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2\Desktop\官公庁物件\琴平町\R７\令和７年度琴平町中間管理住宅改修工事実施設計業務\令和７年度　琴平町中間管理住宅改修工事実施設計業務(成果品)\2.積算資料\"/>
    </mc:Choice>
  </mc:AlternateContent>
  <xr:revisionPtr revIDLastSave="0" documentId="13_ncr:1_{CD528AC4-364C-4DD0-B85A-75B5330CC02C}" xr6:coauthVersionLast="47" xr6:coauthVersionMax="47" xr10:uidLastSave="{00000000-0000-0000-0000-000000000000}"/>
  <bookViews>
    <workbookView xWindow="-120" yWindow="-120" windowWidth="29040" windowHeight="15840" tabRatio="901" xr2:uid="{00000000-000D-0000-FFFF-FFFF00000000}"/>
  </bookViews>
  <sheets>
    <sheet name="表紙(A)" sheetId="2" r:id="rId1"/>
    <sheet name="金額対象内訳表" sheetId="24" r:id="rId2"/>
    <sheet name="表紙(B)" sheetId="3" r:id="rId3"/>
    <sheet name="大内訳" sheetId="4" r:id="rId4"/>
    <sheet name="中内訳(建築) " sheetId="33" r:id="rId5"/>
    <sheet name="明細(建築)" sheetId="6" r:id="rId6"/>
    <sheet name="中内訳(電気)  " sheetId="37" r:id="rId7"/>
    <sheet name="明細(電気) " sheetId="36" r:id="rId8"/>
    <sheet name="中内訳(機械)  " sheetId="38" r:id="rId9"/>
    <sheet name="明細(機械)  " sheetId="39" r:id="rId10"/>
    <sheet name="大内訳(解体)  " sheetId="40" r:id="rId11"/>
    <sheet name="中内訳(解体建物１)  " sheetId="41" r:id="rId12"/>
    <sheet name="明細(解体建物１)  " sheetId="42" r:id="rId13"/>
    <sheet name="中内訳(解体建物２)  " sheetId="43" r:id="rId14"/>
    <sheet name="明細(解体建物２)   " sheetId="44" r:id="rId15"/>
    <sheet name="中内訳(解体建物３)  " sheetId="45" r:id="rId16"/>
    <sheet name="明細(解体建物３)   " sheetId="46" r:id="rId17"/>
    <sheet name="中内訳(解体建物４)  " sheetId="47" r:id="rId18"/>
    <sheet name="明細(解体建物４)   " sheetId="48" r:id="rId19"/>
    <sheet name="明細（共通費）" sheetId="25" r:id="rId20"/>
  </sheets>
  <externalReferences>
    <externalReference r:id="rId21"/>
    <externalReference r:id="rId22"/>
    <externalReference r:id="rId23"/>
    <externalReference r:id="rId24"/>
  </externalReferences>
  <definedNames>
    <definedName name="__123Graph_X" localSheetId="10" hidden="1">[1]土工事!#REF!</definedName>
    <definedName name="__123Graph_X" localSheetId="11" hidden="1">[1]土工事!#REF!</definedName>
    <definedName name="__123Graph_X" localSheetId="13" hidden="1">[1]土工事!#REF!</definedName>
    <definedName name="__123Graph_X" localSheetId="15" hidden="1">[1]土工事!#REF!</definedName>
    <definedName name="__123Graph_X" localSheetId="17" hidden="1">[1]土工事!#REF!</definedName>
    <definedName name="__123Graph_X" localSheetId="8" hidden="1">[1]土工事!#REF!</definedName>
    <definedName name="__123Graph_X" localSheetId="4" hidden="1">[1]土工事!#REF!</definedName>
    <definedName name="__123Graph_X" localSheetId="6" hidden="1">[1]土工事!#REF!</definedName>
    <definedName name="__123Graph_X" hidden="1">[1]土工事!#REF!</definedName>
    <definedName name="_1__123Graph_Aｸﾞﾗﾌ_1" localSheetId="10" hidden="1">#REF!</definedName>
    <definedName name="_1__123Graph_Aｸﾞﾗﾌ_1" localSheetId="11" hidden="1">#REF!</definedName>
    <definedName name="_1__123Graph_Aｸﾞﾗﾌ_1" localSheetId="13" hidden="1">#REF!</definedName>
    <definedName name="_1__123Graph_Aｸﾞﾗﾌ_1" localSheetId="15" hidden="1">#REF!</definedName>
    <definedName name="_1__123Graph_Aｸﾞﾗﾌ_1" localSheetId="17" hidden="1">#REF!</definedName>
    <definedName name="_1__123Graph_Aｸﾞﾗﾌ_1" localSheetId="8" hidden="1">#REF!</definedName>
    <definedName name="_1__123Graph_Aｸﾞﾗﾌ_1" localSheetId="4" hidden="1">#REF!</definedName>
    <definedName name="_1__123Graph_Aｸﾞﾗﾌ_1" localSheetId="6" hidden="1">#REF!</definedName>
    <definedName name="_1__123Graph_Aｸﾞﾗﾌ_1" hidden="1">#REF!</definedName>
    <definedName name="_2__123Graph_Xｸﾞﾗﾌ_1" localSheetId="10" hidden="1">#REF!</definedName>
    <definedName name="_2__123Graph_Xｸﾞﾗﾌ_1" localSheetId="11" hidden="1">#REF!</definedName>
    <definedName name="_2__123Graph_Xｸﾞﾗﾌ_1" localSheetId="13" hidden="1">#REF!</definedName>
    <definedName name="_2__123Graph_Xｸﾞﾗﾌ_1" localSheetId="15" hidden="1">#REF!</definedName>
    <definedName name="_2__123Graph_Xｸﾞﾗﾌ_1" localSheetId="17" hidden="1">#REF!</definedName>
    <definedName name="_2__123Graph_Xｸﾞﾗﾌ_1" localSheetId="8" hidden="1">#REF!</definedName>
    <definedName name="_2__123Graph_Xｸﾞﾗﾌ_1" localSheetId="4" hidden="1">#REF!</definedName>
    <definedName name="_2__123Graph_Xｸﾞﾗﾌ_1" localSheetId="6" hidden="1">#REF!</definedName>
    <definedName name="_2__123Graph_Xｸﾞﾗﾌ_1" hidden="1">#REF!</definedName>
    <definedName name="_Fill" localSheetId="10" hidden="1">#REF!</definedName>
    <definedName name="_Fill" localSheetId="11" hidden="1">#REF!</definedName>
    <definedName name="_Fill" localSheetId="13" hidden="1">#REF!</definedName>
    <definedName name="_Fill" localSheetId="15" hidden="1">#REF!</definedName>
    <definedName name="_Fill" localSheetId="17" hidden="1">#REF!</definedName>
    <definedName name="_Fill" localSheetId="8" hidden="1">#REF!</definedName>
    <definedName name="_Fill" localSheetId="4" hidden="1">#REF!</definedName>
    <definedName name="_Fill" localSheetId="6" hidden="1">#REF!</definedName>
    <definedName name="_Fill" localSheetId="19" hidden="1">#REF!</definedName>
    <definedName name="_Fill" hidden="1">#REF!</definedName>
    <definedName name="_Key1" localSheetId="10" hidden="1">[1]内訳!#REF!</definedName>
    <definedName name="_Key1" localSheetId="11" hidden="1">[1]内訳!#REF!</definedName>
    <definedName name="_Key1" localSheetId="13" hidden="1">[1]内訳!#REF!</definedName>
    <definedName name="_Key1" localSheetId="15" hidden="1">[1]内訳!#REF!</definedName>
    <definedName name="_Key1" localSheetId="17" hidden="1">[1]内訳!#REF!</definedName>
    <definedName name="_Key1" localSheetId="8" hidden="1">[1]内訳!#REF!</definedName>
    <definedName name="_Key1" localSheetId="4" hidden="1">[1]内訳!#REF!</definedName>
    <definedName name="_Key1" localSheetId="6" hidden="1">[1]内訳!#REF!</definedName>
    <definedName name="_Key1" hidden="1">[1]内訳!#REF!</definedName>
    <definedName name="_Key2" localSheetId="10" hidden="1">[1]内訳!#REF!</definedName>
    <definedName name="_Key2" localSheetId="11" hidden="1">[1]内訳!#REF!</definedName>
    <definedName name="_Key2" localSheetId="13" hidden="1">[1]内訳!#REF!</definedName>
    <definedName name="_Key2" localSheetId="15" hidden="1">[1]内訳!#REF!</definedName>
    <definedName name="_Key2" localSheetId="17" hidden="1">[1]内訳!#REF!</definedName>
    <definedName name="_Key2" localSheetId="8" hidden="1">[1]内訳!#REF!</definedName>
    <definedName name="_Key2" localSheetId="4" hidden="1">[1]内訳!#REF!</definedName>
    <definedName name="_Key2" localSheetId="6" hidden="1">[1]内訳!#REF!</definedName>
    <definedName name="_Key2" hidden="1">[1]内訳!#REF!</definedName>
    <definedName name="_Order1" hidden="1">255</definedName>
    <definedName name="_Order2" hidden="1">255</definedName>
    <definedName name="_Sort" localSheetId="10" hidden="1">[1]内訳!#REF!</definedName>
    <definedName name="_Sort" localSheetId="11" hidden="1">[1]内訳!#REF!</definedName>
    <definedName name="_Sort" localSheetId="13" hidden="1">[1]内訳!#REF!</definedName>
    <definedName name="_Sort" localSheetId="15" hidden="1">[1]内訳!#REF!</definedName>
    <definedName name="_Sort" localSheetId="17" hidden="1">[1]内訳!#REF!</definedName>
    <definedName name="_Sort" localSheetId="8" hidden="1">[1]内訳!#REF!</definedName>
    <definedName name="_Sort" localSheetId="4" hidden="1">[1]内訳!#REF!</definedName>
    <definedName name="_Sort" localSheetId="6" hidden="1">[1]内訳!#REF!</definedName>
    <definedName name="_Sort" hidden="1">[1]内訳!#REF!</definedName>
    <definedName name="_Table1_In1" localSheetId="10" hidden="1">#REF!</definedName>
    <definedName name="_Table1_In1" localSheetId="11" hidden="1">#REF!</definedName>
    <definedName name="_Table1_In1" localSheetId="13" hidden="1">#REF!</definedName>
    <definedName name="_Table1_In1" localSheetId="15" hidden="1">#REF!</definedName>
    <definedName name="_Table1_In1" localSheetId="17" hidden="1">#REF!</definedName>
    <definedName name="_Table1_In1" localSheetId="8" hidden="1">#REF!</definedName>
    <definedName name="_Table1_In1" localSheetId="4" hidden="1">#REF!</definedName>
    <definedName name="_Table1_In1" localSheetId="6" hidden="1">#REF!</definedName>
    <definedName name="_Table1_In1" hidden="1">#REF!</definedName>
    <definedName name="_Table1_Out" localSheetId="10" hidden="1">#REF!</definedName>
    <definedName name="_Table1_Out" localSheetId="11" hidden="1">#REF!</definedName>
    <definedName name="_Table1_Out" localSheetId="13" hidden="1">#REF!</definedName>
    <definedName name="_Table1_Out" localSheetId="15" hidden="1">#REF!</definedName>
    <definedName name="_Table1_Out" localSheetId="17" hidden="1">#REF!</definedName>
    <definedName name="_Table1_Out" localSheetId="8" hidden="1">#REF!</definedName>
    <definedName name="_Table1_Out" localSheetId="4" hidden="1">#REF!</definedName>
    <definedName name="_Table1_Out" localSheetId="6" hidden="1">#REF!</definedName>
    <definedName name="_Table1_Out" hidden="1">#REF!</definedName>
    <definedName name="_Table2_In1" localSheetId="10" hidden="1">#REF!</definedName>
    <definedName name="_Table2_In1" localSheetId="11" hidden="1">#REF!</definedName>
    <definedName name="_Table2_In1" localSheetId="13" hidden="1">#REF!</definedName>
    <definedName name="_Table2_In1" localSheetId="15" hidden="1">#REF!</definedName>
    <definedName name="_Table2_In1" localSheetId="17" hidden="1">#REF!</definedName>
    <definedName name="_Table2_In1" localSheetId="8" hidden="1">#REF!</definedName>
    <definedName name="_Table2_In1" localSheetId="4" hidden="1">#REF!</definedName>
    <definedName name="_Table2_In1" localSheetId="6" hidden="1">#REF!</definedName>
    <definedName name="_Table2_In1" hidden="1">#REF!</definedName>
    <definedName name="\a" localSheetId="10">#REF!</definedName>
    <definedName name="\a" localSheetId="11">#REF!</definedName>
    <definedName name="\a" localSheetId="13">#REF!</definedName>
    <definedName name="\a" localSheetId="15">#REF!</definedName>
    <definedName name="\a" localSheetId="17">#REF!</definedName>
    <definedName name="\a" localSheetId="8">#REF!</definedName>
    <definedName name="\a" localSheetId="4">#REF!</definedName>
    <definedName name="\a" localSheetId="6">#REF!</definedName>
    <definedName name="\a">#REF!</definedName>
    <definedName name="\b" localSheetId="10">#REF!</definedName>
    <definedName name="\b" localSheetId="11">#REF!</definedName>
    <definedName name="\b" localSheetId="13">#REF!</definedName>
    <definedName name="\b" localSheetId="15">#REF!</definedName>
    <definedName name="\b" localSheetId="17">#REF!</definedName>
    <definedName name="\b" localSheetId="8">#REF!</definedName>
    <definedName name="\b" localSheetId="4">#REF!</definedName>
    <definedName name="\b" localSheetId="6">#REF!</definedName>
    <definedName name="\b">#REF!</definedName>
    <definedName name="\c" localSheetId="10">#REF!</definedName>
    <definedName name="\c" localSheetId="11">#REF!</definedName>
    <definedName name="\c" localSheetId="13">#REF!</definedName>
    <definedName name="\c" localSheetId="15">#REF!</definedName>
    <definedName name="\c" localSheetId="17">#REF!</definedName>
    <definedName name="\c" localSheetId="8">#REF!</definedName>
    <definedName name="\c" localSheetId="4">#REF!</definedName>
    <definedName name="\c" localSheetId="6">#REF!</definedName>
    <definedName name="\c">#REF!</definedName>
    <definedName name="\d" localSheetId="10">#REF!</definedName>
    <definedName name="\d" localSheetId="11">#REF!</definedName>
    <definedName name="\d" localSheetId="13">#REF!</definedName>
    <definedName name="\d" localSheetId="15">#REF!</definedName>
    <definedName name="\d" localSheetId="17">#REF!</definedName>
    <definedName name="\d" localSheetId="8">#REF!</definedName>
    <definedName name="\d" localSheetId="4">#REF!</definedName>
    <definedName name="\d" localSheetId="6">#REF!</definedName>
    <definedName name="\d">#REF!</definedName>
    <definedName name="\m" localSheetId="10">#REF!</definedName>
    <definedName name="\m" localSheetId="11">#REF!</definedName>
    <definedName name="\m" localSheetId="13">#REF!</definedName>
    <definedName name="\m" localSheetId="15">#REF!</definedName>
    <definedName name="\m" localSheetId="17">#REF!</definedName>
    <definedName name="\m" localSheetId="8">#REF!</definedName>
    <definedName name="\m" localSheetId="4">#REF!</definedName>
    <definedName name="\m" localSheetId="6">#REF!</definedName>
    <definedName name="\m">#REF!</definedName>
    <definedName name="\p" localSheetId="10">#REF!</definedName>
    <definedName name="\p" localSheetId="11">#REF!</definedName>
    <definedName name="\p" localSheetId="13">#REF!</definedName>
    <definedName name="\p" localSheetId="15">#REF!</definedName>
    <definedName name="\p" localSheetId="17">#REF!</definedName>
    <definedName name="\p" localSheetId="8">#REF!</definedName>
    <definedName name="\p" localSheetId="4">#REF!</definedName>
    <definedName name="\p" localSheetId="6">#REF!</definedName>
    <definedName name="\p">#REF!</definedName>
    <definedName name="\s" localSheetId="10">#REF!</definedName>
    <definedName name="\s" localSheetId="11">#REF!</definedName>
    <definedName name="\s" localSheetId="13">#REF!</definedName>
    <definedName name="\s" localSheetId="15">#REF!</definedName>
    <definedName name="\s" localSheetId="17">#REF!</definedName>
    <definedName name="\s" localSheetId="8">#REF!</definedName>
    <definedName name="\s" localSheetId="4">#REF!</definedName>
    <definedName name="\s" localSheetId="6">#REF!</definedName>
    <definedName name="\s">#REF!</definedName>
    <definedName name="Ⅰ計" localSheetId="10">#REF!</definedName>
    <definedName name="Ⅰ計" localSheetId="11">#REF!</definedName>
    <definedName name="Ⅰ計" localSheetId="13">#REF!</definedName>
    <definedName name="Ⅰ計" localSheetId="15">#REF!</definedName>
    <definedName name="Ⅰ計" localSheetId="17">#REF!</definedName>
    <definedName name="Ⅰ計" localSheetId="8">#REF!</definedName>
    <definedName name="Ⅰ計" localSheetId="4">#REF!</definedName>
    <definedName name="Ⅰ計" localSheetId="6">#REF!</definedName>
    <definedName name="Ⅰ計">#REF!</definedName>
    <definedName name="Ⅱ計" localSheetId="10">#REF!</definedName>
    <definedName name="Ⅱ計" localSheetId="11">#REF!</definedName>
    <definedName name="Ⅱ計" localSheetId="13">#REF!</definedName>
    <definedName name="Ⅱ計" localSheetId="15">#REF!</definedName>
    <definedName name="Ⅱ計" localSheetId="17">#REF!</definedName>
    <definedName name="Ⅱ計" localSheetId="8">#REF!</definedName>
    <definedName name="Ⅱ計" localSheetId="4">#REF!</definedName>
    <definedName name="Ⅱ計" localSheetId="6">#REF!</definedName>
    <definedName name="Ⅱ計">#REF!</definedName>
    <definedName name="Ⅲ計" localSheetId="10">#REF!</definedName>
    <definedName name="Ⅲ計" localSheetId="11">#REF!</definedName>
    <definedName name="Ⅲ計" localSheetId="13">#REF!</definedName>
    <definedName name="Ⅲ計" localSheetId="15">#REF!</definedName>
    <definedName name="Ⅲ計" localSheetId="17">#REF!</definedName>
    <definedName name="Ⅲ計" localSheetId="8">#REF!</definedName>
    <definedName name="Ⅲ計" localSheetId="4">#REF!</definedName>
    <definedName name="Ⅲ計" localSheetId="6">#REF!</definedName>
    <definedName name="Ⅲ計">#REF!</definedName>
    <definedName name="A" localSheetId="10">#REF!</definedName>
    <definedName name="A" localSheetId="11">#REF!</definedName>
    <definedName name="A" localSheetId="13">#REF!</definedName>
    <definedName name="A" localSheetId="15">#REF!</definedName>
    <definedName name="A" localSheetId="17">#REF!</definedName>
    <definedName name="A" localSheetId="8">#REF!</definedName>
    <definedName name="A" localSheetId="4">#REF!</definedName>
    <definedName name="A" localSheetId="6">#REF!</definedName>
    <definedName name="A">#REF!</definedName>
    <definedName name="aa" hidden="1">{#N/A,#N/A,FALSE,"EDIT_W"}</definedName>
    <definedName name="APPR14" localSheetId="10">#REF!</definedName>
    <definedName name="APPR14" localSheetId="11">#REF!</definedName>
    <definedName name="APPR14" localSheetId="13">#REF!</definedName>
    <definedName name="APPR14" localSheetId="15">#REF!</definedName>
    <definedName name="APPR14" localSheetId="17">#REF!</definedName>
    <definedName name="APPR14" localSheetId="8">#REF!</definedName>
    <definedName name="APPR14" localSheetId="4">#REF!</definedName>
    <definedName name="APPR14" localSheetId="6">#REF!</definedName>
    <definedName name="APPR14">#REF!</definedName>
    <definedName name="APPR2" localSheetId="10">#REF!</definedName>
    <definedName name="APPR2" localSheetId="11">#REF!</definedName>
    <definedName name="APPR2" localSheetId="13">#REF!</definedName>
    <definedName name="APPR2" localSheetId="15">#REF!</definedName>
    <definedName name="APPR2" localSheetId="17">#REF!</definedName>
    <definedName name="APPR2" localSheetId="8">#REF!</definedName>
    <definedName name="APPR2" localSheetId="4">#REF!</definedName>
    <definedName name="APPR2" localSheetId="6">#REF!</definedName>
    <definedName name="APPR2">#REF!</definedName>
    <definedName name="APPR3" localSheetId="10">#REF!</definedName>
    <definedName name="APPR3" localSheetId="11">#REF!</definedName>
    <definedName name="APPR3" localSheetId="13">#REF!</definedName>
    <definedName name="APPR3" localSheetId="15">#REF!</definedName>
    <definedName name="APPR3" localSheetId="17">#REF!</definedName>
    <definedName name="APPR3" localSheetId="8">#REF!</definedName>
    <definedName name="APPR3" localSheetId="4">#REF!</definedName>
    <definedName name="APPR3" localSheetId="6">#REF!</definedName>
    <definedName name="APPR3">#REF!</definedName>
    <definedName name="b" hidden="1">{#N/A,#N/A,FALSE,"EDIT_W"}</definedName>
    <definedName name="ＢＢ" localSheetId="10" hidden="1">#REF!</definedName>
    <definedName name="ＢＢ" localSheetId="11" hidden="1">#REF!</definedName>
    <definedName name="ＢＢ" localSheetId="13" hidden="1">#REF!</definedName>
    <definedName name="ＢＢ" localSheetId="15" hidden="1">#REF!</definedName>
    <definedName name="ＢＢ" localSheetId="17" hidden="1">#REF!</definedName>
    <definedName name="ＢＢ" localSheetId="8" hidden="1">#REF!</definedName>
    <definedName name="ＢＢ" localSheetId="4" hidden="1">#REF!</definedName>
    <definedName name="ＢＢ" localSheetId="6" hidden="1">#REF!</definedName>
    <definedName name="ＢＢ" hidden="1">#REF!</definedName>
    <definedName name="cc" hidden="1">{#N/A,#N/A,FALSE,"内訳書";#N/A,#N/A,FALSE,"見積比較表";#N/A,#N/A,FALSE,"複合単価";#N/A,#N/A,FALSE,"拾出表"}</definedName>
    <definedName name="dd" hidden="1">{#N/A,#N/A,FALSE,"EDIT_W"}</definedName>
    <definedName name="EXIT" localSheetId="10">#REF!</definedName>
    <definedName name="EXIT" localSheetId="11">#REF!</definedName>
    <definedName name="EXIT" localSheetId="13">#REF!</definedName>
    <definedName name="EXIT" localSheetId="15">#REF!</definedName>
    <definedName name="EXIT" localSheetId="17">#REF!</definedName>
    <definedName name="EXIT" localSheetId="8">#REF!</definedName>
    <definedName name="EXIT" localSheetId="4">#REF!</definedName>
    <definedName name="EXIT" localSheetId="6">#REF!</definedName>
    <definedName name="EXIT">#REF!</definedName>
    <definedName name="f" hidden="1">{#N/A,#N/A,FALSE,"EDIT_W"}</definedName>
    <definedName name="fax" localSheetId="10" hidden="1">#REF!</definedName>
    <definedName name="fax" localSheetId="11" hidden="1">#REF!</definedName>
    <definedName name="fax" localSheetId="13" hidden="1">#REF!</definedName>
    <definedName name="fax" localSheetId="15" hidden="1">#REF!</definedName>
    <definedName name="fax" localSheetId="17" hidden="1">#REF!</definedName>
    <definedName name="fax" localSheetId="8" hidden="1">#REF!</definedName>
    <definedName name="fax" localSheetId="4" hidden="1">#REF!</definedName>
    <definedName name="fax" localSheetId="6" hidden="1">#REF!</definedName>
    <definedName name="fax" hidden="1">#REF!</definedName>
    <definedName name="gahoaojj" hidden="1">{#N/A,#N/A,FALSE,"EDIT_W"}</definedName>
    <definedName name="gg" hidden="1">{#N/A,#N/A,FALSE,"内訳書";#N/A,#N/A,FALSE,"見積比較表";#N/A,#N/A,FALSE,"複合単価";#N/A,#N/A,FALSE,"拾出表"}</definedName>
    <definedName name="ｈ" hidden="1">{#N/A,#N/A,FALSE,"EDIT_W"}</definedName>
    <definedName name="hatu" localSheetId="10">#REF!</definedName>
    <definedName name="hatu" localSheetId="11">#REF!</definedName>
    <definedName name="hatu" localSheetId="13">#REF!</definedName>
    <definedName name="hatu" localSheetId="15">#REF!</definedName>
    <definedName name="hatu" localSheetId="17">#REF!</definedName>
    <definedName name="hatu" localSheetId="8">#REF!</definedName>
    <definedName name="hatu" localSheetId="4">#REF!</definedName>
    <definedName name="hatu" localSheetId="6">#REF!</definedName>
    <definedName name="hatu">#REF!</definedName>
    <definedName name="hh" localSheetId="10" hidden="1">#REF!</definedName>
    <definedName name="hh" localSheetId="11" hidden="1">#REF!</definedName>
    <definedName name="hh" localSheetId="13" hidden="1">#REF!</definedName>
    <definedName name="hh" localSheetId="15" hidden="1">#REF!</definedName>
    <definedName name="hh" localSheetId="17" hidden="1">#REF!</definedName>
    <definedName name="hh" localSheetId="8" hidden="1">#REF!</definedName>
    <definedName name="hh" localSheetId="4" hidden="1">#REF!</definedName>
    <definedName name="hh" localSheetId="6" hidden="1">#REF!</definedName>
    <definedName name="hh" hidden="1">#REF!</definedName>
    <definedName name="hjio" hidden="1">{#N/A,#N/A,FALSE,"EDIT_W"}</definedName>
    <definedName name="HYOUSI" localSheetId="10">#REF!</definedName>
    <definedName name="HYOUSI" localSheetId="11">#REF!</definedName>
    <definedName name="HYOUSI" localSheetId="13">#REF!</definedName>
    <definedName name="HYOUSI" localSheetId="15">#REF!</definedName>
    <definedName name="HYOUSI" localSheetId="17">#REF!</definedName>
    <definedName name="HYOUSI" localSheetId="8">#REF!</definedName>
    <definedName name="HYOUSI" localSheetId="4">#REF!</definedName>
    <definedName name="HYOUSI" localSheetId="6">#REF!</definedName>
    <definedName name="HYOUSI">#REF!</definedName>
    <definedName name="i" localSheetId="10">#REF!</definedName>
    <definedName name="i" localSheetId="11">#REF!</definedName>
    <definedName name="i" localSheetId="13">#REF!</definedName>
    <definedName name="i" localSheetId="15">#REF!</definedName>
    <definedName name="i" localSheetId="17">#REF!</definedName>
    <definedName name="i" localSheetId="8">#REF!</definedName>
    <definedName name="i" localSheetId="4">#REF!</definedName>
    <definedName name="i" localSheetId="6">#REF!</definedName>
    <definedName name="i">#REF!</definedName>
    <definedName name="Iﾍﾟｰｼﾞ" localSheetId="10">#REF!</definedName>
    <definedName name="Iﾍﾟｰｼﾞ" localSheetId="11">#REF!</definedName>
    <definedName name="Iﾍﾟｰｼﾞ" localSheetId="13">#REF!</definedName>
    <definedName name="Iﾍﾟｰｼﾞ" localSheetId="15">#REF!</definedName>
    <definedName name="Iﾍﾟｰｼﾞ" localSheetId="17">#REF!</definedName>
    <definedName name="Iﾍﾟｰｼﾞ" localSheetId="8">#REF!</definedName>
    <definedName name="Iﾍﾟｰｼﾞ" localSheetId="4">#REF!</definedName>
    <definedName name="Iﾍﾟｰｼﾞ" localSheetId="6">#REF!</definedName>
    <definedName name="Iﾍﾟｰｼﾞ">#REF!</definedName>
    <definedName name="ｊ" hidden="1">{#N/A,#N/A,FALSE,"EDIT_W"}</definedName>
    <definedName name="ｋ" hidden="1">{#N/A,#N/A,FALSE,"EDIT_W"}</definedName>
    <definedName name="K_PAGE" localSheetId="10">#REF!</definedName>
    <definedName name="K_PAGE" localSheetId="11">#REF!</definedName>
    <definedName name="K_PAGE" localSheetId="13">#REF!</definedName>
    <definedName name="K_PAGE" localSheetId="15">#REF!</definedName>
    <definedName name="K_PAGE" localSheetId="17">#REF!</definedName>
    <definedName name="K_PAGE" localSheetId="8">#REF!</definedName>
    <definedName name="K_PAGE" localSheetId="4">#REF!</definedName>
    <definedName name="K_PAGE" localSheetId="6">#REF!</definedName>
    <definedName name="K_PAGE">#REF!</definedName>
    <definedName name="kk" localSheetId="10" hidden="1">#REF!</definedName>
    <definedName name="kk" localSheetId="11" hidden="1">#REF!</definedName>
    <definedName name="kk" localSheetId="13" hidden="1">#REF!</definedName>
    <definedName name="kk" localSheetId="15" hidden="1">#REF!</definedName>
    <definedName name="kk" localSheetId="17" hidden="1">#REF!</definedName>
    <definedName name="kk" localSheetId="8" hidden="1">#REF!</definedName>
    <definedName name="kk" localSheetId="4" hidden="1">#REF!</definedName>
    <definedName name="kk" localSheetId="6" hidden="1">#REF!</definedName>
    <definedName name="kk" hidden="1">#REF!</definedName>
    <definedName name="KURI" localSheetId="10">#REF!</definedName>
    <definedName name="KURI" localSheetId="11">#REF!</definedName>
    <definedName name="KURI" localSheetId="13">#REF!</definedName>
    <definedName name="KURI" localSheetId="15">#REF!</definedName>
    <definedName name="KURI" localSheetId="17">#REF!</definedName>
    <definedName name="KURI" localSheetId="8">#REF!</definedName>
    <definedName name="KURI" localSheetId="4">#REF!</definedName>
    <definedName name="KURI" localSheetId="6">#REF!</definedName>
    <definedName name="KURI">#REF!</definedName>
    <definedName name="ｌ" hidden="1">{#N/A,#N/A,FALSE,"EDIT_W"}</definedName>
    <definedName name="ｌｊ" hidden="1">{#N/A,#N/A,FALSE,"EDIT_W"}</definedName>
    <definedName name="ｍ" hidden="1">{#N/A,#N/A,FALSE,"EDIT_W"}</definedName>
    <definedName name="M0" localSheetId="10">#REF!</definedName>
    <definedName name="M0" localSheetId="11">#REF!</definedName>
    <definedName name="M0" localSheetId="13">#REF!</definedName>
    <definedName name="M0" localSheetId="15">#REF!</definedName>
    <definedName name="M0" localSheetId="17">#REF!</definedName>
    <definedName name="M0" localSheetId="8">#REF!</definedName>
    <definedName name="M0" localSheetId="4">#REF!</definedName>
    <definedName name="M0" localSheetId="6">#REF!</definedName>
    <definedName name="M0">#REF!</definedName>
    <definedName name="M1_" localSheetId="10">#REF!</definedName>
    <definedName name="M1_" localSheetId="11">#REF!</definedName>
    <definedName name="M1_" localSheetId="13">#REF!</definedName>
    <definedName name="M1_" localSheetId="15">#REF!</definedName>
    <definedName name="M1_" localSheetId="17">#REF!</definedName>
    <definedName name="M1_" localSheetId="8">#REF!</definedName>
    <definedName name="M1_" localSheetId="4">#REF!</definedName>
    <definedName name="M1_" localSheetId="6">#REF!</definedName>
    <definedName name="M1_">#REF!</definedName>
    <definedName name="M10_" localSheetId="10">#REF!</definedName>
    <definedName name="M10_" localSheetId="11">#REF!</definedName>
    <definedName name="M10_" localSheetId="13">#REF!</definedName>
    <definedName name="M10_" localSheetId="15">#REF!</definedName>
    <definedName name="M10_" localSheetId="17">#REF!</definedName>
    <definedName name="M10_" localSheetId="8">#REF!</definedName>
    <definedName name="M10_" localSheetId="4">#REF!</definedName>
    <definedName name="M10_" localSheetId="6">#REF!</definedName>
    <definedName name="M10_">#REF!</definedName>
    <definedName name="M11_" localSheetId="10">#REF!</definedName>
    <definedName name="M11_" localSheetId="11">#REF!</definedName>
    <definedName name="M11_" localSheetId="13">#REF!</definedName>
    <definedName name="M11_" localSheetId="15">#REF!</definedName>
    <definedName name="M11_" localSheetId="17">#REF!</definedName>
    <definedName name="M11_" localSheetId="8">#REF!</definedName>
    <definedName name="M11_" localSheetId="4">#REF!</definedName>
    <definedName name="M11_" localSheetId="6">#REF!</definedName>
    <definedName name="M11_">#REF!</definedName>
    <definedName name="M12_" localSheetId="10">#REF!</definedName>
    <definedName name="M12_" localSheetId="11">#REF!</definedName>
    <definedName name="M12_" localSheetId="13">#REF!</definedName>
    <definedName name="M12_" localSheetId="15">#REF!</definedName>
    <definedName name="M12_" localSheetId="17">#REF!</definedName>
    <definedName name="M12_" localSheetId="8">#REF!</definedName>
    <definedName name="M12_" localSheetId="4">#REF!</definedName>
    <definedName name="M12_" localSheetId="6">#REF!</definedName>
    <definedName name="M12_">#REF!</definedName>
    <definedName name="M13_" localSheetId="10">#REF!</definedName>
    <definedName name="M13_" localSheetId="11">#REF!</definedName>
    <definedName name="M13_" localSheetId="13">#REF!</definedName>
    <definedName name="M13_" localSheetId="15">#REF!</definedName>
    <definedName name="M13_" localSheetId="17">#REF!</definedName>
    <definedName name="M13_" localSheetId="8">#REF!</definedName>
    <definedName name="M13_" localSheetId="4">#REF!</definedName>
    <definedName name="M13_" localSheetId="6">#REF!</definedName>
    <definedName name="M13_">#REF!</definedName>
    <definedName name="M14_" localSheetId="10">#REF!</definedName>
    <definedName name="M14_" localSheetId="11">#REF!</definedName>
    <definedName name="M14_" localSheetId="13">#REF!</definedName>
    <definedName name="M14_" localSheetId="15">#REF!</definedName>
    <definedName name="M14_" localSheetId="17">#REF!</definedName>
    <definedName name="M14_" localSheetId="8">#REF!</definedName>
    <definedName name="M14_" localSheetId="4">#REF!</definedName>
    <definedName name="M14_" localSheetId="6">#REF!</definedName>
    <definedName name="M14_">#REF!</definedName>
    <definedName name="M15_" localSheetId="10">#REF!</definedName>
    <definedName name="M15_" localSheetId="11">#REF!</definedName>
    <definedName name="M15_" localSheetId="13">#REF!</definedName>
    <definedName name="M15_" localSheetId="15">#REF!</definedName>
    <definedName name="M15_" localSheetId="17">#REF!</definedName>
    <definedName name="M15_" localSheetId="8">#REF!</definedName>
    <definedName name="M15_" localSheetId="4">#REF!</definedName>
    <definedName name="M15_" localSheetId="6">#REF!</definedName>
    <definedName name="M15_">#REF!</definedName>
    <definedName name="M16_" localSheetId="10">#REF!</definedName>
    <definedName name="M16_" localSheetId="11">#REF!</definedName>
    <definedName name="M16_" localSheetId="13">#REF!</definedName>
    <definedName name="M16_" localSheetId="15">#REF!</definedName>
    <definedName name="M16_" localSheetId="17">#REF!</definedName>
    <definedName name="M16_" localSheetId="8">#REF!</definedName>
    <definedName name="M16_" localSheetId="4">#REF!</definedName>
    <definedName name="M16_" localSheetId="6">#REF!</definedName>
    <definedName name="M16_">#REF!</definedName>
    <definedName name="M17_" localSheetId="10">#REF!</definedName>
    <definedName name="M17_" localSheetId="11">#REF!</definedName>
    <definedName name="M17_" localSheetId="13">#REF!</definedName>
    <definedName name="M17_" localSheetId="15">#REF!</definedName>
    <definedName name="M17_" localSheetId="17">#REF!</definedName>
    <definedName name="M17_" localSheetId="8">#REF!</definedName>
    <definedName name="M17_" localSheetId="4">#REF!</definedName>
    <definedName name="M17_" localSheetId="6">#REF!</definedName>
    <definedName name="M17_">#REF!</definedName>
    <definedName name="M18_" localSheetId="10">#REF!</definedName>
    <definedName name="M18_" localSheetId="11">#REF!</definedName>
    <definedName name="M18_" localSheetId="13">#REF!</definedName>
    <definedName name="M18_" localSheetId="15">#REF!</definedName>
    <definedName name="M18_" localSheetId="17">#REF!</definedName>
    <definedName name="M18_" localSheetId="8">#REF!</definedName>
    <definedName name="M18_" localSheetId="4">#REF!</definedName>
    <definedName name="M18_" localSheetId="6">#REF!</definedName>
    <definedName name="M18_">#REF!</definedName>
    <definedName name="M19_" localSheetId="10">#REF!</definedName>
    <definedName name="M19_" localSheetId="11">#REF!</definedName>
    <definedName name="M19_" localSheetId="13">#REF!</definedName>
    <definedName name="M19_" localSheetId="15">#REF!</definedName>
    <definedName name="M19_" localSheetId="17">#REF!</definedName>
    <definedName name="M19_" localSheetId="8">#REF!</definedName>
    <definedName name="M19_" localSheetId="4">#REF!</definedName>
    <definedName name="M19_" localSheetId="6">#REF!</definedName>
    <definedName name="M19_">#REF!</definedName>
    <definedName name="M2_" localSheetId="10">#REF!</definedName>
    <definedName name="M2_" localSheetId="11">#REF!</definedName>
    <definedName name="M2_" localSheetId="13">#REF!</definedName>
    <definedName name="M2_" localSheetId="15">#REF!</definedName>
    <definedName name="M2_" localSheetId="17">#REF!</definedName>
    <definedName name="M2_" localSheetId="8">#REF!</definedName>
    <definedName name="M2_" localSheetId="4">#REF!</definedName>
    <definedName name="M2_" localSheetId="6">#REF!</definedName>
    <definedName name="M2_">#REF!</definedName>
    <definedName name="M20_" localSheetId="10">#REF!</definedName>
    <definedName name="M20_" localSheetId="11">#REF!</definedName>
    <definedName name="M20_" localSheetId="13">#REF!</definedName>
    <definedName name="M20_" localSheetId="15">#REF!</definedName>
    <definedName name="M20_" localSheetId="17">#REF!</definedName>
    <definedName name="M20_" localSheetId="8">#REF!</definedName>
    <definedName name="M20_" localSheetId="4">#REF!</definedName>
    <definedName name="M20_" localSheetId="6">#REF!</definedName>
    <definedName name="M20_">#REF!</definedName>
    <definedName name="M21_" localSheetId="10">#REF!</definedName>
    <definedName name="M21_" localSheetId="11">#REF!</definedName>
    <definedName name="M21_" localSheetId="13">#REF!</definedName>
    <definedName name="M21_" localSheetId="15">#REF!</definedName>
    <definedName name="M21_" localSheetId="17">#REF!</definedName>
    <definedName name="M21_" localSheetId="8">#REF!</definedName>
    <definedName name="M21_" localSheetId="4">#REF!</definedName>
    <definedName name="M21_" localSheetId="6">#REF!</definedName>
    <definedName name="M21_">#REF!</definedName>
    <definedName name="M22_" localSheetId="10">#REF!</definedName>
    <definedName name="M22_" localSheetId="11">#REF!</definedName>
    <definedName name="M22_" localSheetId="13">#REF!</definedName>
    <definedName name="M22_" localSheetId="15">#REF!</definedName>
    <definedName name="M22_" localSheetId="17">#REF!</definedName>
    <definedName name="M22_" localSheetId="8">#REF!</definedName>
    <definedName name="M22_" localSheetId="4">#REF!</definedName>
    <definedName name="M22_" localSheetId="6">#REF!</definedName>
    <definedName name="M22_">#REF!</definedName>
    <definedName name="M23_" localSheetId="10">#REF!</definedName>
    <definedName name="M23_" localSheetId="11">#REF!</definedName>
    <definedName name="M23_" localSheetId="13">#REF!</definedName>
    <definedName name="M23_" localSheetId="15">#REF!</definedName>
    <definedName name="M23_" localSheetId="17">#REF!</definedName>
    <definedName name="M23_" localSheetId="8">#REF!</definedName>
    <definedName name="M23_" localSheetId="4">#REF!</definedName>
    <definedName name="M23_" localSheetId="6">#REF!</definedName>
    <definedName name="M23_">#REF!</definedName>
    <definedName name="M24_" localSheetId="10">#REF!</definedName>
    <definedName name="M24_" localSheetId="11">#REF!</definedName>
    <definedName name="M24_" localSheetId="13">#REF!</definedName>
    <definedName name="M24_" localSheetId="15">#REF!</definedName>
    <definedName name="M24_" localSheetId="17">#REF!</definedName>
    <definedName name="M24_" localSheetId="8">#REF!</definedName>
    <definedName name="M24_" localSheetId="4">#REF!</definedName>
    <definedName name="M24_" localSheetId="6">#REF!</definedName>
    <definedName name="M24_">#REF!</definedName>
    <definedName name="M25_" localSheetId="10">#REF!</definedName>
    <definedName name="M25_" localSheetId="11">#REF!</definedName>
    <definedName name="M25_" localSheetId="13">#REF!</definedName>
    <definedName name="M25_" localSheetId="15">#REF!</definedName>
    <definedName name="M25_" localSheetId="17">#REF!</definedName>
    <definedName name="M25_" localSheetId="8">#REF!</definedName>
    <definedName name="M25_" localSheetId="4">#REF!</definedName>
    <definedName name="M25_" localSheetId="6">#REF!</definedName>
    <definedName name="M25_">#REF!</definedName>
    <definedName name="M26_" localSheetId="10">#REF!</definedName>
    <definedName name="M26_" localSheetId="11">#REF!</definedName>
    <definedName name="M26_" localSheetId="13">#REF!</definedName>
    <definedName name="M26_" localSheetId="15">#REF!</definedName>
    <definedName name="M26_" localSheetId="17">#REF!</definedName>
    <definedName name="M26_" localSheetId="8">#REF!</definedName>
    <definedName name="M26_" localSheetId="4">#REF!</definedName>
    <definedName name="M26_" localSheetId="6">#REF!</definedName>
    <definedName name="M26_">#REF!</definedName>
    <definedName name="M27_" localSheetId="10">#REF!</definedName>
    <definedName name="M27_" localSheetId="11">#REF!</definedName>
    <definedName name="M27_" localSheetId="13">#REF!</definedName>
    <definedName name="M27_" localSheetId="15">#REF!</definedName>
    <definedName name="M27_" localSheetId="17">#REF!</definedName>
    <definedName name="M27_" localSheetId="8">#REF!</definedName>
    <definedName name="M27_" localSheetId="4">#REF!</definedName>
    <definedName name="M27_" localSheetId="6">#REF!</definedName>
    <definedName name="M27_">#REF!</definedName>
    <definedName name="M28_" localSheetId="10">#REF!</definedName>
    <definedName name="M28_" localSheetId="11">#REF!</definedName>
    <definedName name="M28_" localSheetId="13">#REF!</definedName>
    <definedName name="M28_" localSheetId="15">#REF!</definedName>
    <definedName name="M28_" localSheetId="17">#REF!</definedName>
    <definedName name="M28_" localSheetId="8">#REF!</definedName>
    <definedName name="M28_" localSheetId="4">#REF!</definedName>
    <definedName name="M28_" localSheetId="6">#REF!</definedName>
    <definedName name="M28_">#REF!</definedName>
    <definedName name="M29_" localSheetId="10">#REF!</definedName>
    <definedName name="M29_" localSheetId="11">#REF!</definedName>
    <definedName name="M29_" localSheetId="13">#REF!</definedName>
    <definedName name="M29_" localSheetId="15">#REF!</definedName>
    <definedName name="M29_" localSheetId="17">#REF!</definedName>
    <definedName name="M29_" localSheetId="8">#REF!</definedName>
    <definedName name="M29_" localSheetId="4">#REF!</definedName>
    <definedName name="M29_" localSheetId="6">#REF!</definedName>
    <definedName name="M29_">#REF!</definedName>
    <definedName name="M3_" localSheetId="10">#REF!</definedName>
    <definedName name="M3_" localSheetId="11">#REF!</definedName>
    <definedName name="M3_" localSheetId="13">#REF!</definedName>
    <definedName name="M3_" localSheetId="15">#REF!</definedName>
    <definedName name="M3_" localSheetId="17">#REF!</definedName>
    <definedName name="M3_" localSheetId="8">#REF!</definedName>
    <definedName name="M3_" localSheetId="4">#REF!</definedName>
    <definedName name="M3_" localSheetId="6">#REF!</definedName>
    <definedName name="M3_">#REF!</definedName>
    <definedName name="M30_" localSheetId="10">#REF!</definedName>
    <definedName name="M30_" localSheetId="11">#REF!</definedName>
    <definedName name="M30_" localSheetId="13">#REF!</definedName>
    <definedName name="M30_" localSheetId="15">#REF!</definedName>
    <definedName name="M30_" localSheetId="17">#REF!</definedName>
    <definedName name="M30_" localSheetId="8">#REF!</definedName>
    <definedName name="M30_" localSheetId="4">#REF!</definedName>
    <definedName name="M30_" localSheetId="6">#REF!</definedName>
    <definedName name="M30_">#REF!</definedName>
    <definedName name="M31_" localSheetId="10">#REF!</definedName>
    <definedName name="M31_" localSheetId="11">#REF!</definedName>
    <definedName name="M31_" localSheetId="13">#REF!</definedName>
    <definedName name="M31_" localSheetId="15">#REF!</definedName>
    <definedName name="M31_" localSheetId="17">#REF!</definedName>
    <definedName name="M31_" localSheetId="8">#REF!</definedName>
    <definedName name="M31_" localSheetId="4">#REF!</definedName>
    <definedName name="M31_" localSheetId="6">#REF!</definedName>
    <definedName name="M31_">#REF!</definedName>
    <definedName name="M32_" localSheetId="10">#REF!</definedName>
    <definedName name="M32_" localSheetId="11">#REF!</definedName>
    <definedName name="M32_" localSheetId="13">#REF!</definedName>
    <definedName name="M32_" localSheetId="15">#REF!</definedName>
    <definedName name="M32_" localSheetId="17">#REF!</definedName>
    <definedName name="M32_" localSheetId="8">#REF!</definedName>
    <definedName name="M32_" localSheetId="4">#REF!</definedName>
    <definedName name="M32_" localSheetId="6">#REF!</definedName>
    <definedName name="M32_">#REF!</definedName>
    <definedName name="M33_" localSheetId="10">#REF!</definedName>
    <definedName name="M33_" localSheetId="11">#REF!</definedName>
    <definedName name="M33_" localSheetId="13">#REF!</definedName>
    <definedName name="M33_" localSheetId="15">#REF!</definedName>
    <definedName name="M33_" localSheetId="17">#REF!</definedName>
    <definedName name="M33_" localSheetId="8">#REF!</definedName>
    <definedName name="M33_" localSheetId="4">#REF!</definedName>
    <definedName name="M33_" localSheetId="6">#REF!</definedName>
    <definedName name="M33_">#REF!</definedName>
    <definedName name="M34_" localSheetId="10">#REF!</definedName>
    <definedName name="M34_" localSheetId="11">#REF!</definedName>
    <definedName name="M34_" localSheetId="13">#REF!</definedName>
    <definedName name="M34_" localSheetId="15">#REF!</definedName>
    <definedName name="M34_" localSheetId="17">#REF!</definedName>
    <definedName name="M34_" localSheetId="8">#REF!</definedName>
    <definedName name="M34_" localSheetId="4">#REF!</definedName>
    <definedName name="M34_" localSheetId="6">#REF!</definedName>
    <definedName name="M34_">#REF!</definedName>
    <definedName name="M35_" localSheetId="10">#REF!</definedName>
    <definedName name="M35_" localSheetId="11">#REF!</definedName>
    <definedName name="M35_" localSheetId="13">#REF!</definedName>
    <definedName name="M35_" localSheetId="15">#REF!</definedName>
    <definedName name="M35_" localSheetId="17">#REF!</definedName>
    <definedName name="M35_" localSheetId="8">#REF!</definedName>
    <definedName name="M35_" localSheetId="4">#REF!</definedName>
    <definedName name="M35_" localSheetId="6">#REF!</definedName>
    <definedName name="M35_">#REF!</definedName>
    <definedName name="M36_" localSheetId="10">#REF!</definedName>
    <definedName name="M36_" localSheetId="11">#REF!</definedName>
    <definedName name="M36_" localSheetId="13">#REF!</definedName>
    <definedName name="M36_" localSheetId="15">#REF!</definedName>
    <definedName name="M36_" localSheetId="17">#REF!</definedName>
    <definedName name="M36_" localSheetId="8">#REF!</definedName>
    <definedName name="M36_" localSheetId="4">#REF!</definedName>
    <definedName name="M36_" localSheetId="6">#REF!</definedName>
    <definedName name="M36_">#REF!</definedName>
    <definedName name="M37_" localSheetId="10">#REF!</definedName>
    <definedName name="M37_" localSheetId="11">#REF!</definedName>
    <definedName name="M37_" localSheetId="13">#REF!</definedName>
    <definedName name="M37_" localSheetId="15">#REF!</definedName>
    <definedName name="M37_" localSheetId="17">#REF!</definedName>
    <definedName name="M37_" localSheetId="8">#REF!</definedName>
    <definedName name="M37_" localSheetId="4">#REF!</definedName>
    <definedName name="M37_" localSheetId="6">#REF!</definedName>
    <definedName name="M37_">#REF!</definedName>
    <definedName name="M38_" localSheetId="10">#REF!</definedName>
    <definedName name="M38_" localSheetId="11">#REF!</definedName>
    <definedName name="M38_" localSheetId="13">#REF!</definedName>
    <definedName name="M38_" localSheetId="15">#REF!</definedName>
    <definedName name="M38_" localSheetId="17">#REF!</definedName>
    <definedName name="M38_" localSheetId="8">#REF!</definedName>
    <definedName name="M38_" localSheetId="4">#REF!</definedName>
    <definedName name="M38_" localSheetId="6">#REF!</definedName>
    <definedName name="M38_">#REF!</definedName>
    <definedName name="M39_" localSheetId="10">#REF!</definedName>
    <definedName name="M39_" localSheetId="11">#REF!</definedName>
    <definedName name="M39_" localSheetId="13">#REF!</definedName>
    <definedName name="M39_" localSheetId="15">#REF!</definedName>
    <definedName name="M39_" localSheetId="17">#REF!</definedName>
    <definedName name="M39_" localSheetId="8">#REF!</definedName>
    <definedName name="M39_" localSheetId="4">#REF!</definedName>
    <definedName name="M39_" localSheetId="6">#REF!</definedName>
    <definedName name="M39_">#REF!</definedName>
    <definedName name="M4_" localSheetId="10">#REF!</definedName>
    <definedName name="M4_" localSheetId="11">#REF!</definedName>
    <definedName name="M4_" localSheetId="13">#REF!</definedName>
    <definedName name="M4_" localSheetId="15">#REF!</definedName>
    <definedName name="M4_" localSheetId="17">#REF!</definedName>
    <definedName name="M4_" localSheetId="8">#REF!</definedName>
    <definedName name="M4_" localSheetId="4">#REF!</definedName>
    <definedName name="M4_" localSheetId="6">#REF!</definedName>
    <definedName name="M4_">#REF!</definedName>
    <definedName name="M40_" localSheetId="10">#REF!</definedName>
    <definedName name="M40_" localSheetId="11">#REF!</definedName>
    <definedName name="M40_" localSheetId="13">#REF!</definedName>
    <definedName name="M40_" localSheetId="15">#REF!</definedName>
    <definedName name="M40_" localSheetId="17">#REF!</definedName>
    <definedName name="M40_" localSheetId="8">#REF!</definedName>
    <definedName name="M40_" localSheetId="4">#REF!</definedName>
    <definedName name="M40_" localSheetId="6">#REF!</definedName>
    <definedName name="M40_">#REF!</definedName>
    <definedName name="M41_" localSheetId="10">#REF!</definedName>
    <definedName name="M41_" localSheetId="11">#REF!</definedName>
    <definedName name="M41_" localSheetId="13">#REF!</definedName>
    <definedName name="M41_" localSheetId="15">#REF!</definedName>
    <definedName name="M41_" localSheetId="17">#REF!</definedName>
    <definedName name="M41_" localSheetId="8">#REF!</definedName>
    <definedName name="M41_" localSheetId="4">#REF!</definedName>
    <definedName name="M41_" localSheetId="6">#REF!</definedName>
    <definedName name="M41_">#REF!</definedName>
    <definedName name="M42_" localSheetId="10">#REF!</definedName>
    <definedName name="M42_" localSheetId="11">#REF!</definedName>
    <definedName name="M42_" localSheetId="13">#REF!</definedName>
    <definedName name="M42_" localSheetId="15">#REF!</definedName>
    <definedName name="M42_" localSheetId="17">#REF!</definedName>
    <definedName name="M42_" localSheetId="8">#REF!</definedName>
    <definedName name="M42_" localSheetId="4">#REF!</definedName>
    <definedName name="M42_" localSheetId="6">#REF!</definedName>
    <definedName name="M42_">#REF!</definedName>
    <definedName name="M43_" localSheetId="10">#REF!</definedName>
    <definedName name="M43_" localSheetId="11">#REF!</definedName>
    <definedName name="M43_" localSheetId="13">#REF!</definedName>
    <definedName name="M43_" localSheetId="15">#REF!</definedName>
    <definedName name="M43_" localSheetId="17">#REF!</definedName>
    <definedName name="M43_" localSheetId="8">#REF!</definedName>
    <definedName name="M43_" localSheetId="4">#REF!</definedName>
    <definedName name="M43_" localSheetId="6">#REF!</definedName>
    <definedName name="M43_">#REF!</definedName>
    <definedName name="M44_" localSheetId="10">#REF!</definedName>
    <definedName name="M44_" localSheetId="11">#REF!</definedName>
    <definedName name="M44_" localSheetId="13">#REF!</definedName>
    <definedName name="M44_" localSheetId="15">#REF!</definedName>
    <definedName name="M44_" localSheetId="17">#REF!</definedName>
    <definedName name="M44_" localSheetId="8">#REF!</definedName>
    <definedName name="M44_" localSheetId="4">#REF!</definedName>
    <definedName name="M44_" localSheetId="6">#REF!</definedName>
    <definedName name="M44_">#REF!</definedName>
    <definedName name="M45_" localSheetId="10">#REF!</definedName>
    <definedName name="M45_" localSheetId="11">#REF!</definedName>
    <definedName name="M45_" localSheetId="13">#REF!</definedName>
    <definedName name="M45_" localSheetId="15">#REF!</definedName>
    <definedName name="M45_" localSheetId="17">#REF!</definedName>
    <definedName name="M45_" localSheetId="8">#REF!</definedName>
    <definedName name="M45_" localSheetId="4">#REF!</definedName>
    <definedName name="M45_" localSheetId="6">#REF!</definedName>
    <definedName name="M45_">#REF!</definedName>
    <definedName name="M46_" localSheetId="10">#REF!</definedName>
    <definedName name="M46_" localSheetId="11">#REF!</definedName>
    <definedName name="M46_" localSheetId="13">#REF!</definedName>
    <definedName name="M46_" localSheetId="15">#REF!</definedName>
    <definedName name="M46_" localSheetId="17">#REF!</definedName>
    <definedName name="M46_" localSheetId="8">#REF!</definedName>
    <definedName name="M46_" localSheetId="4">#REF!</definedName>
    <definedName name="M46_" localSheetId="6">#REF!</definedName>
    <definedName name="M46_">#REF!</definedName>
    <definedName name="M47_" localSheetId="10">#REF!</definedName>
    <definedName name="M47_" localSheetId="11">#REF!</definedName>
    <definedName name="M47_" localSheetId="13">#REF!</definedName>
    <definedName name="M47_" localSheetId="15">#REF!</definedName>
    <definedName name="M47_" localSheetId="17">#REF!</definedName>
    <definedName name="M47_" localSheetId="8">#REF!</definedName>
    <definedName name="M47_" localSheetId="4">#REF!</definedName>
    <definedName name="M47_" localSheetId="6">#REF!</definedName>
    <definedName name="M47_">#REF!</definedName>
    <definedName name="M48_" localSheetId="10">#REF!</definedName>
    <definedName name="M48_" localSheetId="11">#REF!</definedName>
    <definedName name="M48_" localSheetId="13">#REF!</definedName>
    <definedName name="M48_" localSheetId="15">#REF!</definedName>
    <definedName name="M48_" localSheetId="17">#REF!</definedName>
    <definedName name="M48_" localSheetId="8">#REF!</definedName>
    <definedName name="M48_" localSheetId="4">#REF!</definedName>
    <definedName name="M48_" localSheetId="6">#REF!</definedName>
    <definedName name="M48_">#REF!</definedName>
    <definedName name="M49_" localSheetId="10">#REF!</definedName>
    <definedName name="M49_" localSheetId="11">#REF!</definedName>
    <definedName name="M49_" localSheetId="13">#REF!</definedName>
    <definedName name="M49_" localSheetId="15">#REF!</definedName>
    <definedName name="M49_" localSheetId="17">#REF!</definedName>
    <definedName name="M49_" localSheetId="8">#REF!</definedName>
    <definedName name="M49_" localSheetId="4">#REF!</definedName>
    <definedName name="M49_" localSheetId="6">#REF!</definedName>
    <definedName name="M49_">#REF!</definedName>
    <definedName name="M5_" localSheetId="10">#REF!</definedName>
    <definedName name="M5_" localSheetId="11">#REF!</definedName>
    <definedName name="M5_" localSheetId="13">#REF!</definedName>
    <definedName name="M5_" localSheetId="15">#REF!</definedName>
    <definedName name="M5_" localSheetId="17">#REF!</definedName>
    <definedName name="M5_" localSheetId="8">#REF!</definedName>
    <definedName name="M5_" localSheetId="4">#REF!</definedName>
    <definedName name="M5_" localSheetId="6">#REF!</definedName>
    <definedName name="M5_">#REF!</definedName>
    <definedName name="M50_" localSheetId="10">#REF!</definedName>
    <definedName name="M50_" localSheetId="11">#REF!</definedName>
    <definedName name="M50_" localSheetId="13">#REF!</definedName>
    <definedName name="M50_" localSheetId="15">#REF!</definedName>
    <definedName name="M50_" localSheetId="17">#REF!</definedName>
    <definedName name="M50_" localSheetId="8">#REF!</definedName>
    <definedName name="M50_" localSheetId="4">#REF!</definedName>
    <definedName name="M50_" localSheetId="6">#REF!</definedName>
    <definedName name="M50_">#REF!</definedName>
    <definedName name="M51_" localSheetId="10">#REF!</definedName>
    <definedName name="M51_" localSheetId="11">#REF!</definedName>
    <definedName name="M51_" localSheetId="13">#REF!</definedName>
    <definedName name="M51_" localSheetId="15">#REF!</definedName>
    <definedName name="M51_" localSheetId="17">#REF!</definedName>
    <definedName name="M51_" localSheetId="8">#REF!</definedName>
    <definedName name="M51_" localSheetId="4">#REF!</definedName>
    <definedName name="M51_" localSheetId="6">#REF!</definedName>
    <definedName name="M51_">#REF!</definedName>
    <definedName name="M52_" localSheetId="10">#REF!</definedName>
    <definedName name="M52_" localSheetId="11">#REF!</definedName>
    <definedName name="M52_" localSheetId="13">#REF!</definedName>
    <definedName name="M52_" localSheetId="15">#REF!</definedName>
    <definedName name="M52_" localSheetId="17">#REF!</definedName>
    <definedName name="M52_" localSheetId="8">#REF!</definedName>
    <definedName name="M52_" localSheetId="4">#REF!</definedName>
    <definedName name="M52_" localSheetId="6">#REF!</definedName>
    <definedName name="M52_">#REF!</definedName>
    <definedName name="M53_" localSheetId="10">#REF!</definedName>
    <definedName name="M53_" localSheetId="11">#REF!</definedName>
    <definedName name="M53_" localSheetId="13">#REF!</definedName>
    <definedName name="M53_" localSheetId="15">#REF!</definedName>
    <definedName name="M53_" localSheetId="17">#REF!</definedName>
    <definedName name="M53_" localSheetId="8">#REF!</definedName>
    <definedName name="M53_" localSheetId="4">#REF!</definedName>
    <definedName name="M53_" localSheetId="6">#REF!</definedName>
    <definedName name="M53_">#REF!</definedName>
    <definedName name="M54_" localSheetId="10">#REF!</definedName>
    <definedName name="M54_" localSheetId="11">#REF!</definedName>
    <definedName name="M54_" localSheetId="13">#REF!</definedName>
    <definedName name="M54_" localSheetId="15">#REF!</definedName>
    <definedName name="M54_" localSheetId="17">#REF!</definedName>
    <definedName name="M54_" localSheetId="8">#REF!</definedName>
    <definedName name="M54_" localSheetId="4">#REF!</definedName>
    <definedName name="M54_" localSheetId="6">#REF!</definedName>
    <definedName name="M54_">#REF!</definedName>
    <definedName name="M6_" localSheetId="10">#REF!</definedName>
    <definedName name="M6_" localSheetId="11">#REF!</definedName>
    <definedName name="M6_" localSheetId="13">#REF!</definedName>
    <definedName name="M6_" localSheetId="15">#REF!</definedName>
    <definedName name="M6_" localSheetId="17">#REF!</definedName>
    <definedName name="M6_" localSheetId="8">#REF!</definedName>
    <definedName name="M6_" localSheetId="4">#REF!</definedName>
    <definedName name="M6_" localSheetId="6">#REF!</definedName>
    <definedName name="M6_">#REF!</definedName>
    <definedName name="M7_" localSheetId="10">#REF!</definedName>
    <definedName name="M7_" localSheetId="11">#REF!</definedName>
    <definedName name="M7_" localSheetId="13">#REF!</definedName>
    <definedName name="M7_" localSheetId="15">#REF!</definedName>
    <definedName name="M7_" localSheetId="17">#REF!</definedName>
    <definedName name="M7_" localSheetId="8">#REF!</definedName>
    <definedName name="M7_" localSheetId="4">#REF!</definedName>
    <definedName name="M7_" localSheetId="6">#REF!</definedName>
    <definedName name="M7_">#REF!</definedName>
    <definedName name="M8_" localSheetId="10">#REF!</definedName>
    <definedName name="M8_" localSheetId="11">#REF!</definedName>
    <definedName name="M8_" localSheetId="13">#REF!</definedName>
    <definedName name="M8_" localSheetId="15">#REF!</definedName>
    <definedName name="M8_" localSheetId="17">#REF!</definedName>
    <definedName name="M8_" localSheetId="8">#REF!</definedName>
    <definedName name="M8_" localSheetId="4">#REF!</definedName>
    <definedName name="M8_" localSheetId="6">#REF!</definedName>
    <definedName name="M8_">#REF!</definedName>
    <definedName name="M9_" localSheetId="10">#REF!</definedName>
    <definedName name="M9_" localSheetId="11">#REF!</definedName>
    <definedName name="M9_" localSheetId="13">#REF!</definedName>
    <definedName name="M9_" localSheetId="15">#REF!</definedName>
    <definedName name="M9_" localSheetId="17">#REF!</definedName>
    <definedName name="M9_" localSheetId="8">#REF!</definedName>
    <definedName name="M9_" localSheetId="4">#REF!</definedName>
    <definedName name="M9_" localSheetId="6">#REF!</definedName>
    <definedName name="M9_">#REF!</definedName>
    <definedName name="MAIN" localSheetId="10">#REF!</definedName>
    <definedName name="MAIN" localSheetId="11">#REF!</definedName>
    <definedName name="MAIN" localSheetId="13">#REF!</definedName>
    <definedName name="MAIN" localSheetId="15">#REF!</definedName>
    <definedName name="MAIN" localSheetId="17">#REF!</definedName>
    <definedName name="MAIN" localSheetId="8">#REF!</definedName>
    <definedName name="MAIN" localSheetId="4">#REF!</definedName>
    <definedName name="MAIN" localSheetId="6">#REF!</definedName>
    <definedName name="MAIN">#REF!</definedName>
    <definedName name="MENU" localSheetId="10">#REF!</definedName>
    <definedName name="MENU" localSheetId="11">#REF!</definedName>
    <definedName name="MENU" localSheetId="13">#REF!</definedName>
    <definedName name="MENU" localSheetId="15">#REF!</definedName>
    <definedName name="MENU" localSheetId="17">#REF!</definedName>
    <definedName name="MENU" localSheetId="8">#REF!</definedName>
    <definedName name="MENU" localSheetId="4">#REF!</definedName>
    <definedName name="MENU" localSheetId="6">#REF!</definedName>
    <definedName name="MENU">#REF!</definedName>
    <definedName name="MENU1" localSheetId="10">#REF!</definedName>
    <definedName name="MENU1" localSheetId="11">#REF!</definedName>
    <definedName name="MENU1" localSheetId="13">#REF!</definedName>
    <definedName name="MENU1" localSheetId="15">#REF!</definedName>
    <definedName name="MENU1" localSheetId="17">#REF!</definedName>
    <definedName name="MENU1" localSheetId="8">#REF!</definedName>
    <definedName name="MENU1" localSheetId="4">#REF!</definedName>
    <definedName name="MENU1" localSheetId="6">#REF!</definedName>
    <definedName name="MENU1">#REF!</definedName>
    <definedName name="ｍｊ" hidden="1">{#N/A,#N/A,FALSE,"EDIT_W"}</definedName>
    <definedName name="P1_" localSheetId="10">#REF!</definedName>
    <definedName name="P1_" localSheetId="11">#REF!</definedName>
    <definedName name="P1_" localSheetId="13">#REF!</definedName>
    <definedName name="P1_" localSheetId="15">#REF!</definedName>
    <definedName name="P1_" localSheetId="17">#REF!</definedName>
    <definedName name="P1_" localSheetId="8">#REF!</definedName>
    <definedName name="P1_" localSheetId="4">#REF!</definedName>
    <definedName name="P1_" localSheetId="6">#REF!</definedName>
    <definedName name="P1_">#REF!</definedName>
    <definedName name="P10_" localSheetId="10">#REF!</definedName>
    <definedName name="P10_" localSheetId="11">#REF!</definedName>
    <definedName name="P10_" localSheetId="13">#REF!</definedName>
    <definedName name="P10_" localSheetId="15">#REF!</definedName>
    <definedName name="P10_" localSheetId="17">#REF!</definedName>
    <definedName name="P10_" localSheetId="8">#REF!</definedName>
    <definedName name="P10_" localSheetId="4">#REF!</definedName>
    <definedName name="P10_" localSheetId="6">#REF!</definedName>
    <definedName name="P10_">#REF!</definedName>
    <definedName name="P100_" localSheetId="10">#REF!</definedName>
    <definedName name="P100_" localSheetId="11">#REF!</definedName>
    <definedName name="P100_" localSheetId="13">#REF!</definedName>
    <definedName name="P100_" localSheetId="15">#REF!</definedName>
    <definedName name="P100_" localSheetId="17">#REF!</definedName>
    <definedName name="P100_" localSheetId="8">#REF!</definedName>
    <definedName name="P100_" localSheetId="4">#REF!</definedName>
    <definedName name="P100_" localSheetId="6">#REF!</definedName>
    <definedName name="P100_">#REF!</definedName>
    <definedName name="P101_" localSheetId="10">#REF!</definedName>
    <definedName name="P101_" localSheetId="11">#REF!</definedName>
    <definedName name="P101_" localSheetId="13">#REF!</definedName>
    <definedName name="P101_" localSheetId="15">#REF!</definedName>
    <definedName name="P101_" localSheetId="17">#REF!</definedName>
    <definedName name="P101_" localSheetId="8">#REF!</definedName>
    <definedName name="P101_" localSheetId="4">#REF!</definedName>
    <definedName name="P101_" localSheetId="6">#REF!</definedName>
    <definedName name="P101_">#REF!</definedName>
    <definedName name="P102_" localSheetId="10">#REF!</definedName>
    <definedName name="P102_" localSheetId="11">#REF!</definedName>
    <definedName name="P102_" localSheetId="13">#REF!</definedName>
    <definedName name="P102_" localSheetId="15">#REF!</definedName>
    <definedName name="P102_" localSheetId="17">#REF!</definedName>
    <definedName name="P102_" localSheetId="8">#REF!</definedName>
    <definedName name="P102_" localSheetId="4">#REF!</definedName>
    <definedName name="P102_" localSheetId="6">#REF!</definedName>
    <definedName name="P102_">#REF!</definedName>
    <definedName name="P11_" localSheetId="10">#REF!</definedName>
    <definedName name="P11_" localSheetId="11">#REF!</definedName>
    <definedName name="P11_" localSheetId="13">#REF!</definedName>
    <definedName name="P11_" localSheetId="15">#REF!</definedName>
    <definedName name="P11_" localSheetId="17">#REF!</definedName>
    <definedName name="P11_" localSheetId="8">#REF!</definedName>
    <definedName name="P11_" localSheetId="4">#REF!</definedName>
    <definedName name="P11_" localSheetId="6">#REF!</definedName>
    <definedName name="P11_">#REF!</definedName>
    <definedName name="P12_" localSheetId="10">#REF!</definedName>
    <definedName name="P12_" localSheetId="11">#REF!</definedName>
    <definedName name="P12_" localSheetId="13">#REF!</definedName>
    <definedName name="P12_" localSheetId="15">#REF!</definedName>
    <definedName name="P12_" localSheetId="17">#REF!</definedName>
    <definedName name="P12_" localSheetId="8">#REF!</definedName>
    <definedName name="P12_" localSheetId="4">#REF!</definedName>
    <definedName name="P12_" localSheetId="6">#REF!</definedName>
    <definedName name="P12_">#REF!</definedName>
    <definedName name="P13_" localSheetId="10">#REF!</definedName>
    <definedName name="P13_" localSheetId="11">#REF!</definedName>
    <definedName name="P13_" localSheetId="13">#REF!</definedName>
    <definedName name="P13_" localSheetId="15">#REF!</definedName>
    <definedName name="P13_" localSheetId="17">#REF!</definedName>
    <definedName name="P13_" localSheetId="8">#REF!</definedName>
    <definedName name="P13_" localSheetId="4">#REF!</definedName>
    <definedName name="P13_" localSheetId="6">#REF!</definedName>
    <definedName name="P13_">#REF!</definedName>
    <definedName name="P14_" localSheetId="10">#REF!</definedName>
    <definedName name="P14_" localSheetId="11">#REF!</definedName>
    <definedName name="P14_" localSheetId="13">#REF!</definedName>
    <definedName name="P14_" localSheetId="15">#REF!</definedName>
    <definedName name="P14_" localSheetId="17">#REF!</definedName>
    <definedName name="P14_" localSheetId="8">#REF!</definedName>
    <definedName name="P14_" localSheetId="4">#REF!</definedName>
    <definedName name="P14_" localSheetId="6">#REF!</definedName>
    <definedName name="P14_">#REF!</definedName>
    <definedName name="P15_" localSheetId="10">#REF!</definedName>
    <definedName name="P15_" localSheetId="11">#REF!</definedName>
    <definedName name="P15_" localSheetId="13">#REF!</definedName>
    <definedName name="P15_" localSheetId="15">#REF!</definedName>
    <definedName name="P15_" localSheetId="17">#REF!</definedName>
    <definedName name="P15_" localSheetId="8">#REF!</definedName>
    <definedName name="P15_" localSheetId="4">#REF!</definedName>
    <definedName name="P15_" localSheetId="6">#REF!</definedName>
    <definedName name="P15_">#REF!</definedName>
    <definedName name="P16_" localSheetId="10">#REF!</definedName>
    <definedName name="P16_" localSheetId="11">#REF!</definedName>
    <definedName name="P16_" localSheetId="13">#REF!</definedName>
    <definedName name="P16_" localSheetId="15">#REF!</definedName>
    <definedName name="P16_" localSheetId="17">#REF!</definedName>
    <definedName name="P16_" localSheetId="8">#REF!</definedName>
    <definedName name="P16_" localSheetId="4">#REF!</definedName>
    <definedName name="P16_" localSheetId="6">#REF!</definedName>
    <definedName name="P16_">#REF!</definedName>
    <definedName name="P17_" localSheetId="10">#REF!</definedName>
    <definedName name="P17_" localSheetId="11">#REF!</definedName>
    <definedName name="P17_" localSheetId="13">#REF!</definedName>
    <definedName name="P17_" localSheetId="15">#REF!</definedName>
    <definedName name="P17_" localSheetId="17">#REF!</definedName>
    <definedName name="P17_" localSheetId="8">#REF!</definedName>
    <definedName name="P17_" localSheetId="4">#REF!</definedName>
    <definedName name="P17_" localSheetId="6">#REF!</definedName>
    <definedName name="P17_">#REF!</definedName>
    <definedName name="P18_" localSheetId="10">#REF!</definedName>
    <definedName name="P18_" localSheetId="11">#REF!</definedName>
    <definedName name="P18_" localSheetId="13">#REF!</definedName>
    <definedName name="P18_" localSheetId="15">#REF!</definedName>
    <definedName name="P18_" localSheetId="17">#REF!</definedName>
    <definedName name="P18_" localSheetId="8">#REF!</definedName>
    <definedName name="P18_" localSheetId="4">#REF!</definedName>
    <definedName name="P18_" localSheetId="6">#REF!</definedName>
    <definedName name="P18_">#REF!</definedName>
    <definedName name="P19_" localSheetId="10">#REF!</definedName>
    <definedName name="P19_" localSheetId="11">#REF!</definedName>
    <definedName name="P19_" localSheetId="13">#REF!</definedName>
    <definedName name="P19_" localSheetId="15">#REF!</definedName>
    <definedName name="P19_" localSheetId="17">#REF!</definedName>
    <definedName name="P19_" localSheetId="8">#REF!</definedName>
    <definedName name="P19_" localSheetId="4">#REF!</definedName>
    <definedName name="P19_" localSheetId="6">#REF!</definedName>
    <definedName name="P19_">#REF!</definedName>
    <definedName name="P2_" localSheetId="10">#REF!</definedName>
    <definedName name="P2_" localSheetId="11">#REF!</definedName>
    <definedName name="P2_" localSheetId="13">#REF!</definedName>
    <definedName name="P2_" localSheetId="15">#REF!</definedName>
    <definedName name="P2_" localSheetId="17">#REF!</definedName>
    <definedName name="P2_" localSheetId="8">#REF!</definedName>
    <definedName name="P2_" localSheetId="4">#REF!</definedName>
    <definedName name="P2_" localSheetId="6">#REF!</definedName>
    <definedName name="P2_">#REF!</definedName>
    <definedName name="P20_" localSheetId="10">#REF!</definedName>
    <definedName name="P20_" localSheetId="11">#REF!</definedName>
    <definedName name="P20_" localSheetId="13">#REF!</definedName>
    <definedName name="P20_" localSheetId="15">#REF!</definedName>
    <definedName name="P20_" localSheetId="17">#REF!</definedName>
    <definedName name="P20_" localSheetId="8">#REF!</definedName>
    <definedName name="P20_" localSheetId="4">#REF!</definedName>
    <definedName name="P20_" localSheetId="6">#REF!</definedName>
    <definedName name="P20_">#REF!</definedName>
    <definedName name="P21_" localSheetId="10">#REF!</definedName>
    <definedName name="P21_" localSheetId="11">#REF!</definedName>
    <definedName name="P21_" localSheetId="13">#REF!</definedName>
    <definedName name="P21_" localSheetId="15">#REF!</definedName>
    <definedName name="P21_" localSheetId="17">#REF!</definedName>
    <definedName name="P21_" localSheetId="8">#REF!</definedName>
    <definedName name="P21_" localSheetId="4">#REF!</definedName>
    <definedName name="P21_" localSheetId="6">#REF!</definedName>
    <definedName name="P21_">#REF!</definedName>
    <definedName name="P22_" localSheetId="10">#REF!</definedName>
    <definedName name="P22_" localSheetId="11">#REF!</definedName>
    <definedName name="P22_" localSheetId="13">#REF!</definedName>
    <definedName name="P22_" localSheetId="15">#REF!</definedName>
    <definedName name="P22_" localSheetId="17">#REF!</definedName>
    <definedName name="P22_" localSheetId="8">#REF!</definedName>
    <definedName name="P22_" localSheetId="4">#REF!</definedName>
    <definedName name="P22_" localSheetId="6">#REF!</definedName>
    <definedName name="P22_">#REF!</definedName>
    <definedName name="P23_" localSheetId="10">#REF!</definedName>
    <definedName name="P23_" localSheetId="11">#REF!</definedName>
    <definedName name="P23_" localSheetId="13">#REF!</definedName>
    <definedName name="P23_" localSheetId="15">#REF!</definedName>
    <definedName name="P23_" localSheetId="17">#REF!</definedName>
    <definedName name="P23_" localSheetId="8">#REF!</definedName>
    <definedName name="P23_" localSheetId="4">#REF!</definedName>
    <definedName name="P23_" localSheetId="6">#REF!</definedName>
    <definedName name="P23_">#REF!</definedName>
    <definedName name="P24_" localSheetId="10">#REF!</definedName>
    <definedName name="P24_" localSheetId="11">#REF!</definedName>
    <definedName name="P24_" localSheetId="13">#REF!</definedName>
    <definedName name="P24_" localSheetId="15">#REF!</definedName>
    <definedName name="P24_" localSheetId="17">#REF!</definedName>
    <definedName name="P24_" localSheetId="8">#REF!</definedName>
    <definedName name="P24_" localSheetId="4">#REF!</definedName>
    <definedName name="P24_" localSheetId="6">#REF!</definedName>
    <definedName name="P24_">#REF!</definedName>
    <definedName name="P25_" localSheetId="10">#REF!</definedName>
    <definedName name="P25_" localSheetId="11">#REF!</definedName>
    <definedName name="P25_" localSheetId="13">#REF!</definedName>
    <definedName name="P25_" localSheetId="15">#REF!</definedName>
    <definedName name="P25_" localSheetId="17">#REF!</definedName>
    <definedName name="P25_" localSheetId="8">#REF!</definedName>
    <definedName name="P25_" localSheetId="4">#REF!</definedName>
    <definedName name="P25_" localSheetId="6">#REF!</definedName>
    <definedName name="P25_">#REF!</definedName>
    <definedName name="P26_" localSheetId="10">#REF!</definedName>
    <definedName name="P26_" localSheetId="11">#REF!</definedName>
    <definedName name="P26_" localSheetId="13">#REF!</definedName>
    <definedName name="P26_" localSheetId="15">#REF!</definedName>
    <definedName name="P26_" localSheetId="17">#REF!</definedName>
    <definedName name="P26_" localSheetId="8">#REF!</definedName>
    <definedName name="P26_" localSheetId="4">#REF!</definedName>
    <definedName name="P26_" localSheetId="6">#REF!</definedName>
    <definedName name="P26_">#REF!</definedName>
    <definedName name="P27_" localSheetId="10">#REF!</definedName>
    <definedName name="P27_" localSheetId="11">#REF!</definedName>
    <definedName name="P27_" localSheetId="13">#REF!</definedName>
    <definedName name="P27_" localSheetId="15">#REF!</definedName>
    <definedName name="P27_" localSheetId="17">#REF!</definedName>
    <definedName name="P27_" localSheetId="8">#REF!</definedName>
    <definedName name="P27_" localSheetId="4">#REF!</definedName>
    <definedName name="P27_" localSheetId="6">#REF!</definedName>
    <definedName name="P27_">#REF!</definedName>
    <definedName name="P28_" localSheetId="10">#REF!</definedName>
    <definedName name="P28_" localSheetId="11">#REF!</definedName>
    <definedName name="P28_" localSheetId="13">#REF!</definedName>
    <definedName name="P28_" localSheetId="15">#REF!</definedName>
    <definedName name="P28_" localSheetId="17">#REF!</definedName>
    <definedName name="P28_" localSheetId="8">#REF!</definedName>
    <definedName name="P28_" localSheetId="4">#REF!</definedName>
    <definedName name="P28_" localSheetId="6">#REF!</definedName>
    <definedName name="P28_">#REF!</definedName>
    <definedName name="P29_" localSheetId="10">#REF!</definedName>
    <definedName name="P29_" localSheetId="11">#REF!</definedName>
    <definedName name="P29_" localSheetId="13">#REF!</definedName>
    <definedName name="P29_" localSheetId="15">#REF!</definedName>
    <definedName name="P29_" localSheetId="17">#REF!</definedName>
    <definedName name="P29_" localSheetId="8">#REF!</definedName>
    <definedName name="P29_" localSheetId="4">#REF!</definedName>
    <definedName name="P29_" localSheetId="6">#REF!</definedName>
    <definedName name="P29_">#REF!</definedName>
    <definedName name="P3_" localSheetId="10">#REF!</definedName>
    <definedName name="P3_" localSheetId="11">#REF!</definedName>
    <definedName name="P3_" localSheetId="13">#REF!</definedName>
    <definedName name="P3_" localSheetId="15">#REF!</definedName>
    <definedName name="P3_" localSheetId="17">#REF!</definedName>
    <definedName name="P3_" localSheetId="8">#REF!</definedName>
    <definedName name="P3_" localSheetId="4">#REF!</definedName>
    <definedName name="P3_" localSheetId="6">#REF!</definedName>
    <definedName name="P3_">#REF!</definedName>
    <definedName name="P30_" localSheetId="10">#REF!</definedName>
    <definedName name="P30_" localSheetId="11">#REF!</definedName>
    <definedName name="P30_" localSheetId="13">#REF!</definedName>
    <definedName name="P30_" localSheetId="15">#REF!</definedName>
    <definedName name="P30_" localSheetId="17">#REF!</definedName>
    <definedName name="P30_" localSheetId="8">#REF!</definedName>
    <definedName name="P30_" localSheetId="4">#REF!</definedName>
    <definedName name="P30_" localSheetId="6">#REF!</definedName>
    <definedName name="P30_">#REF!</definedName>
    <definedName name="P31_" localSheetId="10">#REF!</definedName>
    <definedName name="P31_" localSheetId="11">#REF!</definedName>
    <definedName name="P31_" localSheetId="13">#REF!</definedName>
    <definedName name="P31_" localSheetId="15">#REF!</definedName>
    <definedName name="P31_" localSheetId="17">#REF!</definedName>
    <definedName name="P31_" localSheetId="8">#REF!</definedName>
    <definedName name="P31_" localSheetId="4">#REF!</definedName>
    <definedName name="P31_" localSheetId="6">#REF!</definedName>
    <definedName name="P31_">#REF!</definedName>
    <definedName name="P32_" localSheetId="10">#REF!</definedName>
    <definedName name="P32_" localSheetId="11">#REF!</definedName>
    <definedName name="P32_" localSheetId="13">#REF!</definedName>
    <definedName name="P32_" localSheetId="15">#REF!</definedName>
    <definedName name="P32_" localSheetId="17">#REF!</definedName>
    <definedName name="P32_" localSheetId="8">#REF!</definedName>
    <definedName name="P32_" localSheetId="4">#REF!</definedName>
    <definedName name="P32_" localSheetId="6">#REF!</definedName>
    <definedName name="P32_">#REF!</definedName>
    <definedName name="P33_" localSheetId="10">#REF!</definedName>
    <definedName name="P33_" localSheetId="11">#REF!</definedName>
    <definedName name="P33_" localSheetId="13">#REF!</definedName>
    <definedName name="P33_" localSheetId="15">#REF!</definedName>
    <definedName name="P33_" localSheetId="17">#REF!</definedName>
    <definedName name="P33_" localSheetId="8">#REF!</definedName>
    <definedName name="P33_" localSheetId="4">#REF!</definedName>
    <definedName name="P33_" localSheetId="6">#REF!</definedName>
    <definedName name="P33_">#REF!</definedName>
    <definedName name="P34_" localSheetId="10">#REF!</definedName>
    <definedName name="P34_" localSheetId="11">#REF!</definedName>
    <definedName name="P34_" localSheetId="13">#REF!</definedName>
    <definedName name="P34_" localSheetId="15">#REF!</definedName>
    <definedName name="P34_" localSheetId="17">#REF!</definedName>
    <definedName name="P34_" localSheetId="8">#REF!</definedName>
    <definedName name="P34_" localSheetId="4">#REF!</definedName>
    <definedName name="P34_" localSheetId="6">#REF!</definedName>
    <definedName name="P34_">#REF!</definedName>
    <definedName name="P35_" localSheetId="10">#REF!</definedName>
    <definedName name="P35_" localSheetId="11">#REF!</definedName>
    <definedName name="P35_" localSheetId="13">#REF!</definedName>
    <definedName name="P35_" localSheetId="15">#REF!</definedName>
    <definedName name="P35_" localSheetId="17">#REF!</definedName>
    <definedName name="P35_" localSheetId="8">#REF!</definedName>
    <definedName name="P35_" localSheetId="4">#REF!</definedName>
    <definedName name="P35_" localSheetId="6">#REF!</definedName>
    <definedName name="P35_">#REF!</definedName>
    <definedName name="P36_" localSheetId="10">#REF!</definedName>
    <definedName name="P36_" localSheetId="11">#REF!</definedName>
    <definedName name="P36_" localSheetId="13">#REF!</definedName>
    <definedName name="P36_" localSheetId="15">#REF!</definedName>
    <definedName name="P36_" localSheetId="17">#REF!</definedName>
    <definedName name="P36_" localSheetId="8">#REF!</definedName>
    <definedName name="P36_" localSheetId="4">#REF!</definedName>
    <definedName name="P36_" localSheetId="6">#REF!</definedName>
    <definedName name="P36_">#REF!</definedName>
    <definedName name="P37_" localSheetId="10">#REF!</definedName>
    <definedName name="P37_" localSheetId="11">#REF!</definedName>
    <definedName name="P37_" localSheetId="13">#REF!</definedName>
    <definedName name="P37_" localSheetId="15">#REF!</definedName>
    <definedName name="P37_" localSheetId="17">#REF!</definedName>
    <definedName name="P37_" localSheetId="8">#REF!</definedName>
    <definedName name="P37_" localSheetId="4">#REF!</definedName>
    <definedName name="P37_" localSheetId="6">#REF!</definedName>
    <definedName name="P37_">#REF!</definedName>
    <definedName name="P38_" localSheetId="10">#REF!</definedName>
    <definedName name="P38_" localSheetId="11">#REF!</definedName>
    <definedName name="P38_" localSheetId="13">#REF!</definedName>
    <definedName name="P38_" localSheetId="15">#REF!</definedName>
    <definedName name="P38_" localSheetId="17">#REF!</definedName>
    <definedName name="P38_" localSheetId="8">#REF!</definedName>
    <definedName name="P38_" localSheetId="4">#REF!</definedName>
    <definedName name="P38_" localSheetId="6">#REF!</definedName>
    <definedName name="P38_">#REF!</definedName>
    <definedName name="P39_" localSheetId="10">#REF!</definedName>
    <definedName name="P39_" localSheetId="11">#REF!</definedName>
    <definedName name="P39_" localSheetId="13">#REF!</definedName>
    <definedName name="P39_" localSheetId="15">#REF!</definedName>
    <definedName name="P39_" localSheetId="17">#REF!</definedName>
    <definedName name="P39_" localSheetId="8">#REF!</definedName>
    <definedName name="P39_" localSheetId="4">#REF!</definedName>
    <definedName name="P39_" localSheetId="6">#REF!</definedName>
    <definedName name="P39_">#REF!</definedName>
    <definedName name="P4_" localSheetId="10">#REF!</definedName>
    <definedName name="P4_" localSheetId="11">#REF!</definedName>
    <definedName name="P4_" localSheetId="13">#REF!</definedName>
    <definedName name="P4_" localSheetId="15">#REF!</definedName>
    <definedName name="P4_" localSheetId="17">#REF!</definedName>
    <definedName name="P4_" localSheetId="8">#REF!</definedName>
    <definedName name="P4_" localSheetId="4">#REF!</definedName>
    <definedName name="P4_" localSheetId="6">#REF!</definedName>
    <definedName name="P4_">#REF!</definedName>
    <definedName name="P40_" localSheetId="10">#REF!</definedName>
    <definedName name="P40_" localSheetId="11">#REF!</definedName>
    <definedName name="P40_" localSheetId="13">#REF!</definedName>
    <definedName name="P40_" localSheetId="15">#REF!</definedName>
    <definedName name="P40_" localSheetId="17">#REF!</definedName>
    <definedName name="P40_" localSheetId="8">#REF!</definedName>
    <definedName name="P40_" localSheetId="4">#REF!</definedName>
    <definedName name="P40_" localSheetId="6">#REF!</definedName>
    <definedName name="P40_">#REF!</definedName>
    <definedName name="P41_" localSheetId="10">#REF!</definedName>
    <definedName name="P41_" localSheetId="11">#REF!</definedName>
    <definedName name="P41_" localSheetId="13">#REF!</definedName>
    <definedName name="P41_" localSheetId="15">#REF!</definedName>
    <definedName name="P41_" localSheetId="17">#REF!</definedName>
    <definedName name="P41_" localSheetId="8">#REF!</definedName>
    <definedName name="P41_" localSheetId="4">#REF!</definedName>
    <definedName name="P41_" localSheetId="6">#REF!</definedName>
    <definedName name="P41_">#REF!</definedName>
    <definedName name="P42_" localSheetId="10">#REF!</definedName>
    <definedName name="P42_" localSheetId="11">#REF!</definedName>
    <definedName name="P42_" localSheetId="13">#REF!</definedName>
    <definedName name="P42_" localSheetId="15">#REF!</definedName>
    <definedName name="P42_" localSheetId="17">#REF!</definedName>
    <definedName name="P42_" localSheetId="8">#REF!</definedName>
    <definedName name="P42_" localSheetId="4">#REF!</definedName>
    <definedName name="P42_" localSheetId="6">#REF!</definedName>
    <definedName name="P42_">#REF!</definedName>
    <definedName name="P43_" localSheetId="10">#REF!</definedName>
    <definedName name="P43_" localSheetId="11">#REF!</definedName>
    <definedName name="P43_" localSheetId="13">#REF!</definedName>
    <definedName name="P43_" localSheetId="15">#REF!</definedName>
    <definedName name="P43_" localSheetId="17">#REF!</definedName>
    <definedName name="P43_" localSheetId="8">#REF!</definedName>
    <definedName name="P43_" localSheetId="4">#REF!</definedName>
    <definedName name="P43_" localSheetId="6">#REF!</definedName>
    <definedName name="P43_">#REF!</definedName>
    <definedName name="P44_" localSheetId="10">#REF!</definedName>
    <definedName name="P44_" localSheetId="11">#REF!</definedName>
    <definedName name="P44_" localSheetId="13">#REF!</definedName>
    <definedName name="P44_" localSheetId="15">#REF!</definedName>
    <definedName name="P44_" localSheetId="17">#REF!</definedName>
    <definedName name="P44_" localSheetId="8">#REF!</definedName>
    <definedName name="P44_" localSheetId="4">#REF!</definedName>
    <definedName name="P44_" localSheetId="6">#REF!</definedName>
    <definedName name="P44_">#REF!</definedName>
    <definedName name="P45_" localSheetId="10">#REF!</definedName>
    <definedName name="P45_" localSheetId="11">#REF!</definedName>
    <definedName name="P45_" localSheetId="13">#REF!</definedName>
    <definedName name="P45_" localSheetId="15">#REF!</definedName>
    <definedName name="P45_" localSheetId="17">#REF!</definedName>
    <definedName name="P45_" localSheetId="8">#REF!</definedName>
    <definedName name="P45_" localSheetId="4">#REF!</definedName>
    <definedName name="P45_" localSheetId="6">#REF!</definedName>
    <definedName name="P45_">#REF!</definedName>
    <definedName name="P46_" localSheetId="10">#REF!</definedName>
    <definedName name="P46_" localSheetId="11">#REF!</definedName>
    <definedName name="P46_" localSheetId="13">#REF!</definedName>
    <definedName name="P46_" localSheetId="15">#REF!</definedName>
    <definedName name="P46_" localSheetId="17">#REF!</definedName>
    <definedName name="P46_" localSheetId="8">#REF!</definedName>
    <definedName name="P46_" localSheetId="4">#REF!</definedName>
    <definedName name="P46_" localSheetId="6">#REF!</definedName>
    <definedName name="P46_">#REF!</definedName>
    <definedName name="P47_" localSheetId="10">#REF!</definedName>
    <definedName name="P47_" localSheetId="11">#REF!</definedName>
    <definedName name="P47_" localSheetId="13">#REF!</definedName>
    <definedName name="P47_" localSheetId="15">#REF!</definedName>
    <definedName name="P47_" localSheetId="17">#REF!</definedName>
    <definedName name="P47_" localSheetId="8">#REF!</definedName>
    <definedName name="P47_" localSheetId="4">#REF!</definedName>
    <definedName name="P47_" localSheetId="6">#REF!</definedName>
    <definedName name="P47_">#REF!</definedName>
    <definedName name="P48_" localSheetId="10">#REF!</definedName>
    <definedName name="P48_" localSheetId="11">#REF!</definedName>
    <definedName name="P48_" localSheetId="13">#REF!</definedName>
    <definedName name="P48_" localSheetId="15">#REF!</definedName>
    <definedName name="P48_" localSheetId="17">#REF!</definedName>
    <definedName name="P48_" localSheetId="8">#REF!</definedName>
    <definedName name="P48_" localSheetId="4">#REF!</definedName>
    <definedName name="P48_" localSheetId="6">#REF!</definedName>
    <definedName name="P48_">#REF!</definedName>
    <definedName name="P49_" localSheetId="10">#REF!</definedName>
    <definedName name="P49_" localSheetId="11">#REF!</definedName>
    <definedName name="P49_" localSheetId="13">#REF!</definedName>
    <definedName name="P49_" localSheetId="15">#REF!</definedName>
    <definedName name="P49_" localSheetId="17">#REF!</definedName>
    <definedName name="P49_" localSheetId="8">#REF!</definedName>
    <definedName name="P49_" localSheetId="4">#REF!</definedName>
    <definedName name="P49_" localSheetId="6">#REF!</definedName>
    <definedName name="P49_">#REF!</definedName>
    <definedName name="P5_" localSheetId="10">#REF!</definedName>
    <definedName name="P5_" localSheetId="11">#REF!</definedName>
    <definedName name="P5_" localSheetId="13">#REF!</definedName>
    <definedName name="P5_" localSheetId="15">#REF!</definedName>
    <definedName name="P5_" localSheetId="17">#REF!</definedName>
    <definedName name="P5_" localSheetId="8">#REF!</definedName>
    <definedName name="P5_" localSheetId="4">#REF!</definedName>
    <definedName name="P5_" localSheetId="6">#REF!</definedName>
    <definedName name="P5_">#REF!</definedName>
    <definedName name="P50_" localSheetId="10">#REF!</definedName>
    <definedName name="P50_" localSheetId="11">#REF!</definedName>
    <definedName name="P50_" localSheetId="13">#REF!</definedName>
    <definedName name="P50_" localSheetId="15">#REF!</definedName>
    <definedName name="P50_" localSheetId="17">#REF!</definedName>
    <definedName name="P50_" localSheetId="8">#REF!</definedName>
    <definedName name="P50_" localSheetId="4">#REF!</definedName>
    <definedName name="P50_" localSheetId="6">#REF!</definedName>
    <definedName name="P50_">#REF!</definedName>
    <definedName name="P51_" localSheetId="10">#REF!</definedName>
    <definedName name="P51_" localSheetId="11">#REF!</definedName>
    <definedName name="P51_" localSheetId="13">#REF!</definedName>
    <definedName name="P51_" localSheetId="15">#REF!</definedName>
    <definedName name="P51_" localSheetId="17">#REF!</definedName>
    <definedName name="P51_" localSheetId="8">#REF!</definedName>
    <definedName name="P51_" localSheetId="4">#REF!</definedName>
    <definedName name="P51_" localSheetId="6">#REF!</definedName>
    <definedName name="P51_">#REF!</definedName>
    <definedName name="P52_" localSheetId="10">#REF!</definedName>
    <definedName name="P52_" localSheetId="11">#REF!</definedName>
    <definedName name="P52_" localSheetId="13">#REF!</definedName>
    <definedName name="P52_" localSheetId="15">#REF!</definedName>
    <definedName name="P52_" localSheetId="17">#REF!</definedName>
    <definedName name="P52_" localSheetId="8">#REF!</definedName>
    <definedName name="P52_" localSheetId="4">#REF!</definedName>
    <definedName name="P52_" localSheetId="6">#REF!</definedName>
    <definedName name="P52_">#REF!</definedName>
    <definedName name="P53_" localSheetId="10">#REF!</definedName>
    <definedName name="P53_" localSheetId="11">#REF!</definedName>
    <definedName name="P53_" localSheetId="13">#REF!</definedName>
    <definedName name="P53_" localSheetId="15">#REF!</definedName>
    <definedName name="P53_" localSheetId="17">#REF!</definedName>
    <definedName name="P53_" localSheetId="8">#REF!</definedName>
    <definedName name="P53_" localSheetId="4">#REF!</definedName>
    <definedName name="P53_" localSheetId="6">#REF!</definedName>
    <definedName name="P53_">#REF!</definedName>
    <definedName name="P54_" localSheetId="10">#REF!</definedName>
    <definedName name="P54_" localSheetId="11">#REF!</definedName>
    <definedName name="P54_" localSheetId="13">#REF!</definedName>
    <definedName name="P54_" localSheetId="15">#REF!</definedName>
    <definedName name="P54_" localSheetId="17">#REF!</definedName>
    <definedName name="P54_" localSheetId="8">#REF!</definedName>
    <definedName name="P54_" localSheetId="4">#REF!</definedName>
    <definedName name="P54_" localSheetId="6">#REF!</definedName>
    <definedName name="P54_">#REF!</definedName>
    <definedName name="P55_" localSheetId="10">#REF!</definedName>
    <definedName name="P55_" localSheetId="11">#REF!</definedName>
    <definedName name="P55_" localSheetId="13">#REF!</definedName>
    <definedName name="P55_" localSheetId="15">#REF!</definedName>
    <definedName name="P55_" localSheetId="17">#REF!</definedName>
    <definedName name="P55_" localSheetId="8">#REF!</definedName>
    <definedName name="P55_" localSheetId="4">#REF!</definedName>
    <definedName name="P55_" localSheetId="6">#REF!</definedName>
    <definedName name="P55_">#REF!</definedName>
    <definedName name="P56_" localSheetId="10">#REF!</definedName>
    <definedName name="P56_" localSheetId="11">#REF!</definedName>
    <definedName name="P56_" localSheetId="13">#REF!</definedName>
    <definedName name="P56_" localSheetId="15">#REF!</definedName>
    <definedName name="P56_" localSheetId="17">#REF!</definedName>
    <definedName name="P56_" localSheetId="8">#REF!</definedName>
    <definedName name="P56_" localSheetId="4">#REF!</definedName>
    <definedName name="P56_" localSheetId="6">#REF!</definedName>
    <definedName name="P56_">#REF!</definedName>
    <definedName name="P57_" localSheetId="10">#REF!</definedName>
    <definedName name="P57_" localSheetId="11">#REF!</definedName>
    <definedName name="P57_" localSheetId="13">#REF!</definedName>
    <definedName name="P57_" localSheetId="15">#REF!</definedName>
    <definedName name="P57_" localSheetId="17">#REF!</definedName>
    <definedName name="P57_" localSheetId="8">#REF!</definedName>
    <definedName name="P57_" localSheetId="4">#REF!</definedName>
    <definedName name="P57_" localSheetId="6">#REF!</definedName>
    <definedName name="P57_">#REF!</definedName>
    <definedName name="P58_" localSheetId="10">#REF!</definedName>
    <definedName name="P58_" localSheetId="11">#REF!</definedName>
    <definedName name="P58_" localSheetId="13">#REF!</definedName>
    <definedName name="P58_" localSheetId="15">#REF!</definedName>
    <definedName name="P58_" localSheetId="17">#REF!</definedName>
    <definedName name="P58_" localSheetId="8">#REF!</definedName>
    <definedName name="P58_" localSheetId="4">#REF!</definedName>
    <definedName name="P58_" localSheetId="6">#REF!</definedName>
    <definedName name="P58_">#REF!</definedName>
    <definedName name="P59_" localSheetId="10">#REF!</definedName>
    <definedName name="P59_" localSheetId="11">#REF!</definedName>
    <definedName name="P59_" localSheetId="13">#REF!</definedName>
    <definedName name="P59_" localSheetId="15">#REF!</definedName>
    <definedName name="P59_" localSheetId="17">#REF!</definedName>
    <definedName name="P59_" localSheetId="8">#REF!</definedName>
    <definedName name="P59_" localSheetId="4">#REF!</definedName>
    <definedName name="P59_" localSheetId="6">#REF!</definedName>
    <definedName name="P59_">#REF!</definedName>
    <definedName name="P6_" localSheetId="10">#REF!</definedName>
    <definedName name="P6_" localSheetId="11">#REF!</definedName>
    <definedName name="P6_" localSheetId="13">#REF!</definedName>
    <definedName name="P6_" localSheetId="15">#REF!</definedName>
    <definedName name="P6_" localSheetId="17">#REF!</definedName>
    <definedName name="P6_" localSheetId="8">#REF!</definedName>
    <definedName name="P6_" localSheetId="4">#REF!</definedName>
    <definedName name="P6_" localSheetId="6">#REF!</definedName>
    <definedName name="P6_">#REF!</definedName>
    <definedName name="P60_" localSheetId="10">#REF!</definedName>
    <definedName name="P60_" localSheetId="11">#REF!</definedName>
    <definedName name="P60_" localSheetId="13">#REF!</definedName>
    <definedName name="P60_" localSheetId="15">#REF!</definedName>
    <definedName name="P60_" localSheetId="17">#REF!</definedName>
    <definedName name="P60_" localSheetId="8">#REF!</definedName>
    <definedName name="P60_" localSheetId="4">#REF!</definedName>
    <definedName name="P60_" localSheetId="6">#REF!</definedName>
    <definedName name="P60_">#REF!</definedName>
    <definedName name="P61_" localSheetId="10">#REF!</definedName>
    <definedName name="P61_" localSheetId="11">#REF!</definedName>
    <definedName name="P61_" localSheetId="13">#REF!</definedName>
    <definedName name="P61_" localSheetId="15">#REF!</definedName>
    <definedName name="P61_" localSheetId="17">#REF!</definedName>
    <definedName name="P61_" localSheetId="8">#REF!</definedName>
    <definedName name="P61_" localSheetId="4">#REF!</definedName>
    <definedName name="P61_" localSheetId="6">#REF!</definedName>
    <definedName name="P61_">#REF!</definedName>
    <definedName name="P62_" localSheetId="10">#REF!</definedName>
    <definedName name="P62_" localSheetId="11">#REF!</definedName>
    <definedName name="P62_" localSheetId="13">#REF!</definedName>
    <definedName name="P62_" localSheetId="15">#REF!</definedName>
    <definedName name="P62_" localSheetId="17">#REF!</definedName>
    <definedName name="P62_" localSheetId="8">#REF!</definedName>
    <definedName name="P62_" localSheetId="4">#REF!</definedName>
    <definedName name="P62_" localSheetId="6">#REF!</definedName>
    <definedName name="P62_">#REF!</definedName>
    <definedName name="P63_" localSheetId="10">#REF!</definedName>
    <definedName name="P63_" localSheetId="11">#REF!</definedName>
    <definedName name="P63_" localSheetId="13">#REF!</definedName>
    <definedName name="P63_" localSheetId="15">#REF!</definedName>
    <definedName name="P63_" localSheetId="17">#REF!</definedName>
    <definedName name="P63_" localSheetId="8">#REF!</definedName>
    <definedName name="P63_" localSheetId="4">#REF!</definedName>
    <definedName name="P63_" localSheetId="6">#REF!</definedName>
    <definedName name="P63_">#REF!</definedName>
    <definedName name="P64_" localSheetId="10">#REF!</definedName>
    <definedName name="P64_" localSheetId="11">#REF!</definedName>
    <definedName name="P64_" localSheetId="13">#REF!</definedName>
    <definedName name="P64_" localSheetId="15">#REF!</definedName>
    <definedName name="P64_" localSheetId="17">#REF!</definedName>
    <definedName name="P64_" localSheetId="8">#REF!</definedName>
    <definedName name="P64_" localSheetId="4">#REF!</definedName>
    <definedName name="P64_" localSheetId="6">#REF!</definedName>
    <definedName name="P64_">#REF!</definedName>
    <definedName name="P65_" localSheetId="10">#REF!</definedName>
    <definedName name="P65_" localSheetId="11">#REF!</definedName>
    <definedName name="P65_" localSheetId="13">#REF!</definedName>
    <definedName name="P65_" localSheetId="15">#REF!</definedName>
    <definedName name="P65_" localSheetId="17">#REF!</definedName>
    <definedName name="P65_" localSheetId="8">#REF!</definedName>
    <definedName name="P65_" localSheetId="4">#REF!</definedName>
    <definedName name="P65_" localSheetId="6">#REF!</definedName>
    <definedName name="P65_">#REF!</definedName>
    <definedName name="P66_" localSheetId="10">#REF!</definedName>
    <definedName name="P66_" localSheetId="11">#REF!</definedName>
    <definedName name="P66_" localSheetId="13">#REF!</definedName>
    <definedName name="P66_" localSheetId="15">#REF!</definedName>
    <definedName name="P66_" localSheetId="17">#REF!</definedName>
    <definedName name="P66_" localSheetId="8">#REF!</definedName>
    <definedName name="P66_" localSheetId="4">#REF!</definedName>
    <definedName name="P66_" localSheetId="6">#REF!</definedName>
    <definedName name="P66_">#REF!</definedName>
    <definedName name="P67_" localSheetId="10">#REF!</definedName>
    <definedName name="P67_" localSheetId="11">#REF!</definedName>
    <definedName name="P67_" localSheetId="13">#REF!</definedName>
    <definedName name="P67_" localSheetId="15">#REF!</definedName>
    <definedName name="P67_" localSheetId="17">#REF!</definedName>
    <definedName name="P67_" localSheetId="8">#REF!</definedName>
    <definedName name="P67_" localSheetId="4">#REF!</definedName>
    <definedName name="P67_" localSheetId="6">#REF!</definedName>
    <definedName name="P67_">#REF!</definedName>
    <definedName name="P68_" localSheetId="10">#REF!</definedName>
    <definedName name="P68_" localSheetId="11">#REF!</definedName>
    <definedName name="P68_" localSheetId="13">#REF!</definedName>
    <definedName name="P68_" localSheetId="15">#REF!</definedName>
    <definedName name="P68_" localSheetId="17">#REF!</definedName>
    <definedName name="P68_" localSheetId="8">#REF!</definedName>
    <definedName name="P68_" localSheetId="4">#REF!</definedName>
    <definedName name="P68_" localSheetId="6">#REF!</definedName>
    <definedName name="P68_">#REF!</definedName>
    <definedName name="P69_" localSheetId="10">#REF!</definedName>
    <definedName name="P69_" localSheetId="11">#REF!</definedName>
    <definedName name="P69_" localSheetId="13">#REF!</definedName>
    <definedName name="P69_" localSheetId="15">#REF!</definedName>
    <definedName name="P69_" localSheetId="17">#REF!</definedName>
    <definedName name="P69_" localSheetId="8">#REF!</definedName>
    <definedName name="P69_" localSheetId="4">#REF!</definedName>
    <definedName name="P69_" localSheetId="6">#REF!</definedName>
    <definedName name="P69_">#REF!</definedName>
    <definedName name="P7_" localSheetId="10">#REF!</definedName>
    <definedName name="P7_" localSheetId="11">#REF!</definedName>
    <definedName name="P7_" localSheetId="13">#REF!</definedName>
    <definedName name="P7_" localSheetId="15">#REF!</definedName>
    <definedName name="P7_" localSheetId="17">#REF!</definedName>
    <definedName name="P7_" localSheetId="8">#REF!</definedName>
    <definedName name="P7_" localSheetId="4">#REF!</definedName>
    <definedName name="P7_" localSheetId="6">#REF!</definedName>
    <definedName name="P7_">#REF!</definedName>
    <definedName name="P70_" localSheetId="10">#REF!</definedName>
    <definedName name="P70_" localSheetId="11">#REF!</definedName>
    <definedName name="P70_" localSheetId="13">#REF!</definedName>
    <definedName name="P70_" localSheetId="15">#REF!</definedName>
    <definedName name="P70_" localSheetId="17">#REF!</definedName>
    <definedName name="P70_" localSheetId="8">#REF!</definedName>
    <definedName name="P70_" localSheetId="4">#REF!</definedName>
    <definedName name="P70_" localSheetId="6">#REF!</definedName>
    <definedName name="P70_">#REF!</definedName>
    <definedName name="P71_" localSheetId="10">#REF!</definedName>
    <definedName name="P71_" localSheetId="11">#REF!</definedName>
    <definedName name="P71_" localSheetId="13">#REF!</definedName>
    <definedName name="P71_" localSheetId="15">#REF!</definedName>
    <definedName name="P71_" localSheetId="17">#REF!</definedName>
    <definedName name="P71_" localSheetId="8">#REF!</definedName>
    <definedName name="P71_" localSheetId="4">#REF!</definedName>
    <definedName name="P71_" localSheetId="6">#REF!</definedName>
    <definedName name="P71_">#REF!</definedName>
    <definedName name="P72_" localSheetId="10">#REF!</definedName>
    <definedName name="P72_" localSheetId="11">#REF!</definedName>
    <definedName name="P72_" localSheetId="13">#REF!</definedName>
    <definedName name="P72_" localSheetId="15">#REF!</definedName>
    <definedName name="P72_" localSheetId="17">#REF!</definedName>
    <definedName name="P72_" localSheetId="8">#REF!</definedName>
    <definedName name="P72_" localSheetId="4">#REF!</definedName>
    <definedName name="P72_" localSheetId="6">#REF!</definedName>
    <definedName name="P72_">#REF!</definedName>
    <definedName name="P73_" localSheetId="10">#REF!</definedName>
    <definedName name="P73_" localSheetId="11">#REF!</definedName>
    <definedName name="P73_" localSheetId="13">#REF!</definedName>
    <definedName name="P73_" localSheetId="15">#REF!</definedName>
    <definedName name="P73_" localSheetId="17">#REF!</definedName>
    <definedName name="P73_" localSheetId="8">#REF!</definedName>
    <definedName name="P73_" localSheetId="4">#REF!</definedName>
    <definedName name="P73_" localSheetId="6">#REF!</definedName>
    <definedName name="P73_">#REF!</definedName>
    <definedName name="P74_" localSheetId="10">#REF!</definedName>
    <definedName name="P74_" localSheetId="11">#REF!</definedName>
    <definedName name="P74_" localSheetId="13">#REF!</definedName>
    <definedName name="P74_" localSheetId="15">#REF!</definedName>
    <definedName name="P74_" localSheetId="17">#REF!</definedName>
    <definedName name="P74_" localSheetId="8">#REF!</definedName>
    <definedName name="P74_" localSheetId="4">#REF!</definedName>
    <definedName name="P74_" localSheetId="6">#REF!</definedName>
    <definedName name="P74_">#REF!</definedName>
    <definedName name="P75_" localSheetId="10">#REF!</definedName>
    <definedName name="P75_" localSheetId="11">#REF!</definedName>
    <definedName name="P75_" localSheetId="13">#REF!</definedName>
    <definedName name="P75_" localSheetId="15">#REF!</definedName>
    <definedName name="P75_" localSheetId="17">#REF!</definedName>
    <definedName name="P75_" localSheetId="8">#REF!</definedName>
    <definedName name="P75_" localSheetId="4">#REF!</definedName>
    <definedName name="P75_" localSheetId="6">#REF!</definedName>
    <definedName name="P75_">#REF!</definedName>
    <definedName name="P76_" localSheetId="10">#REF!</definedName>
    <definedName name="P76_" localSheetId="11">#REF!</definedName>
    <definedName name="P76_" localSheetId="13">#REF!</definedName>
    <definedName name="P76_" localSheetId="15">#REF!</definedName>
    <definedName name="P76_" localSheetId="17">#REF!</definedName>
    <definedName name="P76_" localSheetId="8">#REF!</definedName>
    <definedName name="P76_" localSheetId="4">#REF!</definedName>
    <definedName name="P76_" localSheetId="6">#REF!</definedName>
    <definedName name="P76_">#REF!</definedName>
    <definedName name="P77_" localSheetId="10">#REF!</definedName>
    <definedName name="P77_" localSheetId="11">#REF!</definedName>
    <definedName name="P77_" localSheetId="13">#REF!</definedName>
    <definedName name="P77_" localSheetId="15">#REF!</definedName>
    <definedName name="P77_" localSheetId="17">#REF!</definedName>
    <definedName name="P77_" localSheetId="8">#REF!</definedName>
    <definedName name="P77_" localSheetId="4">#REF!</definedName>
    <definedName name="P77_" localSheetId="6">#REF!</definedName>
    <definedName name="P77_">#REF!</definedName>
    <definedName name="P78_" localSheetId="10">#REF!</definedName>
    <definedName name="P78_" localSheetId="11">#REF!</definedName>
    <definedName name="P78_" localSheetId="13">#REF!</definedName>
    <definedName name="P78_" localSheetId="15">#REF!</definedName>
    <definedName name="P78_" localSheetId="17">#REF!</definedName>
    <definedName name="P78_" localSheetId="8">#REF!</definedName>
    <definedName name="P78_" localSheetId="4">#REF!</definedName>
    <definedName name="P78_" localSheetId="6">#REF!</definedName>
    <definedName name="P78_">#REF!</definedName>
    <definedName name="P79_" localSheetId="10">#REF!</definedName>
    <definedName name="P79_" localSheetId="11">#REF!</definedName>
    <definedName name="P79_" localSheetId="13">#REF!</definedName>
    <definedName name="P79_" localSheetId="15">#REF!</definedName>
    <definedName name="P79_" localSheetId="17">#REF!</definedName>
    <definedName name="P79_" localSheetId="8">#REF!</definedName>
    <definedName name="P79_" localSheetId="4">#REF!</definedName>
    <definedName name="P79_" localSheetId="6">#REF!</definedName>
    <definedName name="P79_">#REF!</definedName>
    <definedName name="P8_" localSheetId="10">#REF!</definedName>
    <definedName name="P8_" localSheetId="11">#REF!</definedName>
    <definedName name="P8_" localSheetId="13">#REF!</definedName>
    <definedName name="P8_" localSheetId="15">#REF!</definedName>
    <definedName name="P8_" localSheetId="17">#REF!</definedName>
    <definedName name="P8_" localSheetId="8">#REF!</definedName>
    <definedName name="P8_" localSheetId="4">#REF!</definedName>
    <definedName name="P8_" localSheetId="6">#REF!</definedName>
    <definedName name="P8_">#REF!</definedName>
    <definedName name="P80_" localSheetId="10">#REF!</definedName>
    <definedName name="P80_" localSheetId="11">#REF!</definedName>
    <definedName name="P80_" localSheetId="13">#REF!</definedName>
    <definedName name="P80_" localSheetId="15">#REF!</definedName>
    <definedName name="P80_" localSheetId="17">#REF!</definedName>
    <definedName name="P80_" localSheetId="8">#REF!</definedName>
    <definedName name="P80_" localSheetId="4">#REF!</definedName>
    <definedName name="P80_" localSheetId="6">#REF!</definedName>
    <definedName name="P80_">#REF!</definedName>
    <definedName name="P81_" localSheetId="10">#REF!</definedName>
    <definedName name="P81_" localSheetId="11">#REF!</definedName>
    <definedName name="P81_" localSheetId="13">#REF!</definedName>
    <definedName name="P81_" localSheetId="15">#REF!</definedName>
    <definedName name="P81_" localSheetId="17">#REF!</definedName>
    <definedName name="P81_" localSheetId="8">#REF!</definedName>
    <definedName name="P81_" localSheetId="4">#REF!</definedName>
    <definedName name="P81_" localSheetId="6">#REF!</definedName>
    <definedName name="P81_">#REF!</definedName>
    <definedName name="P82_" localSheetId="10">#REF!</definedName>
    <definedName name="P82_" localSheetId="11">#REF!</definedName>
    <definedName name="P82_" localSheetId="13">#REF!</definedName>
    <definedName name="P82_" localSheetId="15">#REF!</definedName>
    <definedName name="P82_" localSheetId="17">#REF!</definedName>
    <definedName name="P82_" localSheetId="8">#REF!</definedName>
    <definedName name="P82_" localSheetId="4">#REF!</definedName>
    <definedName name="P82_" localSheetId="6">#REF!</definedName>
    <definedName name="P82_">#REF!</definedName>
    <definedName name="P83_" localSheetId="10">#REF!</definedName>
    <definedName name="P83_" localSheetId="11">#REF!</definedName>
    <definedName name="P83_" localSheetId="13">#REF!</definedName>
    <definedName name="P83_" localSheetId="15">#REF!</definedName>
    <definedName name="P83_" localSheetId="17">#REF!</definedName>
    <definedName name="P83_" localSheetId="8">#REF!</definedName>
    <definedName name="P83_" localSheetId="4">#REF!</definedName>
    <definedName name="P83_" localSheetId="6">#REF!</definedName>
    <definedName name="P83_">#REF!</definedName>
    <definedName name="P84_" localSheetId="10">#REF!</definedName>
    <definedName name="P84_" localSheetId="11">#REF!</definedName>
    <definedName name="P84_" localSheetId="13">#REF!</definedName>
    <definedName name="P84_" localSheetId="15">#REF!</definedName>
    <definedName name="P84_" localSheetId="17">#REF!</definedName>
    <definedName name="P84_" localSheetId="8">#REF!</definedName>
    <definedName name="P84_" localSheetId="4">#REF!</definedName>
    <definedName name="P84_" localSheetId="6">#REF!</definedName>
    <definedName name="P84_">#REF!</definedName>
    <definedName name="P85_" localSheetId="10">#REF!</definedName>
    <definedName name="P85_" localSheetId="11">#REF!</definedName>
    <definedName name="P85_" localSheetId="13">#REF!</definedName>
    <definedName name="P85_" localSheetId="15">#REF!</definedName>
    <definedName name="P85_" localSheetId="17">#REF!</definedName>
    <definedName name="P85_" localSheetId="8">#REF!</definedName>
    <definedName name="P85_" localSheetId="4">#REF!</definedName>
    <definedName name="P85_" localSheetId="6">#REF!</definedName>
    <definedName name="P85_">#REF!</definedName>
    <definedName name="P86_" localSheetId="10">#REF!</definedName>
    <definedName name="P86_" localSheetId="11">#REF!</definedName>
    <definedName name="P86_" localSheetId="13">#REF!</definedName>
    <definedName name="P86_" localSheetId="15">#REF!</definedName>
    <definedName name="P86_" localSheetId="17">#REF!</definedName>
    <definedName name="P86_" localSheetId="8">#REF!</definedName>
    <definedName name="P86_" localSheetId="4">#REF!</definedName>
    <definedName name="P86_" localSheetId="6">#REF!</definedName>
    <definedName name="P86_">#REF!</definedName>
    <definedName name="P87_" localSheetId="10">#REF!</definedName>
    <definedName name="P87_" localSheetId="11">#REF!</definedName>
    <definedName name="P87_" localSheetId="13">#REF!</definedName>
    <definedName name="P87_" localSheetId="15">#REF!</definedName>
    <definedName name="P87_" localSheetId="17">#REF!</definedName>
    <definedName name="P87_" localSheetId="8">#REF!</definedName>
    <definedName name="P87_" localSheetId="4">#REF!</definedName>
    <definedName name="P87_" localSheetId="6">#REF!</definedName>
    <definedName name="P87_">#REF!</definedName>
    <definedName name="P88_" localSheetId="10">#REF!</definedName>
    <definedName name="P88_" localSheetId="11">#REF!</definedName>
    <definedName name="P88_" localSheetId="13">#REF!</definedName>
    <definedName name="P88_" localSheetId="15">#REF!</definedName>
    <definedName name="P88_" localSheetId="17">#REF!</definedName>
    <definedName name="P88_" localSheetId="8">#REF!</definedName>
    <definedName name="P88_" localSheetId="4">#REF!</definedName>
    <definedName name="P88_" localSheetId="6">#REF!</definedName>
    <definedName name="P88_">#REF!</definedName>
    <definedName name="P89_" localSheetId="10">#REF!</definedName>
    <definedName name="P89_" localSheetId="11">#REF!</definedName>
    <definedName name="P89_" localSheetId="13">#REF!</definedName>
    <definedName name="P89_" localSheetId="15">#REF!</definedName>
    <definedName name="P89_" localSheetId="17">#REF!</definedName>
    <definedName name="P89_" localSheetId="8">#REF!</definedName>
    <definedName name="P89_" localSheetId="4">#REF!</definedName>
    <definedName name="P89_" localSheetId="6">#REF!</definedName>
    <definedName name="P89_">#REF!</definedName>
    <definedName name="P9_" localSheetId="10">#REF!</definedName>
    <definedName name="P9_" localSheetId="11">#REF!</definedName>
    <definedName name="P9_" localSheetId="13">#REF!</definedName>
    <definedName name="P9_" localSheetId="15">#REF!</definedName>
    <definedName name="P9_" localSheetId="17">#REF!</definedName>
    <definedName name="P9_" localSheetId="8">#REF!</definedName>
    <definedName name="P9_" localSheetId="4">#REF!</definedName>
    <definedName name="P9_" localSheetId="6">#REF!</definedName>
    <definedName name="P9_">#REF!</definedName>
    <definedName name="P90_" localSheetId="10">#REF!</definedName>
    <definedName name="P90_" localSheetId="11">#REF!</definedName>
    <definedName name="P90_" localSheetId="13">#REF!</definedName>
    <definedName name="P90_" localSheetId="15">#REF!</definedName>
    <definedName name="P90_" localSheetId="17">#REF!</definedName>
    <definedName name="P90_" localSheetId="8">#REF!</definedName>
    <definedName name="P90_" localSheetId="4">#REF!</definedName>
    <definedName name="P90_" localSheetId="6">#REF!</definedName>
    <definedName name="P90_">#REF!</definedName>
    <definedName name="P91_" localSheetId="10">#REF!</definedName>
    <definedName name="P91_" localSheetId="11">#REF!</definedName>
    <definedName name="P91_" localSheetId="13">#REF!</definedName>
    <definedName name="P91_" localSheetId="15">#REF!</definedName>
    <definedName name="P91_" localSheetId="17">#REF!</definedName>
    <definedName name="P91_" localSheetId="8">#REF!</definedName>
    <definedName name="P91_" localSheetId="4">#REF!</definedName>
    <definedName name="P91_" localSheetId="6">#REF!</definedName>
    <definedName name="P91_">#REF!</definedName>
    <definedName name="P92_" localSheetId="10">#REF!</definedName>
    <definedName name="P92_" localSheetId="11">#REF!</definedName>
    <definedName name="P92_" localSheetId="13">#REF!</definedName>
    <definedName name="P92_" localSheetId="15">#REF!</definedName>
    <definedName name="P92_" localSheetId="17">#REF!</definedName>
    <definedName name="P92_" localSheetId="8">#REF!</definedName>
    <definedName name="P92_" localSheetId="4">#REF!</definedName>
    <definedName name="P92_" localSheetId="6">#REF!</definedName>
    <definedName name="P92_">#REF!</definedName>
    <definedName name="P93_" localSheetId="10">#REF!</definedName>
    <definedName name="P93_" localSheetId="11">#REF!</definedName>
    <definedName name="P93_" localSheetId="13">#REF!</definedName>
    <definedName name="P93_" localSheetId="15">#REF!</definedName>
    <definedName name="P93_" localSheetId="17">#REF!</definedName>
    <definedName name="P93_" localSheetId="8">#REF!</definedName>
    <definedName name="P93_" localSheetId="4">#REF!</definedName>
    <definedName name="P93_" localSheetId="6">#REF!</definedName>
    <definedName name="P93_">#REF!</definedName>
    <definedName name="P94_" localSheetId="10">#REF!</definedName>
    <definedName name="P94_" localSheetId="11">#REF!</definedName>
    <definedName name="P94_" localSheetId="13">#REF!</definedName>
    <definedName name="P94_" localSheetId="15">#REF!</definedName>
    <definedName name="P94_" localSheetId="17">#REF!</definedName>
    <definedName name="P94_" localSheetId="8">#REF!</definedName>
    <definedName name="P94_" localSheetId="4">#REF!</definedName>
    <definedName name="P94_" localSheetId="6">#REF!</definedName>
    <definedName name="P94_">#REF!</definedName>
    <definedName name="P95_" localSheetId="10">#REF!</definedName>
    <definedName name="P95_" localSheetId="11">#REF!</definedName>
    <definedName name="P95_" localSheetId="13">#REF!</definedName>
    <definedName name="P95_" localSheetId="15">#REF!</definedName>
    <definedName name="P95_" localSheetId="17">#REF!</definedName>
    <definedName name="P95_" localSheetId="8">#REF!</definedName>
    <definedName name="P95_" localSheetId="4">#REF!</definedName>
    <definedName name="P95_" localSheetId="6">#REF!</definedName>
    <definedName name="P95_">#REF!</definedName>
    <definedName name="P96_" localSheetId="10">#REF!</definedName>
    <definedName name="P96_" localSheetId="11">#REF!</definedName>
    <definedName name="P96_" localSheetId="13">#REF!</definedName>
    <definedName name="P96_" localSheetId="15">#REF!</definedName>
    <definedName name="P96_" localSheetId="17">#REF!</definedName>
    <definedName name="P96_" localSheetId="8">#REF!</definedName>
    <definedName name="P96_" localSheetId="4">#REF!</definedName>
    <definedName name="P96_" localSheetId="6">#REF!</definedName>
    <definedName name="P96_">#REF!</definedName>
    <definedName name="P97_" localSheetId="10">#REF!</definedName>
    <definedName name="P97_" localSheetId="11">#REF!</definedName>
    <definedName name="P97_" localSheetId="13">#REF!</definedName>
    <definedName name="P97_" localSheetId="15">#REF!</definedName>
    <definedName name="P97_" localSheetId="17">#REF!</definedName>
    <definedName name="P97_" localSheetId="8">#REF!</definedName>
    <definedName name="P97_" localSheetId="4">#REF!</definedName>
    <definedName name="P97_" localSheetId="6">#REF!</definedName>
    <definedName name="P97_">#REF!</definedName>
    <definedName name="P98_" localSheetId="10">#REF!</definedName>
    <definedName name="P98_" localSheetId="11">#REF!</definedName>
    <definedName name="P98_" localSheetId="13">#REF!</definedName>
    <definedName name="P98_" localSheetId="15">#REF!</definedName>
    <definedName name="P98_" localSheetId="17">#REF!</definedName>
    <definedName name="P98_" localSheetId="8">#REF!</definedName>
    <definedName name="P98_" localSheetId="4">#REF!</definedName>
    <definedName name="P98_" localSheetId="6">#REF!</definedName>
    <definedName name="P98_">#REF!</definedName>
    <definedName name="P99_" localSheetId="10">#REF!</definedName>
    <definedName name="P99_" localSheetId="11">#REF!</definedName>
    <definedName name="P99_" localSheetId="13">#REF!</definedName>
    <definedName name="P99_" localSheetId="15">#REF!</definedName>
    <definedName name="P99_" localSheetId="17">#REF!</definedName>
    <definedName name="P99_" localSheetId="8">#REF!</definedName>
    <definedName name="P99_" localSheetId="4">#REF!</definedName>
    <definedName name="P99_" localSheetId="6">#REF!</definedName>
    <definedName name="P99_">#REF!</definedName>
    <definedName name="_xlnm.Print_Area" localSheetId="1">金額対象内訳表!$A$1:$N$36</definedName>
    <definedName name="_xlnm.Print_Area" localSheetId="3">大内訳!$A$1:$L$30</definedName>
    <definedName name="_xlnm.Print_Area" localSheetId="10">'大内訳(解体)  '!$A$1:$L$30</definedName>
    <definedName name="_xlnm.Print_Area" localSheetId="11">'中内訳(解体建物１)  '!$A$1:$L$30</definedName>
    <definedName name="_xlnm.Print_Area" localSheetId="13">'中内訳(解体建物２)  '!$A$1:$L$30</definedName>
    <definedName name="_xlnm.Print_Area" localSheetId="15">'中内訳(解体建物３)  '!$A$1:$L$30</definedName>
    <definedName name="_xlnm.Print_Area" localSheetId="17">'中内訳(解体建物４)  '!$A$1:$L$30</definedName>
    <definedName name="_xlnm.Print_Area" localSheetId="8">'中内訳(機械)  '!$A$1:$L$30</definedName>
    <definedName name="_xlnm.Print_Area" localSheetId="4">'中内訳(建築) '!$A$1:$L$56</definedName>
    <definedName name="_xlnm.Print_Area" localSheetId="6">'中内訳(電気)  '!$A$1:$L$30</definedName>
    <definedName name="_xlnm.Print_Area" localSheetId="0">'表紙(A)'!$A$1:$S$37</definedName>
    <definedName name="_xlnm.Print_Area" localSheetId="2">'表紙(B)'!$A$1:$E$30</definedName>
    <definedName name="_xlnm.Print_Area" localSheetId="12">'明細(解体建物１)  '!$A$1:$L$316</definedName>
    <definedName name="_xlnm.Print_Area" localSheetId="14">'明細(解体建物２)   '!$A$1:$L$238</definedName>
    <definedName name="_xlnm.Print_Area" localSheetId="16">'明細(解体建物３)   '!$A$1:$L$186</definedName>
    <definedName name="_xlnm.Print_Area" localSheetId="18">'明細(解体建物４)   '!$A$1:$L$160</definedName>
    <definedName name="_xlnm.Print_Area" localSheetId="9">'明細(機械)  '!$A$1:$L$238</definedName>
    <definedName name="_xlnm.Print_Area" localSheetId="19">'明細（共通費）'!$A$1:$L$30</definedName>
    <definedName name="_xlnm.Print_Area" localSheetId="5">'明細(建築)'!$A$1:$L$524</definedName>
    <definedName name="_xlnm.Print_Area" localSheetId="7">'明細(電気) '!$A$1:$L$134</definedName>
    <definedName name="_xlnm.Print_Area">#REF!</definedName>
    <definedName name="Print_Area_MI" localSheetId="10">#REF!</definedName>
    <definedName name="Print_Area_MI" localSheetId="11">#REF!</definedName>
    <definedName name="Print_Area_MI" localSheetId="13">#REF!</definedName>
    <definedName name="Print_Area_MI" localSheetId="15">#REF!</definedName>
    <definedName name="Print_Area_MI" localSheetId="17">#REF!</definedName>
    <definedName name="Print_Area_MI" localSheetId="8">#REF!</definedName>
    <definedName name="Print_Area_MI" localSheetId="4">#REF!</definedName>
    <definedName name="Print_Area_MI" localSheetId="6">#REF!</definedName>
    <definedName name="Print_Area_MI">#REF!</definedName>
    <definedName name="_xlnm.Print_Titles" localSheetId="3">大内訳!$1:$4</definedName>
    <definedName name="_xlnm.Print_Titles" localSheetId="10">'大内訳(解体)  '!$1:$4</definedName>
    <definedName name="_xlnm.Print_Titles" localSheetId="11">'中内訳(解体建物１)  '!$1:$4</definedName>
    <definedName name="_xlnm.Print_Titles" localSheetId="13">'中内訳(解体建物２)  '!$1:$4</definedName>
    <definedName name="_xlnm.Print_Titles" localSheetId="15">'中内訳(解体建物３)  '!$1:$4</definedName>
    <definedName name="_xlnm.Print_Titles" localSheetId="17">'中内訳(解体建物４)  '!$1:$4</definedName>
    <definedName name="_xlnm.Print_Titles" localSheetId="8">'中内訳(機械)  '!$1:$4</definedName>
    <definedName name="_xlnm.Print_Titles" localSheetId="4">'中内訳(建築) '!$1:$4</definedName>
    <definedName name="_xlnm.Print_Titles" localSheetId="6">'中内訳(電気)  '!$1:$4</definedName>
    <definedName name="_xlnm.Print_Titles" localSheetId="12">'明細(解体建物１)  '!$1:$4</definedName>
    <definedName name="_xlnm.Print_Titles" localSheetId="14">'明細(解体建物２)   '!$1:$4</definedName>
    <definedName name="_xlnm.Print_Titles" localSheetId="16">'明細(解体建物３)   '!$1:$4</definedName>
    <definedName name="_xlnm.Print_Titles" localSheetId="18">'明細(解体建物４)   '!$1:$4</definedName>
    <definedName name="_xlnm.Print_Titles" localSheetId="9">'明細(機械)  '!$1:$4</definedName>
    <definedName name="_xlnm.Print_Titles" localSheetId="19">'明細（共通費）'!$1:$4</definedName>
    <definedName name="_xlnm.Print_Titles" localSheetId="5">'明細(建築)'!$1:$4</definedName>
    <definedName name="_xlnm.Print_Titles" localSheetId="7">'明細(電気) '!$1:$4</definedName>
    <definedName name="_xlnm.Print_Titles">#N/A</definedName>
    <definedName name="rtyy" hidden="1">{#N/A,#N/A,FALSE,"EDIT_W"}</definedName>
    <definedName name="s" hidden="1">{#N/A,#N/A,FALSE,"EDIT_W"}</definedName>
    <definedName name="t" hidden="1">{#N/A,#N/A,FALSE,"EDIT_W"}</definedName>
    <definedName name="TANNI" localSheetId="10">#REF!</definedName>
    <definedName name="TANNI" localSheetId="11">#REF!</definedName>
    <definedName name="TANNI" localSheetId="13">#REF!</definedName>
    <definedName name="TANNI" localSheetId="15">#REF!</definedName>
    <definedName name="TANNI" localSheetId="17">#REF!</definedName>
    <definedName name="TANNI" localSheetId="8">#REF!</definedName>
    <definedName name="TANNI" localSheetId="4">#REF!</definedName>
    <definedName name="TANNI" localSheetId="6">#REF!</definedName>
    <definedName name="TANNI">#REF!</definedName>
    <definedName name="ＴＶ１計" localSheetId="10">#REF!</definedName>
    <definedName name="ＴＶ１計" localSheetId="11">#REF!</definedName>
    <definedName name="ＴＶ１計" localSheetId="13">#REF!</definedName>
    <definedName name="ＴＶ１計" localSheetId="15">#REF!</definedName>
    <definedName name="ＴＶ１計" localSheetId="17">#REF!</definedName>
    <definedName name="ＴＶ１計" localSheetId="8">#REF!</definedName>
    <definedName name="ＴＶ１計" localSheetId="4">#REF!</definedName>
    <definedName name="ＴＶ１計" localSheetId="6">#REF!</definedName>
    <definedName name="ＴＶ１計">#REF!</definedName>
    <definedName name="UCIWAKE" localSheetId="10">#REF!</definedName>
    <definedName name="UCIWAKE" localSheetId="11">#REF!</definedName>
    <definedName name="UCIWAKE" localSheetId="13">#REF!</definedName>
    <definedName name="UCIWAKE" localSheetId="15">#REF!</definedName>
    <definedName name="UCIWAKE" localSheetId="17">#REF!</definedName>
    <definedName name="UCIWAKE" localSheetId="8">#REF!</definedName>
    <definedName name="UCIWAKE" localSheetId="4">#REF!</definedName>
    <definedName name="UCIWAKE" localSheetId="6">#REF!</definedName>
    <definedName name="UCIWAKE">#REF!</definedName>
    <definedName name="VE" localSheetId="10">#REF!</definedName>
    <definedName name="VE" localSheetId="11">#REF!</definedName>
    <definedName name="VE" localSheetId="13">#REF!</definedName>
    <definedName name="VE" localSheetId="15">#REF!</definedName>
    <definedName name="VE" localSheetId="17">#REF!</definedName>
    <definedName name="VE" localSheetId="8">#REF!</definedName>
    <definedName name="VE" localSheetId="4">#REF!</definedName>
    <definedName name="VE" localSheetId="6">#REF!</definedName>
    <definedName name="VE">#REF!</definedName>
    <definedName name="ＷＣ１計" localSheetId="10">#REF!</definedName>
    <definedName name="ＷＣ１計" localSheetId="11">#REF!</definedName>
    <definedName name="ＷＣ１計" localSheetId="13">#REF!</definedName>
    <definedName name="ＷＣ１計" localSheetId="15">#REF!</definedName>
    <definedName name="ＷＣ１計" localSheetId="17">#REF!</definedName>
    <definedName name="ＷＣ１計" localSheetId="8">#REF!</definedName>
    <definedName name="ＷＣ１計" localSheetId="4">#REF!</definedName>
    <definedName name="ＷＣ１計" localSheetId="6">#REF!</definedName>
    <definedName name="ＷＣ１計">#REF!</definedName>
    <definedName name="ＷＣ２計" localSheetId="10">#REF!</definedName>
    <definedName name="ＷＣ２計" localSheetId="11">#REF!</definedName>
    <definedName name="ＷＣ２計" localSheetId="13">#REF!</definedName>
    <definedName name="ＷＣ２計" localSheetId="15">#REF!</definedName>
    <definedName name="ＷＣ２計" localSheetId="17">#REF!</definedName>
    <definedName name="ＷＣ２計" localSheetId="8">#REF!</definedName>
    <definedName name="ＷＣ２計" localSheetId="4">#REF!</definedName>
    <definedName name="ＷＣ２計" localSheetId="6">#REF!</definedName>
    <definedName name="ＷＣ２計">#REF!</definedName>
    <definedName name="wrn.TEST001." localSheetId="10" hidden="1">{#N/A,#N/A,FALSE,"EDIT_W"}</definedName>
    <definedName name="wrn.TEST001." localSheetId="11" hidden="1">{#N/A,#N/A,FALSE,"EDIT_W"}</definedName>
    <definedName name="wrn.TEST001." localSheetId="13" hidden="1">{#N/A,#N/A,FALSE,"EDIT_W"}</definedName>
    <definedName name="wrn.TEST001." localSheetId="15" hidden="1">{#N/A,#N/A,FALSE,"EDIT_W"}</definedName>
    <definedName name="wrn.TEST001." localSheetId="17" hidden="1">{#N/A,#N/A,FALSE,"EDIT_W"}</definedName>
    <definedName name="wrn.TEST001." localSheetId="8" hidden="1">{#N/A,#N/A,FALSE,"EDIT_W"}</definedName>
    <definedName name="wrn.TEST001." localSheetId="4" hidden="1">{#N/A,#N/A,FALSE,"EDIT_W"}</definedName>
    <definedName name="wrn.TEST001." localSheetId="6" hidden="1">{#N/A,#N/A,FALSE,"EDIT_W"}</definedName>
    <definedName name="wrn.TEST001." localSheetId="0" hidden="1">{#N/A,#N/A,FALSE,"EDIT_W"}</definedName>
    <definedName name="wrn.TEST001." localSheetId="12" hidden="1">{#N/A,#N/A,FALSE,"EDIT_W"}</definedName>
    <definedName name="wrn.TEST001." localSheetId="14" hidden="1">{#N/A,#N/A,FALSE,"EDIT_W"}</definedName>
    <definedName name="wrn.TEST001." localSheetId="16" hidden="1">{#N/A,#N/A,FALSE,"EDIT_W"}</definedName>
    <definedName name="wrn.TEST001." localSheetId="18" hidden="1">{#N/A,#N/A,FALSE,"EDIT_W"}</definedName>
    <definedName name="wrn.TEST001." localSheetId="9" hidden="1">{#N/A,#N/A,FALSE,"EDIT_W"}</definedName>
    <definedName name="wrn.TEST001." localSheetId="5" hidden="1">{#N/A,#N/A,FALSE,"EDIT_W"}</definedName>
    <definedName name="wrn.TEST001." localSheetId="7" hidden="1">{#N/A,#N/A,FALSE,"EDIT_W"}</definedName>
    <definedName name="wrn.TEST001." hidden="1">{#N/A,#N/A,FALSE,"EDIT_W"}</definedName>
    <definedName name="wrn.妙円寺_8." hidden="1">{#N/A,#N/A,FALSE,"内訳書";#N/A,#N/A,FALSE,"見積比較表";#N/A,#N/A,FALSE,"複合単価";#N/A,#N/A,FALSE,"拾出表"}</definedName>
    <definedName name="y" hidden="1">{#N/A,#N/A,FALSE,"EDIT_W"}</definedName>
    <definedName name="Z_1017F3C0_A0E0_11D3_B386_000039AC8715_.wvu.PrintArea" localSheetId="10" hidden="1">#REF!</definedName>
    <definedName name="Z_1017F3C0_A0E0_11D3_B386_000039AC8715_.wvu.PrintArea" localSheetId="11" hidden="1">#REF!</definedName>
    <definedName name="Z_1017F3C0_A0E0_11D3_B386_000039AC8715_.wvu.PrintArea" localSheetId="13" hidden="1">#REF!</definedName>
    <definedName name="Z_1017F3C0_A0E0_11D3_B386_000039AC8715_.wvu.PrintArea" localSheetId="15" hidden="1">#REF!</definedName>
    <definedName name="Z_1017F3C0_A0E0_11D3_B386_000039AC8715_.wvu.PrintArea" localSheetId="17" hidden="1">#REF!</definedName>
    <definedName name="Z_1017F3C0_A0E0_11D3_B386_000039AC8715_.wvu.PrintArea" localSheetId="8" hidden="1">#REF!</definedName>
    <definedName name="Z_1017F3C0_A0E0_11D3_B386_000039AC8715_.wvu.PrintArea" localSheetId="4" hidden="1">#REF!</definedName>
    <definedName name="Z_1017F3C0_A0E0_11D3_B386_000039AC8715_.wvu.PrintArea" localSheetId="6" hidden="1">#REF!</definedName>
    <definedName name="Z_1017F3C0_A0E0_11D3_B386_000039AC8715_.wvu.PrintArea" hidden="1">#REF!</definedName>
    <definedName name="Z_1B3ABB3B_5EEF_4D27_AF6B_ECAB5B7E2BCC_.wvu.PrintArea" localSheetId="10" hidden="1">'大内訳(解体)  '!$A$1:$L$56</definedName>
    <definedName name="Z_1B3ABB3B_5EEF_4D27_AF6B_ECAB5B7E2BCC_.wvu.PrintArea" localSheetId="11" hidden="1">'中内訳(解体建物１)  '!$A$1:$L$56</definedName>
    <definedName name="Z_1B3ABB3B_5EEF_4D27_AF6B_ECAB5B7E2BCC_.wvu.PrintArea" localSheetId="13" hidden="1">'中内訳(解体建物２)  '!$A$1:$L$56</definedName>
    <definedName name="Z_1B3ABB3B_5EEF_4D27_AF6B_ECAB5B7E2BCC_.wvu.PrintArea" localSheetId="15" hidden="1">'中内訳(解体建物３)  '!$A$1:$L$56</definedName>
    <definedName name="Z_1B3ABB3B_5EEF_4D27_AF6B_ECAB5B7E2BCC_.wvu.PrintArea" localSheetId="17" hidden="1">'中内訳(解体建物４)  '!$A$1:$L$56</definedName>
    <definedName name="Z_1B3ABB3B_5EEF_4D27_AF6B_ECAB5B7E2BCC_.wvu.PrintArea" localSheetId="8" hidden="1">'中内訳(機械)  '!$A$1:$L$56</definedName>
    <definedName name="Z_1B3ABB3B_5EEF_4D27_AF6B_ECAB5B7E2BCC_.wvu.PrintArea" localSheetId="4" hidden="1">'中内訳(建築) '!$A$1:$L$56</definedName>
    <definedName name="Z_1B3ABB3B_5EEF_4D27_AF6B_ECAB5B7E2BCC_.wvu.PrintArea" localSheetId="6" hidden="1">'中内訳(電気)  '!$A$1:$L$56</definedName>
    <definedName name="Z_1B3ABB3B_5EEF_4D27_AF6B_ECAB5B7E2BCC_.wvu.PrintArea" localSheetId="12" hidden="1">'明細(解体建物１)  '!$A$1:$L$298</definedName>
    <definedName name="Z_1B3ABB3B_5EEF_4D27_AF6B_ECAB5B7E2BCC_.wvu.PrintArea" localSheetId="14" hidden="1">'明細(解体建物２)   '!$A$1:$L$298</definedName>
    <definedName name="Z_1B3ABB3B_5EEF_4D27_AF6B_ECAB5B7E2BCC_.wvu.PrintArea" localSheetId="16" hidden="1">'明細(解体建物３)   '!$A$1:$L$298</definedName>
    <definedName name="Z_1B3ABB3B_5EEF_4D27_AF6B_ECAB5B7E2BCC_.wvu.PrintArea" localSheetId="18" hidden="1">'明細(解体建物４)   '!$A$1:$L$298</definedName>
    <definedName name="Z_1B3ABB3B_5EEF_4D27_AF6B_ECAB5B7E2BCC_.wvu.PrintArea" localSheetId="9" hidden="1">'明細(機械)  '!$A$1:$L$238</definedName>
    <definedName name="Z_1B3ABB3B_5EEF_4D27_AF6B_ECAB5B7E2BCC_.wvu.PrintArea" localSheetId="5" hidden="1">'明細(建築)'!$A$1:$L$350</definedName>
    <definedName name="Z_1B3ABB3B_5EEF_4D27_AF6B_ECAB5B7E2BCC_.wvu.PrintArea" localSheetId="7" hidden="1">'明細(電気) '!$A$1:$L$134</definedName>
    <definedName name="Z_260C6D2F_5A47_4B5F_89CC_48CA582B45F5_.wvu.PrintArea" localSheetId="3" hidden="1">大内訳!$A$1:$L$28</definedName>
    <definedName name="Z_260C6D2F_5A47_4B5F_89CC_48CA582B45F5_.wvu.PrintArea" localSheetId="10" hidden="1">'大内訳(解体)  '!$A$1:$L$56</definedName>
    <definedName name="Z_260C6D2F_5A47_4B5F_89CC_48CA582B45F5_.wvu.PrintArea" localSheetId="11" hidden="1">'中内訳(解体建物１)  '!$A$1:$L$56</definedName>
    <definedName name="Z_260C6D2F_5A47_4B5F_89CC_48CA582B45F5_.wvu.PrintArea" localSheetId="13" hidden="1">'中内訳(解体建物２)  '!$A$1:$L$56</definedName>
    <definedName name="Z_260C6D2F_5A47_4B5F_89CC_48CA582B45F5_.wvu.PrintArea" localSheetId="15" hidden="1">'中内訳(解体建物３)  '!$A$1:$L$56</definedName>
    <definedName name="Z_260C6D2F_5A47_4B5F_89CC_48CA582B45F5_.wvu.PrintArea" localSheetId="17" hidden="1">'中内訳(解体建物４)  '!$A$1:$L$56</definedName>
    <definedName name="Z_260C6D2F_5A47_4B5F_89CC_48CA582B45F5_.wvu.PrintArea" localSheetId="8" hidden="1">'中内訳(機械)  '!$A$1:$L$56</definedName>
    <definedName name="Z_260C6D2F_5A47_4B5F_89CC_48CA582B45F5_.wvu.PrintArea" localSheetId="4" hidden="1">'中内訳(建築) '!$A$1:$L$56</definedName>
    <definedName name="Z_260C6D2F_5A47_4B5F_89CC_48CA582B45F5_.wvu.PrintArea" localSheetId="6" hidden="1">'中内訳(電気)  '!$A$1:$L$56</definedName>
    <definedName name="Z_260C6D2F_5A47_4B5F_89CC_48CA582B45F5_.wvu.PrintArea" localSheetId="2" hidden="1">'表紙(B)'!$A$1:$E$30</definedName>
    <definedName name="Z_260C6D2F_5A47_4B5F_89CC_48CA582B45F5_.wvu.PrintArea" localSheetId="12" hidden="1">'明細(解体建物１)  '!$A$1:$L$298</definedName>
    <definedName name="Z_260C6D2F_5A47_4B5F_89CC_48CA582B45F5_.wvu.PrintArea" localSheetId="14" hidden="1">'明細(解体建物２)   '!$A$1:$L$298</definedName>
    <definedName name="Z_260C6D2F_5A47_4B5F_89CC_48CA582B45F5_.wvu.PrintArea" localSheetId="16" hidden="1">'明細(解体建物３)   '!$A$1:$L$298</definedName>
    <definedName name="Z_260C6D2F_5A47_4B5F_89CC_48CA582B45F5_.wvu.PrintArea" localSheetId="18" hidden="1">'明細(解体建物４)   '!$A$1:$L$298</definedName>
    <definedName name="Z_260C6D2F_5A47_4B5F_89CC_48CA582B45F5_.wvu.PrintArea" localSheetId="9" hidden="1">'明細(機械)  '!$A$1:$L$238</definedName>
    <definedName name="Z_260C6D2F_5A47_4B5F_89CC_48CA582B45F5_.wvu.PrintArea" localSheetId="19" hidden="1">'明細（共通費）'!$A$1:$L$30</definedName>
    <definedName name="Z_260C6D2F_5A47_4B5F_89CC_48CA582B45F5_.wvu.PrintArea" localSheetId="5" hidden="1">'明細(建築)'!$A$1:$L$350</definedName>
    <definedName name="Z_260C6D2F_5A47_4B5F_89CC_48CA582B45F5_.wvu.PrintArea" localSheetId="7" hidden="1">'明細(電気) '!$A$1:$L$134</definedName>
    <definedName name="Z_260C6D2F_5A47_4B5F_89CC_48CA582B45F5_.wvu.PrintTitles" localSheetId="3" hidden="1">大内訳!$1:$4</definedName>
    <definedName name="Z_260C6D2F_5A47_4B5F_89CC_48CA582B45F5_.wvu.PrintTitles" localSheetId="10" hidden="1">'大内訳(解体)  '!$1:$4</definedName>
    <definedName name="Z_260C6D2F_5A47_4B5F_89CC_48CA582B45F5_.wvu.PrintTitles" localSheetId="11" hidden="1">'中内訳(解体建物１)  '!$1:$4</definedName>
    <definedName name="Z_260C6D2F_5A47_4B5F_89CC_48CA582B45F5_.wvu.PrintTitles" localSheetId="13" hidden="1">'中内訳(解体建物２)  '!$1:$4</definedName>
    <definedName name="Z_260C6D2F_5A47_4B5F_89CC_48CA582B45F5_.wvu.PrintTitles" localSheetId="15" hidden="1">'中内訳(解体建物３)  '!$1:$4</definedName>
    <definedName name="Z_260C6D2F_5A47_4B5F_89CC_48CA582B45F5_.wvu.PrintTitles" localSheetId="17" hidden="1">'中内訳(解体建物４)  '!$1:$4</definedName>
    <definedName name="Z_260C6D2F_5A47_4B5F_89CC_48CA582B45F5_.wvu.PrintTitles" localSheetId="8" hidden="1">'中内訳(機械)  '!$1:$4</definedName>
    <definedName name="Z_260C6D2F_5A47_4B5F_89CC_48CA582B45F5_.wvu.PrintTitles" localSheetId="4" hidden="1">'中内訳(建築) '!$1:$4</definedName>
    <definedName name="Z_260C6D2F_5A47_4B5F_89CC_48CA582B45F5_.wvu.PrintTitles" localSheetId="6" hidden="1">'中内訳(電気)  '!$1:$4</definedName>
    <definedName name="Z_260C6D2F_5A47_4B5F_89CC_48CA582B45F5_.wvu.PrintTitles" localSheetId="12" hidden="1">'明細(解体建物１)  '!$1:$4</definedName>
    <definedName name="Z_260C6D2F_5A47_4B5F_89CC_48CA582B45F5_.wvu.PrintTitles" localSheetId="14" hidden="1">'明細(解体建物２)   '!$1:$4</definedName>
    <definedName name="Z_260C6D2F_5A47_4B5F_89CC_48CA582B45F5_.wvu.PrintTitles" localSheetId="16" hidden="1">'明細(解体建物３)   '!$1:$4</definedName>
    <definedName name="Z_260C6D2F_5A47_4B5F_89CC_48CA582B45F5_.wvu.PrintTitles" localSheetId="18" hidden="1">'明細(解体建物４)   '!$1:$4</definedName>
    <definedName name="Z_260C6D2F_5A47_4B5F_89CC_48CA582B45F5_.wvu.PrintTitles" localSheetId="9" hidden="1">'明細(機械)  '!$1:$4</definedName>
    <definedName name="Z_260C6D2F_5A47_4B5F_89CC_48CA582B45F5_.wvu.PrintTitles" localSheetId="19" hidden="1">'明細（共通費）'!$1:$4</definedName>
    <definedName name="Z_260C6D2F_5A47_4B5F_89CC_48CA582B45F5_.wvu.PrintTitles" localSheetId="5" hidden="1">'明細(建築)'!$1:$4</definedName>
    <definedName name="Z_260C6D2F_5A47_4B5F_89CC_48CA582B45F5_.wvu.PrintTitles" localSheetId="7" hidden="1">'明細(電気) '!$1:$4</definedName>
    <definedName name="Z_78198781_9C1D_11D3_B227_00507000D327_.wvu.PrintArea" localSheetId="10" hidden="1">#REF!</definedName>
    <definedName name="Z_78198781_9C1D_11D3_B227_00507000D327_.wvu.PrintArea" localSheetId="11" hidden="1">#REF!</definedName>
    <definedName name="Z_78198781_9C1D_11D3_B227_00507000D327_.wvu.PrintArea" localSheetId="13" hidden="1">#REF!</definedName>
    <definedName name="Z_78198781_9C1D_11D3_B227_00507000D327_.wvu.PrintArea" localSheetId="15" hidden="1">#REF!</definedName>
    <definedName name="Z_78198781_9C1D_11D3_B227_00507000D327_.wvu.PrintArea" localSheetId="17" hidden="1">#REF!</definedName>
    <definedName name="Z_78198781_9C1D_11D3_B227_00507000D327_.wvu.PrintArea" localSheetId="8" hidden="1">#REF!</definedName>
    <definedName name="Z_78198781_9C1D_11D3_B227_00507000D327_.wvu.PrintArea" localSheetId="4" hidden="1">#REF!</definedName>
    <definedName name="Z_78198781_9C1D_11D3_B227_00507000D327_.wvu.PrintArea" localSheetId="6" hidden="1">#REF!</definedName>
    <definedName name="Z_78198781_9C1D_11D3_B227_00507000D327_.wvu.PrintArea" hidden="1">#REF!</definedName>
    <definedName name="Z_90945FC3_68EC_4316_8151_AE6BD704E339_.wvu.PrintArea" localSheetId="3" hidden="1">大内訳!$A$1:$L$30</definedName>
    <definedName name="Z_90945FC3_68EC_4316_8151_AE6BD704E339_.wvu.PrintArea" localSheetId="10" hidden="1">'大内訳(解体)  '!$A$1:$L$56</definedName>
    <definedName name="Z_90945FC3_68EC_4316_8151_AE6BD704E339_.wvu.PrintArea" localSheetId="11" hidden="1">'中内訳(解体建物１)  '!$A$1:$L$56</definedName>
    <definedName name="Z_90945FC3_68EC_4316_8151_AE6BD704E339_.wvu.PrintArea" localSheetId="13" hidden="1">'中内訳(解体建物２)  '!$A$1:$L$56</definedName>
    <definedName name="Z_90945FC3_68EC_4316_8151_AE6BD704E339_.wvu.PrintArea" localSheetId="15" hidden="1">'中内訳(解体建物３)  '!$A$1:$L$56</definedName>
    <definedName name="Z_90945FC3_68EC_4316_8151_AE6BD704E339_.wvu.PrintArea" localSheetId="17" hidden="1">'中内訳(解体建物４)  '!$A$1:$L$56</definedName>
    <definedName name="Z_90945FC3_68EC_4316_8151_AE6BD704E339_.wvu.PrintArea" localSheetId="8" hidden="1">'中内訳(機械)  '!$A$1:$L$56</definedName>
    <definedName name="Z_90945FC3_68EC_4316_8151_AE6BD704E339_.wvu.PrintArea" localSheetId="4" hidden="1">'中内訳(建築) '!$A$1:$L$56</definedName>
    <definedName name="Z_90945FC3_68EC_4316_8151_AE6BD704E339_.wvu.PrintArea" localSheetId="6" hidden="1">'中内訳(電気)  '!$A$1:$L$56</definedName>
    <definedName name="Z_90945FC3_68EC_4316_8151_AE6BD704E339_.wvu.PrintArea" localSheetId="0" hidden="1">'表紙(A)'!$A$1:$S$38</definedName>
    <definedName name="Z_90945FC3_68EC_4316_8151_AE6BD704E339_.wvu.PrintArea" localSheetId="2" hidden="1">'表紙(B)'!$A$1:$E$31</definedName>
    <definedName name="Z_90945FC3_68EC_4316_8151_AE6BD704E339_.wvu.PrintArea" localSheetId="12" hidden="1">'明細(解体建物１)  '!$A$1:$L$298</definedName>
    <definedName name="Z_90945FC3_68EC_4316_8151_AE6BD704E339_.wvu.PrintArea" localSheetId="14" hidden="1">'明細(解体建物２)   '!$A$1:$L$298</definedName>
    <definedName name="Z_90945FC3_68EC_4316_8151_AE6BD704E339_.wvu.PrintArea" localSheetId="16" hidden="1">'明細(解体建物３)   '!$A$1:$L$298</definedName>
    <definedName name="Z_90945FC3_68EC_4316_8151_AE6BD704E339_.wvu.PrintArea" localSheetId="18" hidden="1">'明細(解体建物４)   '!$A$1:$L$298</definedName>
    <definedName name="Z_90945FC3_68EC_4316_8151_AE6BD704E339_.wvu.PrintArea" localSheetId="9" hidden="1">'明細(機械)  '!$A$1:$L$238</definedName>
    <definedName name="Z_90945FC3_68EC_4316_8151_AE6BD704E339_.wvu.PrintArea" localSheetId="19" hidden="1">'明細（共通費）'!$A$1:$L$30</definedName>
    <definedName name="Z_90945FC3_68EC_4316_8151_AE6BD704E339_.wvu.PrintArea" localSheetId="5" hidden="1">'明細(建築)'!$A$1:$L$350</definedName>
    <definedName name="Z_90945FC3_68EC_4316_8151_AE6BD704E339_.wvu.PrintArea" localSheetId="7" hidden="1">'明細(電気) '!$A$1:$L$134</definedName>
    <definedName name="Z_90945FC3_68EC_4316_8151_AE6BD704E339_.wvu.PrintTitles" localSheetId="3" hidden="1">大内訳!$1:$4</definedName>
    <definedName name="Z_90945FC3_68EC_4316_8151_AE6BD704E339_.wvu.PrintTitles" localSheetId="10" hidden="1">'大内訳(解体)  '!$1:$4</definedName>
    <definedName name="Z_90945FC3_68EC_4316_8151_AE6BD704E339_.wvu.PrintTitles" localSheetId="11" hidden="1">'中内訳(解体建物１)  '!$1:$4</definedName>
    <definedName name="Z_90945FC3_68EC_4316_8151_AE6BD704E339_.wvu.PrintTitles" localSheetId="13" hidden="1">'中内訳(解体建物２)  '!$1:$4</definedName>
    <definedName name="Z_90945FC3_68EC_4316_8151_AE6BD704E339_.wvu.PrintTitles" localSheetId="15" hidden="1">'中内訳(解体建物３)  '!$1:$4</definedName>
    <definedName name="Z_90945FC3_68EC_4316_8151_AE6BD704E339_.wvu.PrintTitles" localSheetId="17" hidden="1">'中内訳(解体建物４)  '!$1:$4</definedName>
    <definedName name="Z_90945FC3_68EC_4316_8151_AE6BD704E339_.wvu.PrintTitles" localSheetId="8" hidden="1">'中内訳(機械)  '!$1:$4</definedName>
    <definedName name="Z_90945FC3_68EC_4316_8151_AE6BD704E339_.wvu.PrintTitles" localSheetId="4" hidden="1">'中内訳(建築) '!$1:$4</definedName>
    <definedName name="Z_90945FC3_68EC_4316_8151_AE6BD704E339_.wvu.PrintTitles" localSheetId="6" hidden="1">'中内訳(電気)  '!$1:$4</definedName>
    <definedName name="Z_90945FC3_68EC_4316_8151_AE6BD704E339_.wvu.PrintTitles" localSheetId="12" hidden="1">'明細(解体建物１)  '!$1:$4</definedName>
    <definedName name="Z_90945FC3_68EC_4316_8151_AE6BD704E339_.wvu.PrintTitles" localSheetId="14" hidden="1">'明細(解体建物２)   '!$1:$4</definedName>
    <definedName name="Z_90945FC3_68EC_4316_8151_AE6BD704E339_.wvu.PrintTitles" localSheetId="16" hidden="1">'明細(解体建物３)   '!$1:$4</definedName>
    <definedName name="Z_90945FC3_68EC_4316_8151_AE6BD704E339_.wvu.PrintTitles" localSheetId="18" hidden="1">'明細(解体建物４)   '!$1:$4</definedName>
    <definedName name="Z_90945FC3_68EC_4316_8151_AE6BD704E339_.wvu.PrintTitles" localSheetId="9" hidden="1">'明細(機械)  '!$1:$4</definedName>
    <definedName name="Z_90945FC3_68EC_4316_8151_AE6BD704E339_.wvu.PrintTitles" localSheetId="19" hidden="1">'明細（共通費）'!$1:$4</definedName>
    <definedName name="Z_90945FC3_68EC_4316_8151_AE6BD704E339_.wvu.PrintTitles" localSheetId="5" hidden="1">'明細(建築)'!$1:$4</definedName>
    <definedName name="Z_90945FC3_68EC_4316_8151_AE6BD704E339_.wvu.PrintTitles" localSheetId="7" hidden="1">'明細(電気) '!$1:$4</definedName>
    <definedName name="Z_CA13CC60_A0BB_11D3_B227_00507000D327_.wvu.PrintArea" localSheetId="10" hidden="1">#REF!</definedName>
    <definedName name="Z_CA13CC60_A0BB_11D3_B227_00507000D327_.wvu.PrintArea" localSheetId="11" hidden="1">#REF!</definedName>
    <definedName name="Z_CA13CC60_A0BB_11D3_B227_00507000D327_.wvu.PrintArea" localSheetId="13" hidden="1">#REF!</definedName>
    <definedName name="Z_CA13CC60_A0BB_11D3_B227_00507000D327_.wvu.PrintArea" localSheetId="15" hidden="1">#REF!</definedName>
    <definedName name="Z_CA13CC60_A0BB_11D3_B227_00507000D327_.wvu.PrintArea" localSheetId="17" hidden="1">#REF!</definedName>
    <definedName name="Z_CA13CC60_A0BB_11D3_B227_00507000D327_.wvu.PrintArea" localSheetId="8" hidden="1">#REF!</definedName>
    <definedName name="Z_CA13CC60_A0BB_11D3_B227_00507000D327_.wvu.PrintArea" localSheetId="4" hidden="1">#REF!</definedName>
    <definedName name="Z_CA13CC60_A0BB_11D3_B227_00507000D327_.wvu.PrintArea" localSheetId="6" hidden="1">#REF!</definedName>
    <definedName name="Z_CA13CC60_A0BB_11D3_B227_00507000D327_.wvu.PrintArea" hidden="1">#REF!</definedName>
    <definedName name="Z_PAGE" localSheetId="10">#REF!</definedName>
    <definedName name="Z_PAGE" localSheetId="11">#REF!</definedName>
    <definedName name="Z_PAGE" localSheetId="13">#REF!</definedName>
    <definedName name="Z_PAGE" localSheetId="15">#REF!</definedName>
    <definedName name="Z_PAGE" localSheetId="17">#REF!</definedName>
    <definedName name="Z_PAGE" localSheetId="8">#REF!</definedName>
    <definedName name="Z_PAGE" localSheetId="4">#REF!</definedName>
    <definedName name="Z_PAGE" localSheetId="6">#REF!</definedName>
    <definedName name="Z_PAGE">#REF!</definedName>
    <definedName name="zjj" localSheetId="10" hidden="1">#REF!</definedName>
    <definedName name="zjj" localSheetId="11" hidden="1">#REF!</definedName>
    <definedName name="zjj" localSheetId="13" hidden="1">#REF!</definedName>
    <definedName name="zjj" localSheetId="15" hidden="1">#REF!</definedName>
    <definedName name="zjj" localSheetId="17" hidden="1">#REF!</definedName>
    <definedName name="zjj" localSheetId="8" hidden="1">#REF!</definedName>
    <definedName name="zjj" localSheetId="4" hidden="1">#REF!</definedName>
    <definedName name="zjj" localSheetId="6" hidden="1">#REF!</definedName>
    <definedName name="zjj" hidden="1">#REF!</definedName>
    <definedName name="ア" hidden="1">{#N/A,#N/A,FALSE,"EDIT_W"}</definedName>
    <definedName name="あ" localSheetId="10">#REF!</definedName>
    <definedName name="あ" localSheetId="11">#REF!</definedName>
    <definedName name="あ" localSheetId="13">#REF!</definedName>
    <definedName name="あ" localSheetId="15">#REF!</definedName>
    <definedName name="あ" localSheetId="17">#REF!</definedName>
    <definedName name="あ" localSheetId="8">#REF!</definedName>
    <definedName name="あ" localSheetId="4">#REF!</definedName>
    <definedName name="あ" localSheetId="6">#REF!</definedName>
    <definedName name="あ">#REF!</definedName>
    <definedName name="あ１" localSheetId="10">#REF!</definedName>
    <definedName name="あ１" localSheetId="11">#REF!</definedName>
    <definedName name="あ１" localSheetId="13">#REF!</definedName>
    <definedName name="あ１" localSheetId="15">#REF!</definedName>
    <definedName name="あ１" localSheetId="17">#REF!</definedName>
    <definedName name="あ１" localSheetId="8">#REF!</definedName>
    <definedName name="あ１" localSheetId="4">#REF!</definedName>
    <definedName name="あ１" localSheetId="6">#REF!</definedName>
    <definedName name="あ１">#REF!</definedName>
    <definedName name="ｱｱｱ" hidden="1">{#N/A,#N/A,FALSE,"EDIT_W"}</definedName>
    <definedName name="あがｇ" hidden="1">{#N/A,#N/A,FALSE,"EDIT_W"}</definedName>
    <definedName name="い" hidden="1">{#N/A,#N/A,FALSE,"EDIT_W"}</definedName>
    <definedName name="が" hidden="1">{#N/A,#N/A,FALSE,"EDIT_W"}</definedName>
    <definedName name="がつ" hidden="1">{#N/A,#N/A,FALSE,"EDIT_W"}</definedName>
    <definedName name="ご" hidden="1">{#N/A,#N/A,FALSE,"EDIT_W"}</definedName>
    <definedName name="コピー" localSheetId="10">#REF!</definedName>
    <definedName name="コピー" localSheetId="11">#REF!</definedName>
    <definedName name="コピー" localSheetId="13">#REF!</definedName>
    <definedName name="コピー" localSheetId="15">#REF!</definedName>
    <definedName name="コピー" localSheetId="17">#REF!</definedName>
    <definedName name="コピー" localSheetId="8">#REF!</definedName>
    <definedName name="コピー" localSheetId="4">#REF!</definedName>
    <definedName name="コピー" localSheetId="6">#REF!</definedName>
    <definedName name="コピー">#REF!</definedName>
    <definedName name="コンセント１計" localSheetId="10">#REF!</definedName>
    <definedName name="コンセント１計" localSheetId="11">#REF!</definedName>
    <definedName name="コンセント１計" localSheetId="13">#REF!</definedName>
    <definedName name="コンセント１計" localSheetId="15">#REF!</definedName>
    <definedName name="コンセント１計" localSheetId="17">#REF!</definedName>
    <definedName name="コンセント１計" localSheetId="8">#REF!</definedName>
    <definedName name="コンセント１計" localSheetId="4">#REF!</definedName>
    <definedName name="コンセント１計" localSheetId="6">#REF!</definedName>
    <definedName name="コンセント１計">#REF!</definedName>
    <definedName name="サッシ" hidden="1">{#N/A,#N/A,FALSE,"EDIT_W"}</definedName>
    <definedName name="っｄ" localSheetId="10" hidden="1">#REF!</definedName>
    <definedName name="っｄ" localSheetId="11" hidden="1">#REF!</definedName>
    <definedName name="っｄ" localSheetId="13" hidden="1">#REF!</definedName>
    <definedName name="っｄ" localSheetId="15" hidden="1">#REF!</definedName>
    <definedName name="っｄ" localSheetId="17" hidden="1">#REF!</definedName>
    <definedName name="っｄ" localSheetId="8" hidden="1">#REF!</definedName>
    <definedName name="っｄ" localSheetId="4" hidden="1">#REF!</definedName>
    <definedName name="っｄ" localSheetId="6" hidden="1">#REF!</definedName>
    <definedName name="っｄ" hidden="1">#REF!</definedName>
    <definedName name="っｌ" hidden="1">{#N/A,#N/A,FALSE,"EDIT_W"}</definedName>
    <definedName name="ひｌぐぃ" hidden="1">{#N/A,#N/A,FALSE,"EDIT_W"}</definedName>
    <definedName name="ポンプ３計" localSheetId="10">#REF!</definedName>
    <definedName name="ポンプ３計" localSheetId="11">#REF!</definedName>
    <definedName name="ポンプ３計" localSheetId="13">#REF!</definedName>
    <definedName name="ポンプ３計" localSheetId="15">#REF!</definedName>
    <definedName name="ポンプ３計" localSheetId="17">#REF!</definedName>
    <definedName name="ポンプ３計" localSheetId="8">#REF!</definedName>
    <definedName name="ポンプ３計" localSheetId="4">#REF!</definedName>
    <definedName name="ポンプ３計" localSheetId="6">#REF!</definedName>
    <definedName name="ポンプ３計">#REF!</definedName>
    <definedName name="火報１計" localSheetId="10">#REF!</definedName>
    <definedName name="火報１計" localSheetId="11">#REF!</definedName>
    <definedName name="火報１計" localSheetId="13">#REF!</definedName>
    <definedName name="火報１計" localSheetId="15">#REF!</definedName>
    <definedName name="火報１計" localSheetId="17">#REF!</definedName>
    <definedName name="火報１計" localSheetId="8">#REF!</definedName>
    <definedName name="火報１計" localSheetId="4">#REF!</definedName>
    <definedName name="火報１計" localSheetId="6">#REF!</definedName>
    <definedName name="火報１計">#REF!</definedName>
    <definedName name="外灯３計" localSheetId="10">#REF!</definedName>
    <definedName name="外灯３計" localSheetId="11">#REF!</definedName>
    <definedName name="外灯３計" localSheetId="13">#REF!</definedName>
    <definedName name="外灯３計" localSheetId="15">#REF!</definedName>
    <definedName name="外灯３計" localSheetId="17">#REF!</definedName>
    <definedName name="外灯３計" localSheetId="8">#REF!</definedName>
    <definedName name="外灯３計" localSheetId="4">#REF!</definedName>
    <definedName name="外灯３計" localSheetId="6">#REF!</definedName>
    <definedName name="外灯３計">#REF!</definedName>
    <definedName name="概要書" hidden="1">{#N/A,#N/A,FALSE,"EDIT_W"}</definedName>
    <definedName name="概要書NO.1" hidden="1">{#N/A,#N/A,FALSE,"EDIT_W"}</definedName>
    <definedName name="環境測定" localSheetId="10" hidden="1">[2]見積比較!#REF!</definedName>
    <definedName name="環境測定" localSheetId="11" hidden="1">[2]見積比較!#REF!</definedName>
    <definedName name="環境測定" localSheetId="13" hidden="1">[2]見積比較!#REF!</definedName>
    <definedName name="環境測定" localSheetId="15" hidden="1">[2]見積比較!#REF!</definedName>
    <definedName name="環境測定" localSheetId="17" hidden="1">[2]見積比較!#REF!</definedName>
    <definedName name="環境測定" localSheetId="8" hidden="1">[2]見積比較!#REF!</definedName>
    <definedName name="環境測定" localSheetId="4" hidden="1">[2]見積比較!#REF!</definedName>
    <definedName name="環境測定" localSheetId="6" hidden="1">[2]見積比較!#REF!</definedName>
    <definedName name="環境測定" hidden="1">[2]見積比較!#REF!</definedName>
    <definedName name="丸亀" hidden="1">{#N/A,#N/A,FALSE,"EDIT_W"}</definedName>
    <definedName name="丸亀2" hidden="1">{#N/A,#N/A,FALSE,"EDIT_W"}</definedName>
    <definedName name="丸亀内訳" hidden="1">{#N/A,#N/A,FALSE,"EDIT_W"}</definedName>
    <definedName name="丸亀内訳表紙" hidden="1">{#N/A,#N/A,FALSE,"EDIT_W"}</definedName>
    <definedName name="競艇場内訳" hidden="1">{#N/A,#N/A,FALSE,"EDIT_W"}</definedName>
    <definedName name="共通仮設" hidden="1">{#N/A,#N/A,FALSE,"EDIT_W"}</definedName>
    <definedName name="空調機複合単価" hidden="1">{#N/A,#N/A,FALSE,"EDIT_W"}</definedName>
    <definedName name="警備１計" localSheetId="10">#REF!</definedName>
    <definedName name="警備１計" localSheetId="11">#REF!</definedName>
    <definedName name="警備１計" localSheetId="13">#REF!</definedName>
    <definedName name="警備１計" localSheetId="15">#REF!</definedName>
    <definedName name="警備１計" localSheetId="17">#REF!</definedName>
    <definedName name="警備１計" localSheetId="8">#REF!</definedName>
    <definedName name="警備１計" localSheetId="4">#REF!</definedName>
    <definedName name="警備１計" localSheetId="6">#REF!</definedName>
    <definedName name="警備１計">#REF!</definedName>
    <definedName name="原稿" localSheetId="10" hidden="1">#REF!</definedName>
    <definedName name="原稿" localSheetId="11" hidden="1">#REF!</definedName>
    <definedName name="原稿" localSheetId="13" hidden="1">#REF!</definedName>
    <definedName name="原稿" localSheetId="15" hidden="1">#REF!</definedName>
    <definedName name="原稿" localSheetId="17" hidden="1">#REF!</definedName>
    <definedName name="原稿" localSheetId="8" hidden="1">#REF!</definedName>
    <definedName name="原稿" localSheetId="4" hidden="1">#REF!</definedName>
    <definedName name="原稿" localSheetId="6" hidden="1">#REF!</definedName>
    <definedName name="原稿" hidden="1">#REF!</definedName>
    <definedName name="工事名称" localSheetId="10">#REF!</definedName>
    <definedName name="工事名称" localSheetId="11">#REF!</definedName>
    <definedName name="工事名称" localSheetId="13">#REF!</definedName>
    <definedName name="工事名称" localSheetId="15">#REF!</definedName>
    <definedName name="工事名称" localSheetId="17">#REF!</definedName>
    <definedName name="工事名称" localSheetId="8">#REF!</definedName>
    <definedName name="工事名称" localSheetId="4">#REF!</definedName>
    <definedName name="工事名称" localSheetId="6">#REF!</definedName>
    <definedName name="工事名称">#REF!</definedName>
    <definedName name="構内３計" localSheetId="10">#REF!</definedName>
    <definedName name="構内３計" localSheetId="11">#REF!</definedName>
    <definedName name="構内３計" localSheetId="13">#REF!</definedName>
    <definedName name="構内３計" localSheetId="15">#REF!</definedName>
    <definedName name="構内３計" localSheetId="17">#REF!</definedName>
    <definedName name="構内３計" localSheetId="8">#REF!</definedName>
    <definedName name="構内３計" localSheetId="4">#REF!</definedName>
    <definedName name="構内３計" localSheetId="6">#REF!</definedName>
    <definedName name="構内３計">#REF!</definedName>
    <definedName name="高圧３計" localSheetId="10">#REF!</definedName>
    <definedName name="高圧３計" localSheetId="11">#REF!</definedName>
    <definedName name="高圧３計" localSheetId="13">#REF!</definedName>
    <definedName name="高圧３計" localSheetId="15">#REF!</definedName>
    <definedName name="高圧３計" localSheetId="17">#REF!</definedName>
    <definedName name="高圧３計" localSheetId="8">#REF!</definedName>
    <definedName name="高圧３計" localSheetId="4">#REF!</definedName>
    <definedName name="高圧３計" localSheetId="6">#REF!</definedName>
    <definedName name="高圧３計">#REF!</definedName>
    <definedName name="材工単価比較表" hidden="1">{#N/A,#N/A,FALSE,"EDIT_W"}</definedName>
    <definedName name="材料単価比較表" hidden="1">{#N/A,#N/A,FALSE,"EDIT_W"}</definedName>
    <definedName name="材料単価比較表１" hidden="1">{#N/A,#N/A,FALSE,"EDIT_W"}</definedName>
    <definedName name="材料単価比較表２" hidden="1">{#N/A,#N/A,FALSE,"EDIT_W"}</definedName>
    <definedName name="材料比較表" hidden="1">{#N/A,#N/A,FALSE,"EDIT_W"}</definedName>
    <definedName name="産業廃棄物" hidden="1">{#N/A,#N/A,FALSE,"EDIT_W"}</definedName>
    <definedName name="自家発電機" hidden="1">{#N/A,#N/A,FALSE,"EDIT_W"}</definedName>
    <definedName name="実行予算_契約金額">[3]実行予算書!$B$14</definedName>
    <definedName name="実行予算_工事名称">[3]実行予算書!$E$4</definedName>
    <definedName name="消防局" localSheetId="10">#REF!</definedName>
    <definedName name="消防局" localSheetId="11">#REF!</definedName>
    <definedName name="消防局" localSheetId="13">#REF!</definedName>
    <definedName name="消防局" localSheetId="15">#REF!</definedName>
    <definedName name="消防局" localSheetId="17">#REF!</definedName>
    <definedName name="消防局" localSheetId="8">#REF!</definedName>
    <definedName name="消防局" localSheetId="4">#REF!</definedName>
    <definedName name="消防局" localSheetId="6">#REF!</definedName>
    <definedName name="消防局">#REF!</definedName>
    <definedName name="城北3" hidden="1">{#N/A,#N/A,FALSE,"EDIT_W"}</definedName>
    <definedName name="城北4" hidden="1">{#N/A,#N/A,FALSE,"EDIT_W"}</definedName>
    <definedName name="城北5" hidden="1">{#N/A,#N/A,FALSE,"EDIT_W"}</definedName>
    <definedName name="城北6" hidden="1">{#N/A,#N/A,FALSE,"EDIT_W"}</definedName>
    <definedName name="城北7" hidden="1">{#N/A,#N/A,FALSE,"EDIT_W"}</definedName>
    <definedName name="城北8" hidden="1">{#N/A,#N/A,FALSE,"EDIT_W"}</definedName>
    <definedName name="数量集計表" hidden="1">{#N/A,#N/A,FALSE,"EDIT_W"}</definedName>
    <definedName name="設27" localSheetId="10">#REF!</definedName>
    <definedName name="設27" localSheetId="11">#REF!</definedName>
    <definedName name="設27" localSheetId="13">#REF!</definedName>
    <definedName name="設27" localSheetId="15">#REF!</definedName>
    <definedName name="設27" localSheetId="17">#REF!</definedName>
    <definedName name="設27" localSheetId="8">#REF!</definedName>
    <definedName name="設27" localSheetId="4">#REF!</definedName>
    <definedName name="設27" localSheetId="6">#REF!</definedName>
    <definedName name="設27">#REF!</definedName>
    <definedName name="設28" localSheetId="10">#REF!</definedName>
    <definedName name="設28" localSheetId="11">#REF!</definedName>
    <definedName name="設28" localSheetId="13">#REF!</definedName>
    <definedName name="設28" localSheetId="15">#REF!</definedName>
    <definedName name="設28" localSheetId="17">#REF!</definedName>
    <definedName name="設28" localSheetId="8">#REF!</definedName>
    <definedName name="設28" localSheetId="4">#REF!</definedName>
    <definedName name="設28" localSheetId="6">#REF!</definedName>
    <definedName name="設28">#REF!</definedName>
    <definedName name="設計概要書" hidden="1">{#N/A,#N/A,FALSE,"EDIT_W"}</definedName>
    <definedName name="設計変更" localSheetId="10">#REF!</definedName>
    <definedName name="設計変更" localSheetId="11">#REF!</definedName>
    <definedName name="設計変更" localSheetId="13">#REF!</definedName>
    <definedName name="設計変更" localSheetId="15">#REF!</definedName>
    <definedName name="設計変更" localSheetId="17">#REF!</definedName>
    <definedName name="設計変更" localSheetId="8">#REF!</definedName>
    <definedName name="設計変更" localSheetId="4">#REF!</definedName>
    <definedName name="設計変更" localSheetId="6">#REF!</definedName>
    <definedName name="設計変更">#REF!</definedName>
    <definedName name="打合せ" localSheetId="10" hidden="1">#REF!</definedName>
    <definedName name="打合せ" localSheetId="11" hidden="1">#REF!</definedName>
    <definedName name="打合せ" localSheetId="13" hidden="1">#REF!</definedName>
    <definedName name="打合せ" localSheetId="15" hidden="1">#REF!</definedName>
    <definedName name="打合せ" localSheetId="17" hidden="1">#REF!</definedName>
    <definedName name="打合せ" localSheetId="8" hidden="1">#REF!</definedName>
    <definedName name="打合せ" localSheetId="4" hidden="1">#REF!</definedName>
    <definedName name="打合せ" localSheetId="6" hidden="1">#REF!</definedName>
    <definedName name="打合せ" hidden="1">#REF!</definedName>
    <definedName name="代価表2" hidden="1">{#N/A,#N/A,FALSE,"EDIT_W"}</definedName>
    <definedName name="単位" localSheetId="10">#REF!</definedName>
    <definedName name="単位" localSheetId="11">#REF!</definedName>
    <definedName name="単位" localSheetId="13">#REF!</definedName>
    <definedName name="単位" localSheetId="15">#REF!</definedName>
    <definedName name="単位" localSheetId="17">#REF!</definedName>
    <definedName name="単位" localSheetId="8">#REF!</definedName>
    <definedName name="単位" localSheetId="4">#REF!</definedName>
    <definedName name="単位" localSheetId="6">#REF!</definedName>
    <definedName name="単位">#REF!</definedName>
    <definedName name="直接工事費" localSheetId="10">#REF!</definedName>
    <definedName name="直接工事費" localSheetId="11">#REF!</definedName>
    <definedName name="直接工事費" localSheetId="13">#REF!</definedName>
    <definedName name="直接工事費" localSheetId="15">#REF!</definedName>
    <definedName name="直接工事費" localSheetId="17">#REF!</definedName>
    <definedName name="直接工事費" localSheetId="8">#REF!</definedName>
    <definedName name="直接工事費" localSheetId="4">#REF!</definedName>
    <definedName name="直接工事費" localSheetId="6">#REF!</definedName>
    <definedName name="直接工事費">#REF!</definedName>
    <definedName name="通信３計" localSheetId="10">#REF!</definedName>
    <definedName name="通信３計" localSheetId="11">#REF!</definedName>
    <definedName name="通信３計" localSheetId="13">#REF!</definedName>
    <definedName name="通信３計" localSheetId="15">#REF!</definedName>
    <definedName name="通信３計" localSheetId="17">#REF!</definedName>
    <definedName name="通信３計" localSheetId="8">#REF!</definedName>
    <definedName name="通信３計" localSheetId="4">#REF!</definedName>
    <definedName name="通信３計" localSheetId="6">#REF!</definedName>
    <definedName name="通信３計">#REF!</definedName>
    <definedName name="提出伺書" localSheetId="10">#REF!</definedName>
    <definedName name="提出伺書" localSheetId="11">#REF!</definedName>
    <definedName name="提出伺書" localSheetId="13">#REF!</definedName>
    <definedName name="提出伺書" localSheetId="15">#REF!</definedName>
    <definedName name="提出伺書" localSheetId="17">#REF!</definedName>
    <definedName name="提出伺書" localSheetId="8">#REF!</definedName>
    <definedName name="提出伺書" localSheetId="4">#REF!</definedName>
    <definedName name="提出伺書" localSheetId="6">#REF!</definedName>
    <definedName name="提出伺書">#REF!</definedName>
    <definedName name="電工単価" localSheetId="10">#REF!</definedName>
    <definedName name="電工単価" localSheetId="11">#REF!</definedName>
    <definedName name="電工単価" localSheetId="13">#REF!</definedName>
    <definedName name="電工単価" localSheetId="15">#REF!</definedName>
    <definedName name="電工単価" localSheetId="17">#REF!</definedName>
    <definedName name="電工単価" localSheetId="8">#REF!</definedName>
    <definedName name="電工単価" localSheetId="4">#REF!</definedName>
    <definedName name="電工単価" localSheetId="6">#REF!</definedName>
    <definedName name="電工単価">#REF!</definedName>
    <definedName name="電線" localSheetId="10" hidden="1">#REF!</definedName>
    <definedName name="電線" localSheetId="11" hidden="1">#REF!</definedName>
    <definedName name="電線" localSheetId="13" hidden="1">#REF!</definedName>
    <definedName name="電線" localSheetId="15" hidden="1">#REF!</definedName>
    <definedName name="電線" localSheetId="17" hidden="1">#REF!</definedName>
    <definedName name="電線" localSheetId="8" hidden="1">#REF!</definedName>
    <definedName name="電線" localSheetId="4" hidden="1">#REF!</definedName>
    <definedName name="電線" localSheetId="6" hidden="1">#REF!</definedName>
    <definedName name="電線" hidden="1">#REF!</definedName>
    <definedName name="電灯１計" localSheetId="10">#REF!</definedName>
    <definedName name="電灯１計" localSheetId="11">#REF!</definedName>
    <definedName name="電灯１計" localSheetId="13">#REF!</definedName>
    <definedName name="電灯１計" localSheetId="15">#REF!</definedName>
    <definedName name="電灯１計" localSheetId="17">#REF!</definedName>
    <definedName name="電灯１計" localSheetId="8">#REF!</definedName>
    <definedName name="電灯１計" localSheetId="4">#REF!</definedName>
    <definedName name="電灯１計" localSheetId="6">#REF!</definedName>
    <definedName name="電灯１計">#REF!</definedName>
    <definedName name="電灯２計" localSheetId="10">#REF!</definedName>
    <definedName name="電灯２計" localSheetId="11">#REF!</definedName>
    <definedName name="電灯２計" localSheetId="13">#REF!</definedName>
    <definedName name="電灯２計" localSheetId="15">#REF!</definedName>
    <definedName name="電灯２計" localSheetId="17">#REF!</definedName>
    <definedName name="電灯２計" localSheetId="8">#REF!</definedName>
    <definedName name="電灯２計" localSheetId="4">#REF!</definedName>
    <definedName name="電灯２計" localSheetId="6">#REF!</definedName>
    <definedName name="電灯２計">#REF!</definedName>
    <definedName name="電話１計" localSheetId="10">#REF!</definedName>
    <definedName name="電話１計" localSheetId="11">#REF!</definedName>
    <definedName name="電話１計" localSheetId="13">#REF!</definedName>
    <definedName name="電話１計" localSheetId="15">#REF!</definedName>
    <definedName name="電話１計" localSheetId="17">#REF!</definedName>
    <definedName name="電話１計" localSheetId="8">#REF!</definedName>
    <definedName name="電話１計" localSheetId="4">#REF!</definedName>
    <definedName name="電話１計" localSheetId="6">#REF!</definedName>
    <definedName name="電話１計">#REF!</definedName>
    <definedName name="藤澤発注計画書" localSheetId="10">#REF!</definedName>
    <definedName name="藤澤発注計画書" localSheetId="11">#REF!</definedName>
    <definedName name="藤澤発注計画書" localSheetId="13">#REF!</definedName>
    <definedName name="藤澤発注計画書" localSheetId="15">#REF!</definedName>
    <definedName name="藤澤発注計画書" localSheetId="17">#REF!</definedName>
    <definedName name="藤澤発注計画書" localSheetId="8">#REF!</definedName>
    <definedName name="藤澤発注計画書" localSheetId="4">#REF!</definedName>
    <definedName name="藤澤発注計画書" localSheetId="6">#REF!</definedName>
    <definedName name="藤澤発注計画書">#REF!</definedName>
    <definedName name="動力１計" localSheetId="10">#REF!</definedName>
    <definedName name="動力１計" localSheetId="11">#REF!</definedName>
    <definedName name="動力１計" localSheetId="13">#REF!</definedName>
    <definedName name="動力１計" localSheetId="15">#REF!</definedName>
    <definedName name="動力１計" localSheetId="17">#REF!</definedName>
    <definedName name="動力１計" localSheetId="8">#REF!</definedName>
    <definedName name="動力１計" localSheetId="4">#REF!</definedName>
    <definedName name="動力１計" localSheetId="6">#REF!</definedName>
    <definedName name="動力１計">#REF!</definedName>
    <definedName name="内訳書" hidden="1">{#N/A,#N/A,FALSE,"EDIT_W"}</definedName>
    <definedName name="内訳書丸亀" hidden="1">{#N/A,#N/A,FALSE,"EDIT_W"}</definedName>
    <definedName name="発注計画書" localSheetId="10">#REF!</definedName>
    <definedName name="発注計画書" localSheetId="11">#REF!</definedName>
    <definedName name="発注計画書" localSheetId="13">#REF!</definedName>
    <definedName name="発注計画書" localSheetId="15">#REF!</definedName>
    <definedName name="発注計画書" localSheetId="17">#REF!</definedName>
    <definedName name="発注計画書" localSheetId="8">#REF!</definedName>
    <definedName name="発注計画書" localSheetId="4">#REF!</definedName>
    <definedName name="発注計画書" localSheetId="6">#REF!</definedName>
    <definedName name="発注計画書">#REF!</definedName>
    <definedName name="発注計画書木太会館" localSheetId="10">#REF!</definedName>
    <definedName name="発注計画書木太会館" localSheetId="11">#REF!</definedName>
    <definedName name="発注計画書木太会館" localSheetId="13">#REF!</definedName>
    <definedName name="発注計画書木太会館" localSheetId="15">#REF!</definedName>
    <definedName name="発注計画書木太会館" localSheetId="17">#REF!</definedName>
    <definedName name="発注計画書木太会館" localSheetId="8">#REF!</definedName>
    <definedName name="発注計画書木太会館" localSheetId="4">#REF!</definedName>
    <definedName name="発注計画書木太会館" localSheetId="6">#REF!</definedName>
    <definedName name="発注計画書木太会館">#REF!</definedName>
    <definedName name="発注者リスト" localSheetId="10">#REF!</definedName>
    <definedName name="発注者リスト" localSheetId="11">#REF!</definedName>
    <definedName name="発注者リスト" localSheetId="13">#REF!</definedName>
    <definedName name="発注者リスト" localSheetId="15">#REF!</definedName>
    <definedName name="発注者リスト" localSheetId="17">#REF!</definedName>
    <definedName name="発注者リスト" localSheetId="8">#REF!</definedName>
    <definedName name="発注者リスト" localSheetId="4">#REF!</definedName>
    <definedName name="発注者リスト" localSheetId="6">#REF!</definedName>
    <definedName name="発注者リスト">#REF!</definedName>
    <definedName name="発注書" localSheetId="10">#REF!</definedName>
    <definedName name="発注書" localSheetId="11">#REF!</definedName>
    <definedName name="発注書" localSheetId="13">#REF!</definedName>
    <definedName name="発注書" localSheetId="15">#REF!</definedName>
    <definedName name="発注書" localSheetId="17">#REF!</definedName>
    <definedName name="発注書" localSheetId="8">#REF!</definedName>
    <definedName name="発注書" localSheetId="4">#REF!</definedName>
    <definedName name="発注書" localSheetId="6">#REF!</definedName>
    <definedName name="発注書">#REF!</definedName>
    <definedName name="発電機計" localSheetId="10">#REF!</definedName>
    <definedName name="発電機計" localSheetId="11">#REF!</definedName>
    <definedName name="発電機計" localSheetId="13">#REF!</definedName>
    <definedName name="発電機計" localSheetId="15">#REF!</definedName>
    <definedName name="発電機計" localSheetId="17">#REF!</definedName>
    <definedName name="発電機計" localSheetId="8">#REF!</definedName>
    <definedName name="発電機計" localSheetId="4">#REF!</definedName>
    <definedName name="発電機計" localSheetId="6">#REF!</definedName>
    <definedName name="発電機計">#REF!</definedName>
    <definedName name="非常照明１計" localSheetId="10">#REF!</definedName>
    <definedName name="非常照明１計" localSheetId="11">#REF!</definedName>
    <definedName name="非常照明１計" localSheetId="13">#REF!</definedName>
    <definedName name="非常照明１計" localSheetId="15">#REF!</definedName>
    <definedName name="非常照明１計" localSheetId="17">#REF!</definedName>
    <definedName name="非常照明１計" localSheetId="8">#REF!</definedName>
    <definedName name="非常照明１計" localSheetId="4">#REF!</definedName>
    <definedName name="非常照明１計" localSheetId="6">#REF!</definedName>
    <definedName name="非常照明１計">#REF!</definedName>
    <definedName name="付属建屋" hidden="1">{#N/A,#N/A,FALSE,"EDIT_W"}</definedName>
    <definedName name="普作単価" localSheetId="10">#REF!</definedName>
    <definedName name="普作単価" localSheetId="11">#REF!</definedName>
    <definedName name="普作単価" localSheetId="13">#REF!</definedName>
    <definedName name="普作単価" localSheetId="15">#REF!</definedName>
    <definedName name="普作単価" localSheetId="17">#REF!</definedName>
    <definedName name="普作単価" localSheetId="8">#REF!</definedName>
    <definedName name="普作単価" localSheetId="4">#REF!</definedName>
    <definedName name="普作単価" localSheetId="6">#REF!</definedName>
    <definedName name="普作単価">#REF!</definedName>
    <definedName name="別紙" localSheetId="10" hidden="1">[4]細目!#REF!</definedName>
    <definedName name="別紙" localSheetId="11" hidden="1">[4]細目!#REF!</definedName>
    <definedName name="別紙" localSheetId="13" hidden="1">[4]細目!#REF!</definedName>
    <definedName name="別紙" localSheetId="15" hidden="1">[4]細目!#REF!</definedName>
    <definedName name="別紙" localSheetId="17" hidden="1">[4]細目!#REF!</definedName>
    <definedName name="別紙" localSheetId="8" hidden="1">[4]細目!#REF!</definedName>
    <definedName name="別紙" localSheetId="4" hidden="1">[4]細目!#REF!</definedName>
    <definedName name="別紙" localSheetId="6" hidden="1">[4]細目!#REF!</definedName>
    <definedName name="別紙" hidden="1">[4]細目!#REF!</definedName>
    <definedName name="放送１計" localSheetId="10">#REF!</definedName>
    <definedName name="放送１計" localSheetId="11">#REF!</definedName>
    <definedName name="放送１計" localSheetId="13">#REF!</definedName>
    <definedName name="放送１計" localSheetId="15">#REF!</definedName>
    <definedName name="放送１計" localSheetId="17">#REF!</definedName>
    <definedName name="放送１計" localSheetId="8">#REF!</definedName>
    <definedName name="放送１計" localSheetId="4">#REF!</definedName>
    <definedName name="放送１計" localSheetId="6">#REF!</definedName>
    <definedName name="放送１計">#REF!</definedName>
    <definedName name="連動１計" localSheetId="10">#REF!</definedName>
    <definedName name="連動１計" localSheetId="11">#REF!</definedName>
    <definedName name="連動１計" localSheetId="13">#REF!</definedName>
    <definedName name="連動１計" localSheetId="15">#REF!</definedName>
    <definedName name="連動１計" localSheetId="17">#REF!</definedName>
    <definedName name="連動１計" localSheetId="8">#REF!</definedName>
    <definedName name="連動１計" localSheetId="4">#REF!</definedName>
    <definedName name="連動１計" localSheetId="6">#REF!</definedName>
    <definedName name="連動１計">#REF!</definedName>
  </definedNames>
  <calcPr calcId="191029"/>
  <customWorkbookViews>
    <customWorkbookView name="三豊市 - 個人用ビュー" guid="{90945FC3-68EC-4316-8151-AE6BD704E339}" mergeInterval="0" personalView="1" maximized="1" xWindow="-8" yWindow="-8" windowWidth="1382" windowHeight="744" tabRatio="901" activeSheetId="24"/>
    <customWorkbookView name="南條　光浩 - 個人用ビュー" guid="{1B3ABB3B-5EEF-4D27-AF6B-ECAB5B7E2BCC}" mergeInterval="0" personalView="1" maximized="1" windowWidth="1020" windowHeight="593" tabRatio="936" activeSheetId="4"/>
    <customWorkbookView name="佐野　真弓 - 個人用ビュー" guid="{260C6D2F-5A47-4B5F-89CC-48CA582B45F5}" mergeInterval="0" personalView="1" maximized="1" windowWidth="1148" windowHeight="662" tabRatio="936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10" i="39" l="1"/>
  <c r="G992" i="48" l="1"/>
  <c r="G991" i="48"/>
  <c r="G990" i="48"/>
  <c r="G988" i="48"/>
  <c r="G978" i="48"/>
  <c r="G977" i="48"/>
  <c r="G976" i="48"/>
  <c r="G975" i="48"/>
  <c r="G974" i="48"/>
  <c r="G973" i="48"/>
  <c r="G972" i="48"/>
  <c r="G971" i="48"/>
  <c r="G970" i="48"/>
  <c r="G969" i="48"/>
  <c r="G968" i="48"/>
  <c r="G966" i="48"/>
  <c r="G965" i="48"/>
  <c r="G964" i="48"/>
  <c r="G963" i="48"/>
  <c r="G962" i="48"/>
  <c r="G961" i="48"/>
  <c r="G960" i="48"/>
  <c r="G959" i="48"/>
  <c r="G956" i="48"/>
  <c r="G955" i="48"/>
  <c r="G954" i="48"/>
  <c r="G953" i="48"/>
  <c r="G952" i="48"/>
  <c r="G951" i="48"/>
  <c r="G950" i="48"/>
  <c r="G949" i="48"/>
  <c r="G946" i="48"/>
  <c r="G945" i="48"/>
  <c r="G944" i="48"/>
  <c r="G943" i="48"/>
  <c r="G942" i="48"/>
  <c r="G941" i="48"/>
  <c r="G940" i="48"/>
  <c r="G928" i="48"/>
  <c r="G926" i="48"/>
  <c r="G924" i="48"/>
  <c r="G923" i="48"/>
  <c r="G922" i="48"/>
  <c r="G921" i="48"/>
  <c r="G920" i="48"/>
  <c r="G919" i="48"/>
  <c r="G918" i="48"/>
  <c r="G917" i="48"/>
  <c r="G938" i="48" s="1"/>
  <c r="G980" i="48" s="1"/>
  <c r="G916" i="48"/>
  <c r="G915" i="48"/>
  <c r="G914" i="48"/>
  <c r="G913" i="48"/>
  <c r="G910" i="48"/>
  <c r="G909" i="48"/>
  <c r="G908" i="48"/>
  <c r="G907" i="48"/>
  <c r="G906" i="48"/>
  <c r="G905" i="48"/>
  <c r="G904" i="48"/>
  <c r="G894" i="48"/>
  <c r="G892" i="48"/>
  <c r="G878" i="48"/>
  <c r="G877" i="48"/>
  <c r="G876" i="48"/>
  <c r="G875" i="48"/>
  <c r="G868" i="48"/>
  <c r="G867" i="48"/>
  <c r="G866" i="48"/>
  <c r="G854" i="48"/>
  <c r="G853" i="48"/>
  <c r="G852" i="48"/>
  <c r="G851" i="48"/>
  <c r="G850" i="48"/>
  <c r="G849" i="48"/>
  <c r="G848" i="48"/>
  <c r="G847" i="48"/>
  <c r="G846" i="48"/>
  <c r="G845" i="48"/>
  <c r="G844" i="48"/>
  <c r="G843" i="48"/>
  <c r="G842" i="48"/>
  <c r="G841" i="48"/>
  <c r="G840" i="48"/>
  <c r="G860" i="48" s="1"/>
  <c r="G824" i="48"/>
  <c r="G822" i="48"/>
  <c r="G820" i="48"/>
  <c r="G819" i="48"/>
  <c r="G818" i="48"/>
  <c r="G817" i="48"/>
  <c r="G816" i="48"/>
  <c r="G815" i="48"/>
  <c r="G814" i="48"/>
  <c r="G813" i="48"/>
  <c r="G812" i="48"/>
  <c r="G811" i="48"/>
  <c r="G810" i="48"/>
  <c r="G809" i="48"/>
  <c r="G808" i="48"/>
  <c r="G807" i="48"/>
  <c r="G806" i="48"/>
  <c r="G805" i="48"/>
  <c r="G804" i="48"/>
  <c r="G803" i="48"/>
  <c r="G802" i="48"/>
  <c r="G801" i="48"/>
  <c r="G800" i="48"/>
  <c r="G799" i="48"/>
  <c r="G798" i="48"/>
  <c r="G797" i="48"/>
  <c r="G796" i="48"/>
  <c r="G795" i="48"/>
  <c r="G794" i="48"/>
  <c r="G793" i="48"/>
  <c r="G792" i="48"/>
  <c r="G791" i="48"/>
  <c r="G790" i="48"/>
  <c r="G789" i="48"/>
  <c r="G834" i="48" s="1"/>
  <c r="G788" i="48"/>
  <c r="G778" i="48"/>
  <c r="G777" i="48"/>
  <c r="G776" i="48"/>
  <c r="G775" i="48"/>
  <c r="G774" i="48"/>
  <c r="G773" i="48"/>
  <c r="G772" i="48"/>
  <c r="G771" i="48"/>
  <c r="G770" i="48"/>
  <c r="G769" i="48"/>
  <c r="G768" i="48"/>
  <c r="G767" i="48"/>
  <c r="G766" i="48"/>
  <c r="G765" i="48"/>
  <c r="G764" i="48"/>
  <c r="G763" i="48"/>
  <c r="G762" i="48"/>
  <c r="G761" i="48"/>
  <c r="G760" i="48"/>
  <c r="G759" i="48"/>
  <c r="G758" i="48"/>
  <c r="G757" i="48"/>
  <c r="G756" i="48"/>
  <c r="G755" i="48"/>
  <c r="G754" i="48"/>
  <c r="G753" i="48"/>
  <c r="G752" i="48"/>
  <c r="G751" i="48"/>
  <c r="G750" i="48"/>
  <c r="G749" i="48"/>
  <c r="G748" i="48"/>
  <c r="G747" i="48"/>
  <c r="G746" i="48"/>
  <c r="G745" i="48"/>
  <c r="G744" i="48"/>
  <c r="G743" i="48"/>
  <c r="G742" i="48"/>
  <c r="G741" i="48"/>
  <c r="G740" i="48"/>
  <c r="G739" i="48"/>
  <c r="G738" i="48"/>
  <c r="G737" i="48"/>
  <c r="G736" i="48"/>
  <c r="G782" i="48" s="1"/>
  <c r="G718" i="48"/>
  <c r="G716" i="48"/>
  <c r="G712" i="48"/>
  <c r="G710" i="48"/>
  <c r="G688" i="48"/>
  <c r="G686" i="48"/>
  <c r="G684" i="48"/>
  <c r="G664" i="48"/>
  <c r="G662" i="48"/>
  <c r="G660" i="48"/>
  <c r="G678" i="48" s="1"/>
  <c r="G584" i="48" s="1"/>
  <c r="G658" i="48"/>
  <c r="G650" i="48"/>
  <c r="G649" i="48"/>
  <c r="G648" i="48"/>
  <c r="G647" i="48"/>
  <c r="G646" i="48"/>
  <c r="G645" i="48"/>
  <c r="G644" i="48"/>
  <c r="G643" i="48"/>
  <c r="G642" i="48"/>
  <c r="G641" i="48"/>
  <c r="G640" i="48"/>
  <c r="G639" i="48"/>
  <c r="G638" i="48"/>
  <c r="G637" i="48"/>
  <c r="G636" i="48"/>
  <c r="G635" i="48"/>
  <c r="G634" i="48"/>
  <c r="G633" i="48"/>
  <c r="G632" i="48"/>
  <c r="G631" i="48"/>
  <c r="G652" i="48" s="1"/>
  <c r="G582" i="48" s="1"/>
  <c r="G627" i="48"/>
  <c r="G625" i="48"/>
  <c r="G624" i="48"/>
  <c r="G623" i="48"/>
  <c r="G622" i="48"/>
  <c r="G621" i="48"/>
  <c r="G620" i="48"/>
  <c r="G619" i="48"/>
  <c r="G606" i="48"/>
  <c r="G596" i="48"/>
  <c r="G595" i="48"/>
  <c r="G594" i="48"/>
  <c r="G593" i="48"/>
  <c r="G592" i="48"/>
  <c r="G591" i="48"/>
  <c r="G590" i="48"/>
  <c r="G589" i="48"/>
  <c r="G588" i="48"/>
  <c r="G587" i="48"/>
  <c r="G586" i="48"/>
  <c r="G585" i="48"/>
  <c r="G583" i="48"/>
  <c r="G580" i="48"/>
  <c r="G600" i="48" s="1"/>
  <c r="G556" i="48"/>
  <c r="G555" i="48"/>
  <c r="G554" i="48"/>
  <c r="G553" i="48"/>
  <c r="G552" i="48"/>
  <c r="G551" i="48"/>
  <c r="G550" i="48"/>
  <c r="G548" i="48"/>
  <c r="G547" i="48"/>
  <c r="G546" i="48"/>
  <c r="G545" i="48"/>
  <c r="G544" i="48"/>
  <c r="G543" i="48"/>
  <c r="G542" i="48"/>
  <c r="G541" i="48"/>
  <c r="G540" i="48"/>
  <c r="G539" i="48"/>
  <c r="G538" i="48"/>
  <c r="G537" i="48"/>
  <c r="G536" i="48"/>
  <c r="G535" i="48"/>
  <c r="G534" i="48"/>
  <c r="G532" i="48"/>
  <c r="G531" i="48"/>
  <c r="G530" i="48"/>
  <c r="G529" i="48"/>
  <c r="G574" i="48" s="1"/>
  <c r="G528" i="48"/>
  <c r="G520" i="48"/>
  <c r="G518" i="48"/>
  <c r="G516" i="48"/>
  <c r="G514" i="48"/>
  <c r="G512" i="48"/>
  <c r="G510" i="48"/>
  <c r="G508" i="48"/>
  <c r="G506" i="48"/>
  <c r="G504" i="48"/>
  <c r="G502" i="48"/>
  <c r="G500" i="48"/>
  <c r="G498" i="48"/>
  <c r="G496" i="48"/>
  <c r="G490" i="48"/>
  <c r="G488" i="48"/>
  <c r="G486" i="48"/>
  <c r="G484" i="48"/>
  <c r="G482" i="48"/>
  <c r="G481" i="48"/>
  <c r="G480" i="48"/>
  <c r="G479" i="48"/>
  <c r="G478" i="48"/>
  <c r="G477" i="48"/>
  <c r="G522" i="48" s="1"/>
  <c r="G476" i="48"/>
  <c r="G475" i="48"/>
  <c r="G474" i="48"/>
  <c r="G473" i="48"/>
  <c r="G469" i="48"/>
  <c r="G468" i="48"/>
  <c r="G467" i="48"/>
  <c r="G466" i="48"/>
  <c r="G465" i="48"/>
  <c r="G464" i="48"/>
  <c r="G463" i="48"/>
  <c r="G462" i="48"/>
  <c r="G461" i="48"/>
  <c r="G460" i="48"/>
  <c r="G459" i="48"/>
  <c r="G458" i="48"/>
  <c r="G457" i="48"/>
  <c r="G452" i="48"/>
  <c r="G451" i="48"/>
  <c r="G450" i="48"/>
  <c r="G449" i="48"/>
  <c r="G448" i="48"/>
  <c r="G447" i="48"/>
  <c r="G446" i="48"/>
  <c r="G445" i="48"/>
  <c r="G444" i="48"/>
  <c r="G443" i="48"/>
  <c r="G442" i="48"/>
  <c r="G441" i="48"/>
  <c r="G440" i="48"/>
  <c r="G439" i="48"/>
  <c r="G438" i="48"/>
  <c r="G437" i="48"/>
  <c r="G436" i="48"/>
  <c r="G435" i="48"/>
  <c r="G434" i="48"/>
  <c r="G433" i="48"/>
  <c r="G432" i="48"/>
  <c r="G431" i="48"/>
  <c r="G430" i="48"/>
  <c r="G429" i="48"/>
  <c r="G428" i="48"/>
  <c r="G427" i="48"/>
  <c r="G426" i="48"/>
  <c r="G425" i="48"/>
  <c r="G424" i="48"/>
  <c r="O108" i="47"/>
  <c r="N108" i="47" s="1"/>
  <c r="G108" i="47"/>
  <c r="G107" i="47"/>
  <c r="O106" i="47"/>
  <c r="N106" i="47" s="1"/>
  <c r="G106" i="47"/>
  <c r="O104" i="47"/>
  <c r="N104" i="47" s="1"/>
  <c r="G104" i="47"/>
  <c r="O102" i="47"/>
  <c r="N102" i="47"/>
  <c r="O100" i="47"/>
  <c r="N100" i="47" s="1"/>
  <c r="O98" i="47"/>
  <c r="N98" i="47" s="1"/>
  <c r="O96" i="47"/>
  <c r="N96" i="47" s="1"/>
  <c r="O94" i="47"/>
  <c r="N94" i="47"/>
  <c r="G94" i="47"/>
  <c r="G93" i="47"/>
  <c r="O92" i="47"/>
  <c r="N92" i="47"/>
  <c r="G92" i="47"/>
  <c r="G91" i="47"/>
  <c r="O90" i="47"/>
  <c r="N90" i="47" s="1"/>
  <c r="G90" i="47"/>
  <c r="G89" i="47"/>
  <c r="O88" i="47"/>
  <c r="N88" i="47"/>
  <c r="G88" i="47"/>
  <c r="G87" i="47"/>
  <c r="O86" i="47"/>
  <c r="N86" i="47"/>
  <c r="G86" i="47"/>
  <c r="G85" i="47"/>
  <c r="O84" i="47"/>
  <c r="N84" i="47" s="1"/>
  <c r="G84" i="47"/>
  <c r="O82" i="47"/>
  <c r="N82" i="47" s="1"/>
  <c r="G82" i="47"/>
  <c r="G81" i="47"/>
  <c r="O80" i="47"/>
  <c r="N80" i="47"/>
  <c r="G80" i="47"/>
  <c r="G79" i="47"/>
  <c r="O78" i="47"/>
  <c r="N78" i="47"/>
  <c r="G78" i="47"/>
  <c r="G77" i="47"/>
  <c r="O76" i="47"/>
  <c r="N76" i="47" s="1"/>
  <c r="G76" i="47"/>
  <c r="G75" i="47"/>
  <c r="O74" i="47"/>
  <c r="N74" i="47"/>
  <c r="O72" i="47"/>
  <c r="N72" i="47" s="1"/>
  <c r="G72" i="47"/>
  <c r="G71" i="47"/>
  <c r="O70" i="47"/>
  <c r="N70" i="47" s="1"/>
  <c r="G70" i="47"/>
  <c r="G69" i="47"/>
  <c r="O68" i="47"/>
  <c r="N68" i="47" s="1"/>
  <c r="G68" i="47"/>
  <c r="G67" i="47"/>
  <c r="O66" i="47"/>
  <c r="N66" i="47" s="1"/>
  <c r="G66" i="47"/>
  <c r="G65" i="47"/>
  <c r="O64" i="47"/>
  <c r="N64" i="47"/>
  <c r="O62" i="47"/>
  <c r="N62" i="47" s="1"/>
  <c r="G62" i="47"/>
  <c r="G61" i="47"/>
  <c r="O60" i="47"/>
  <c r="N60" i="47"/>
  <c r="G60" i="47"/>
  <c r="G59" i="47"/>
  <c r="O58" i="47"/>
  <c r="N58" i="47"/>
  <c r="G58" i="47"/>
  <c r="G57" i="47"/>
  <c r="G96" i="47" s="1"/>
  <c r="O56" i="47"/>
  <c r="N56" i="47" s="1"/>
  <c r="O54" i="47"/>
  <c r="N54" i="47" s="1"/>
  <c r="O52" i="47"/>
  <c r="N52" i="47"/>
  <c r="O50" i="47"/>
  <c r="N50" i="47" s="1"/>
  <c r="O48" i="47"/>
  <c r="N48" i="47" s="1"/>
  <c r="O46" i="47"/>
  <c r="N46" i="47"/>
  <c r="O44" i="47"/>
  <c r="N44" i="47"/>
  <c r="O42" i="47"/>
  <c r="N42" i="47"/>
  <c r="O40" i="47"/>
  <c r="N40" i="47"/>
  <c r="O38" i="47"/>
  <c r="N38" i="47" s="1"/>
  <c r="O36" i="47"/>
  <c r="N36" i="47" s="1"/>
  <c r="O34" i="47"/>
  <c r="N34" i="47"/>
  <c r="O32" i="47"/>
  <c r="N32" i="47"/>
  <c r="O30" i="47"/>
  <c r="N30" i="47"/>
  <c r="O28" i="47"/>
  <c r="N28" i="47"/>
  <c r="O26" i="47"/>
  <c r="N26" i="47"/>
  <c r="O24" i="47"/>
  <c r="N24" i="47"/>
  <c r="O22" i="47"/>
  <c r="N22" i="47" s="1"/>
  <c r="O20" i="47"/>
  <c r="N20" i="47" s="1"/>
  <c r="O18" i="47"/>
  <c r="N18" i="47"/>
  <c r="O16" i="47"/>
  <c r="N16" i="47" s="1"/>
  <c r="O14" i="47"/>
  <c r="N14" i="47"/>
  <c r="O12" i="47"/>
  <c r="N12" i="47"/>
  <c r="O10" i="47"/>
  <c r="N10" i="47"/>
  <c r="O8" i="47"/>
  <c r="N8" i="47" s="1"/>
  <c r="O6" i="47"/>
  <c r="N6" i="47" s="1"/>
  <c r="G992" i="46"/>
  <c r="G991" i="46"/>
  <c r="G990" i="46"/>
  <c r="G988" i="46"/>
  <c r="G978" i="46"/>
  <c r="G977" i="46"/>
  <c r="G976" i="46"/>
  <c r="G975" i="46"/>
  <c r="G974" i="46"/>
  <c r="G973" i="46"/>
  <c r="G972" i="46"/>
  <c r="G971" i="46"/>
  <c r="G970" i="46"/>
  <c r="G969" i="46"/>
  <c r="G968" i="46"/>
  <c r="G966" i="46"/>
  <c r="G965" i="46"/>
  <c r="G964" i="46"/>
  <c r="G963" i="46"/>
  <c r="G962" i="46"/>
  <c r="G961" i="46"/>
  <c r="G960" i="46"/>
  <c r="G959" i="46"/>
  <c r="G956" i="46"/>
  <c r="G955" i="46"/>
  <c r="G954" i="46"/>
  <c r="G953" i="46"/>
  <c r="G952" i="46"/>
  <c r="G951" i="46"/>
  <c r="G950" i="46"/>
  <c r="G949" i="46"/>
  <c r="G946" i="46"/>
  <c r="G945" i="46"/>
  <c r="G944" i="46"/>
  <c r="G943" i="46"/>
  <c r="G942" i="46"/>
  <c r="G941" i="46"/>
  <c r="G940" i="46"/>
  <c r="G928" i="46"/>
  <c r="G926" i="46"/>
  <c r="G924" i="46"/>
  <c r="G923" i="46"/>
  <c r="G922" i="46"/>
  <c r="G921" i="46"/>
  <c r="G920" i="46"/>
  <c r="G919" i="46"/>
  <c r="G938" i="46" s="1"/>
  <c r="G980" i="46" s="1"/>
  <c r="G918" i="46"/>
  <c r="G917" i="46"/>
  <c r="G916" i="46"/>
  <c r="G915" i="46"/>
  <c r="G914" i="46"/>
  <c r="G913" i="46"/>
  <c r="G910" i="46"/>
  <c r="G909" i="46"/>
  <c r="G908" i="46"/>
  <c r="G907" i="46"/>
  <c r="G906" i="46"/>
  <c r="G905" i="46"/>
  <c r="G904" i="46"/>
  <c r="G894" i="46"/>
  <c r="G892" i="46"/>
  <c r="G878" i="46"/>
  <c r="G877" i="46"/>
  <c r="G876" i="46"/>
  <c r="G875" i="46"/>
  <c r="G868" i="46"/>
  <c r="G867" i="46"/>
  <c r="G866" i="46"/>
  <c r="G854" i="46"/>
  <c r="G853" i="46"/>
  <c r="G852" i="46"/>
  <c r="G851" i="46"/>
  <c r="G850" i="46"/>
  <c r="G849" i="46"/>
  <c r="G848" i="46"/>
  <c r="G847" i="46"/>
  <c r="G846" i="46"/>
  <c r="G845" i="46"/>
  <c r="G844" i="46"/>
  <c r="G843" i="46"/>
  <c r="G860" i="46" s="1"/>
  <c r="G842" i="46"/>
  <c r="G841" i="46"/>
  <c r="G840" i="46"/>
  <c r="G824" i="46"/>
  <c r="G822" i="46"/>
  <c r="G820" i="46"/>
  <c r="G819" i="46"/>
  <c r="G818" i="46"/>
  <c r="G817" i="46"/>
  <c r="G816" i="46"/>
  <c r="G815" i="46"/>
  <c r="G814" i="46"/>
  <c r="G813" i="46"/>
  <c r="G812" i="46"/>
  <c r="G811" i="46"/>
  <c r="G810" i="46"/>
  <c r="G809" i="46"/>
  <c r="G808" i="46"/>
  <c r="G807" i="46"/>
  <c r="G806" i="46"/>
  <c r="G805" i="46"/>
  <c r="G804" i="46"/>
  <c r="G803" i="46"/>
  <c r="G802" i="46"/>
  <c r="G801" i="46"/>
  <c r="G800" i="46"/>
  <c r="G799" i="46"/>
  <c r="G798" i="46"/>
  <c r="G797" i="46"/>
  <c r="G796" i="46"/>
  <c r="G795" i="46"/>
  <c r="G794" i="46"/>
  <c r="G793" i="46"/>
  <c r="G792" i="46"/>
  <c r="G791" i="46"/>
  <c r="G790" i="46"/>
  <c r="G789" i="46"/>
  <c r="G834" i="46" s="1"/>
  <c r="G788" i="46"/>
  <c r="G778" i="46"/>
  <c r="G777" i="46"/>
  <c r="G776" i="46"/>
  <c r="G775" i="46"/>
  <c r="G774" i="46"/>
  <c r="G773" i="46"/>
  <c r="G772" i="46"/>
  <c r="G771" i="46"/>
  <c r="G770" i="46"/>
  <c r="G769" i="46"/>
  <c r="G768" i="46"/>
  <c r="G767" i="46"/>
  <c r="G766" i="46"/>
  <c r="G765" i="46"/>
  <c r="G764" i="46"/>
  <c r="G763" i="46"/>
  <c r="G762" i="46"/>
  <c r="G761" i="46"/>
  <c r="G760" i="46"/>
  <c r="G759" i="46"/>
  <c r="G758" i="46"/>
  <c r="G757" i="46"/>
  <c r="G756" i="46"/>
  <c r="G755" i="46"/>
  <c r="G754" i="46"/>
  <c r="G753" i="46"/>
  <c r="G752" i="46"/>
  <c r="G751" i="46"/>
  <c r="G750" i="46"/>
  <c r="G749" i="46"/>
  <c r="G748" i="46"/>
  <c r="G747" i="46"/>
  <c r="G746" i="46"/>
  <c r="G745" i="46"/>
  <c r="G744" i="46"/>
  <c r="G743" i="46"/>
  <c r="G742" i="46"/>
  <c r="G741" i="46"/>
  <c r="G740" i="46"/>
  <c r="G739" i="46"/>
  <c r="G738" i="46"/>
  <c r="G737" i="46"/>
  <c r="G736" i="46"/>
  <c r="G782" i="46" s="1"/>
  <c r="G718" i="46"/>
  <c r="G716" i="46"/>
  <c r="G712" i="46"/>
  <c r="G710" i="46"/>
  <c r="G688" i="46"/>
  <c r="G686" i="46"/>
  <c r="G684" i="46"/>
  <c r="G664" i="46"/>
  <c r="G662" i="46"/>
  <c r="G660" i="46"/>
  <c r="G658" i="46"/>
  <c r="G678" i="46" s="1"/>
  <c r="G584" i="46" s="1"/>
  <c r="G652" i="46"/>
  <c r="G582" i="46" s="1"/>
  <c r="G650" i="46"/>
  <c r="G649" i="46"/>
  <c r="G648" i="46"/>
  <c r="G647" i="46"/>
  <c r="G646" i="46"/>
  <c r="G645" i="46"/>
  <c r="G644" i="46"/>
  <c r="G643" i="46"/>
  <c r="G642" i="46"/>
  <c r="G641" i="46"/>
  <c r="G640" i="46"/>
  <c r="G639" i="46"/>
  <c r="G638" i="46"/>
  <c r="G637" i="46"/>
  <c r="G636" i="46"/>
  <c r="G635" i="46"/>
  <c r="G634" i="46"/>
  <c r="G633" i="46"/>
  <c r="G632" i="46"/>
  <c r="G631" i="46"/>
  <c r="G627" i="46"/>
  <c r="G625" i="46"/>
  <c r="G624" i="46"/>
  <c r="G623" i="46"/>
  <c r="G622" i="46"/>
  <c r="G621" i="46"/>
  <c r="G620" i="46"/>
  <c r="G619" i="46"/>
  <c r="G606" i="46"/>
  <c r="G596" i="46"/>
  <c r="G595" i="46"/>
  <c r="G594" i="46"/>
  <c r="G593" i="46"/>
  <c r="G592" i="46"/>
  <c r="G591" i="46"/>
  <c r="G590" i="46"/>
  <c r="G589" i="46"/>
  <c r="G588" i="46"/>
  <c r="G587" i="46"/>
  <c r="G586" i="46"/>
  <c r="G585" i="46"/>
  <c r="G583" i="46"/>
  <c r="G580" i="46"/>
  <c r="G556" i="46"/>
  <c r="G555" i="46"/>
  <c r="G554" i="46"/>
  <c r="G553" i="46"/>
  <c r="G552" i="46"/>
  <c r="G551" i="46"/>
  <c r="G550" i="46"/>
  <c r="G548" i="46"/>
  <c r="G547" i="46"/>
  <c r="G546" i="46"/>
  <c r="G545" i="46"/>
  <c r="G544" i="46"/>
  <c r="G543" i="46"/>
  <c r="G542" i="46"/>
  <c r="G541" i="46"/>
  <c r="G540" i="46"/>
  <c r="G539" i="46"/>
  <c r="G538" i="46"/>
  <c r="G537" i="46"/>
  <c r="G536" i="46"/>
  <c r="G535" i="46"/>
  <c r="G534" i="46"/>
  <c r="G532" i="46"/>
  <c r="G531" i="46"/>
  <c r="G530" i="46"/>
  <c r="G529" i="46"/>
  <c r="G574" i="46" s="1"/>
  <c r="G528" i="46"/>
  <c r="G520" i="46"/>
  <c r="G518" i="46"/>
  <c r="G516" i="46"/>
  <c r="G514" i="46"/>
  <c r="G512" i="46"/>
  <c r="G510" i="46"/>
  <c r="G508" i="46"/>
  <c r="G506" i="46"/>
  <c r="G504" i="46"/>
  <c r="G502" i="46"/>
  <c r="G500" i="46"/>
  <c r="G498" i="46"/>
  <c r="G496" i="46"/>
  <c r="G490" i="46"/>
  <c r="G488" i="46"/>
  <c r="G486" i="46"/>
  <c r="G484" i="46"/>
  <c r="G482" i="46"/>
  <c r="G481" i="46"/>
  <c r="G480" i="46"/>
  <c r="G479" i="46"/>
  <c r="G478" i="46"/>
  <c r="G477" i="46"/>
  <c r="G522" i="46" s="1"/>
  <c r="G476" i="46"/>
  <c r="G475" i="46"/>
  <c r="G474" i="46"/>
  <c r="G473" i="46"/>
  <c r="G469" i="46"/>
  <c r="G468" i="46"/>
  <c r="G467" i="46"/>
  <c r="G466" i="46"/>
  <c r="G465" i="46"/>
  <c r="G464" i="46"/>
  <c r="G463" i="46"/>
  <c r="G462" i="46"/>
  <c r="G461" i="46"/>
  <c r="G460" i="46"/>
  <c r="G459" i="46"/>
  <c r="G458" i="46"/>
  <c r="G457" i="46"/>
  <c r="G452" i="46"/>
  <c r="G451" i="46"/>
  <c r="G450" i="46"/>
  <c r="G449" i="46"/>
  <c r="G448" i="46"/>
  <c r="G447" i="46"/>
  <c r="G446" i="46"/>
  <c r="G445" i="46"/>
  <c r="G444" i="46"/>
  <c r="G443" i="46"/>
  <c r="G442" i="46"/>
  <c r="G441" i="46"/>
  <c r="G440" i="46"/>
  <c r="G439" i="46"/>
  <c r="G438" i="46"/>
  <c r="G437" i="46"/>
  <c r="G436" i="46"/>
  <c r="G435" i="46"/>
  <c r="G434" i="46"/>
  <c r="G433" i="46"/>
  <c r="G432" i="46"/>
  <c r="G431" i="46"/>
  <c r="G430" i="46"/>
  <c r="G429" i="46"/>
  <c r="G428" i="46"/>
  <c r="G427" i="46"/>
  <c r="G426" i="46"/>
  <c r="G425" i="46"/>
  <c r="G424" i="46"/>
  <c r="O108" i="45"/>
  <c r="N108" i="45" s="1"/>
  <c r="G108" i="45"/>
  <c r="G107" i="45"/>
  <c r="O106" i="45"/>
  <c r="N106" i="45" s="1"/>
  <c r="G106" i="45"/>
  <c r="O104" i="45"/>
  <c r="N104" i="45" s="1"/>
  <c r="G104" i="45"/>
  <c r="O102" i="45"/>
  <c r="N102" i="45"/>
  <c r="O100" i="45"/>
  <c r="N100" i="45" s="1"/>
  <c r="O98" i="45"/>
  <c r="N98" i="45" s="1"/>
  <c r="O96" i="45"/>
  <c r="N96" i="45"/>
  <c r="O94" i="45"/>
  <c r="N94" i="45"/>
  <c r="G94" i="45"/>
  <c r="G93" i="45"/>
  <c r="O92" i="45"/>
  <c r="N92" i="45" s="1"/>
  <c r="G92" i="45"/>
  <c r="G91" i="45"/>
  <c r="O90" i="45"/>
  <c r="N90" i="45" s="1"/>
  <c r="G90" i="45"/>
  <c r="G89" i="45"/>
  <c r="O88" i="45"/>
  <c r="N88" i="45"/>
  <c r="G88" i="45"/>
  <c r="G87" i="45"/>
  <c r="O86" i="45"/>
  <c r="N86" i="45" s="1"/>
  <c r="G86" i="45"/>
  <c r="G85" i="45"/>
  <c r="O84" i="45"/>
  <c r="N84" i="45" s="1"/>
  <c r="G84" i="45"/>
  <c r="O82" i="45"/>
  <c r="N82" i="45" s="1"/>
  <c r="G82" i="45"/>
  <c r="G81" i="45"/>
  <c r="O80" i="45"/>
  <c r="N80" i="45"/>
  <c r="G80" i="45"/>
  <c r="G79" i="45"/>
  <c r="O78" i="45"/>
  <c r="N78" i="45"/>
  <c r="G78" i="45"/>
  <c r="G77" i="45"/>
  <c r="O76" i="45"/>
  <c r="N76" i="45" s="1"/>
  <c r="G76" i="45"/>
  <c r="G75" i="45"/>
  <c r="O74" i="45"/>
  <c r="N74" i="45"/>
  <c r="O72" i="45"/>
  <c r="N72" i="45"/>
  <c r="G72" i="45"/>
  <c r="G71" i="45"/>
  <c r="O70" i="45"/>
  <c r="N70" i="45"/>
  <c r="G70" i="45"/>
  <c r="G69" i="45"/>
  <c r="O68" i="45"/>
  <c r="N68" i="45" s="1"/>
  <c r="G68" i="45"/>
  <c r="G67" i="45"/>
  <c r="O66" i="45"/>
  <c r="N66" i="45"/>
  <c r="G66" i="45"/>
  <c r="G65" i="45"/>
  <c r="O64" i="45"/>
  <c r="N64" i="45"/>
  <c r="O62" i="45"/>
  <c r="N62" i="45" s="1"/>
  <c r="G62" i="45"/>
  <c r="G61" i="45"/>
  <c r="O60" i="45"/>
  <c r="N60" i="45"/>
  <c r="G60" i="45"/>
  <c r="G59" i="45"/>
  <c r="O58" i="45"/>
  <c r="N58" i="45"/>
  <c r="G58" i="45"/>
  <c r="G57" i="45"/>
  <c r="G96" i="45" s="1"/>
  <c r="O56" i="45"/>
  <c r="N56" i="45"/>
  <c r="O54" i="45"/>
  <c r="N54" i="45" s="1"/>
  <c r="O52" i="45"/>
  <c r="N52" i="45" s="1"/>
  <c r="O50" i="45"/>
  <c r="N50" i="45" s="1"/>
  <c r="O48" i="45"/>
  <c r="N48" i="45" s="1"/>
  <c r="O46" i="45"/>
  <c r="N46" i="45" s="1"/>
  <c r="O44" i="45"/>
  <c r="N44" i="45"/>
  <c r="O42" i="45"/>
  <c r="N42" i="45"/>
  <c r="O40" i="45"/>
  <c r="N40" i="45" s="1"/>
  <c r="O38" i="45"/>
  <c r="N38" i="45" s="1"/>
  <c r="O36" i="45"/>
  <c r="N36" i="45" s="1"/>
  <c r="O34" i="45"/>
  <c r="N34" i="45" s="1"/>
  <c r="O32" i="45"/>
  <c r="N32" i="45"/>
  <c r="O30" i="45"/>
  <c r="N30" i="45"/>
  <c r="O28" i="45"/>
  <c r="N28" i="45" s="1"/>
  <c r="O26" i="45"/>
  <c r="N26" i="45"/>
  <c r="O24" i="45"/>
  <c r="N24" i="45"/>
  <c r="O22" i="45"/>
  <c r="N22" i="45"/>
  <c r="O20" i="45"/>
  <c r="N20" i="45" s="1"/>
  <c r="O18" i="45"/>
  <c r="N18" i="45"/>
  <c r="O16" i="45"/>
  <c r="N16" i="45" s="1"/>
  <c r="O14" i="45"/>
  <c r="N14" i="45"/>
  <c r="O12" i="45"/>
  <c r="N12" i="45"/>
  <c r="O10" i="45"/>
  <c r="N10" i="45"/>
  <c r="O8" i="45"/>
  <c r="N8" i="45"/>
  <c r="O6" i="45"/>
  <c r="N6" i="45" s="1"/>
  <c r="G992" i="44"/>
  <c r="G991" i="44"/>
  <c r="G990" i="44"/>
  <c r="G988" i="44"/>
  <c r="G978" i="44"/>
  <c r="G977" i="44"/>
  <c r="G976" i="44"/>
  <c r="G975" i="44"/>
  <c r="G974" i="44"/>
  <c r="G973" i="44"/>
  <c r="G972" i="44"/>
  <c r="G971" i="44"/>
  <c r="G970" i="44"/>
  <c r="G969" i="44"/>
  <c r="G968" i="44"/>
  <c r="G966" i="44"/>
  <c r="G965" i="44"/>
  <c r="G964" i="44"/>
  <c r="G963" i="44"/>
  <c r="G962" i="44"/>
  <c r="G961" i="44"/>
  <c r="G960" i="44"/>
  <c r="G959" i="44"/>
  <c r="G956" i="44"/>
  <c r="G955" i="44"/>
  <c r="G954" i="44"/>
  <c r="G953" i="44"/>
  <c r="G952" i="44"/>
  <c r="G951" i="44"/>
  <c r="G950" i="44"/>
  <c r="G949" i="44"/>
  <c r="G946" i="44"/>
  <c r="G945" i="44"/>
  <c r="G944" i="44"/>
  <c r="G943" i="44"/>
  <c r="G942" i="44"/>
  <c r="G941" i="44"/>
  <c r="G940" i="44"/>
  <c r="G928" i="44"/>
  <c r="G926" i="44"/>
  <c r="G924" i="44"/>
  <c r="G923" i="44"/>
  <c r="G922" i="44"/>
  <c r="G921" i="44"/>
  <c r="G920" i="44"/>
  <c r="G919" i="44"/>
  <c r="G918" i="44"/>
  <c r="G917" i="44"/>
  <c r="G938" i="44" s="1"/>
  <c r="G980" i="44" s="1"/>
  <c r="G916" i="44"/>
  <c r="G915" i="44"/>
  <c r="G914" i="44"/>
  <c r="G913" i="44"/>
  <c r="G910" i="44"/>
  <c r="G909" i="44"/>
  <c r="G908" i="44"/>
  <c r="G907" i="44"/>
  <c r="G906" i="44"/>
  <c r="G905" i="44"/>
  <c r="G904" i="44"/>
  <c r="G894" i="44"/>
  <c r="G892" i="44"/>
  <c r="G878" i="44"/>
  <c r="G877" i="44"/>
  <c r="G876" i="44"/>
  <c r="G875" i="44"/>
  <c r="G868" i="44"/>
  <c r="G867" i="44"/>
  <c r="G866" i="44"/>
  <c r="G860" i="44"/>
  <c r="G854" i="44"/>
  <c r="G853" i="44"/>
  <c r="G852" i="44"/>
  <c r="G851" i="44"/>
  <c r="G850" i="44"/>
  <c r="G849" i="44"/>
  <c r="G848" i="44"/>
  <c r="G847" i="44"/>
  <c r="G846" i="44"/>
  <c r="G845" i="44"/>
  <c r="G844" i="44"/>
  <c r="G843" i="44"/>
  <c r="G842" i="44"/>
  <c r="G841" i="44"/>
  <c r="G840" i="44"/>
  <c r="G824" i="44"/>
  <c r="G822" i="44"/>
  <c r="G820" i="44"/>
  <c r="G819" i="44"/>
  <c r="G818" i="44"/>
  <c r="G817" i="44"/>
  <c r="G816" i="44"/>
  <c r="G815" i="44"/>
  <c r="G814" i="44"/>
  <c r="G813" i="44"/>
  <c r="G812" i="44"/>
  <c r="G811" i="44"/>
  <c r="G810" i="44"/>
  <c r="G809" i="44"/>
  <c r="G808" i="44"/>
  <c r="G807" i="44"/>
  <c r="G806" i="44"/>
  <c r="G805" i="44"/>
  <c r="G804" i="44"/>
  <c r="G803" i="44"/>
  <c r="G802" i="44"/>
  <c r="G801" i="44"/>
  <c r="G800" i="44"/>
  <c r="G799" i="44"/>
  <c r="G798" i="44"/>
  <c r="G797" i="44"/>
  <c r="G796" i="44"/>
  <c r="G795" i="44"/>
  <c r="G794" i="44"/>
  <c r="G793" i="44"/>
  <c r="G792" i="44"/>
  <c r="G791" i="44"/>
  <c r="G790" i="44"/>
  <c r="G789" i="44"/>
  <c r="G834" i="44" s="1"/>
  <c r="G788" i="44"/>
  <c r="G778" i="44"/>
  <c r="G777" i="44"/>
  <c r="G776" i="44"/>
  <c r="G775" i="44"/>
  <c r="G774" i="44"/>
  <c r="G773" i="44"/>
  <c r="G772" i="44"/>
  <c r="G771" i="44"/>
  <c r="G770" i="44"/>
  <c r="G769" i="44"/>
  <c r="G768" i="44"/>
  <c r="G767" i="44"/>
  <c r="G766" i="44"/>
  <c r="G765" i="44"/>
  <c r="G764" i="44"/>
  <c r="G763" i="44"/>
  <c r="G762" i="44"/>
  <c r="G761" i="44"/>
  <c r="G760" i="44"/>
  <c r="G759" i="44"/>
  <c r="G758" i="44"/>
  <c r="G757" i="44"/>
  <c r="G756" i="44"/>
  <c r="G755" i="44"/>
  <c r="G754" i="44"/>
  <c r="G753" i="44"/>
  <c r="G752" i="44"/>
  <c r="G751" i="44"/>
  <c r="G750" i="44"/>
  <c r="G749" i="44"/>
  <c r="G748" i="44"/>
  <c r="G747" i="44"/>
  <c r="G746" i="44"/>
  <c r="G745" i="44"/>
  <c r="G744" i="44"/>
  <c r="G743" i="44"/>
  <c r="G742" i="44"/>
  <c r="G741" i="44"/>
  <c r="G740" i="44"/>
  <c r="G739" i="44"/>
  <c r="G738" i="44"/>
  <c r="G737" i="44"/>
  <c r="G736" i="44"/>
  <c r="G782" i="44" s="1"/>
  <c r="G718" i="44"/>
  <c r="G716" i="44"/>
  <c r="G712" i="44"/>
  <c r="G710" i="44"/>
  <c r="G688" i="44"/>
  <c r="G686" i="44"/>
  <c r="G684" i="44"/>
  <c r="G664" i="44"/>
  <c r="G662" i="44"/>
  <c r="G660" i="44"/>
  <c r="G658" i="44"/>
  <c r="G678" i="44" s="1"/>
  <c r="G584" i="44" s="1"/>
  <c r="G652" i="44"/>
  <c r="G582" i="44" s="1"/>
  <c r="G650" i="44"/>
  <c r="G649" i="44"/>
  <c r="G648" i="44"/>
  <c r="G647" i="44"/>
  <c r="G646" i="44"/>
  <c r="G645" i="44"/>
  <c r="G644" i="44"/>
  <c r="G643" i="44"/>
  <c r="G642" i="44"/>
  <c r="G641" i="44"/>
  <c r="G640" i="44"/>
  <c r="G639" i="44"/>
  <c r="G638" i="44"/>
  <c r="G637" i="44"/>
  <c r="G636" i="44"/>
  <c r="G635" i="44"/>
  <c r="G634" i="44"/>
  <c r="G633" i="44"/>
  <c r="G632" i="44"/>
  <c r="G631" i="44"/>
  <c r="G627" i="44"/>
  <c r="G625" i="44"/>
  <c r="G624" i="44"/>
  <c r="G623" i="44"/>
  <c r="G622" i="44"/>
  <c r="G621" i="44"/>
  <c r="G620" i="44"/>
  <c r="G619" i="44"/>
  <c r="G606" i="44"/>
  <c r="G596" i="44"/>
  <c r="G595" i="44"/>
  <c r="G594" i="44"/>
  <c r="G593" i="44"/>
  <c r="G592" i="44"/>
  <c r="G591" i="44"/>
  <c r="G590" i="44"/>
  <c r="G589" i="44"/>
  <c r="G588" i="44"/>
  <c r="G587" i="44"/>
  <c r="G586" i="44"/>
  <c r="G585" i="44"/>
  <c r="G583" i="44"/>
  <c r="G580" i="44"/>
  <c r="G556" i="44"/>
  <c r="G555" i="44"/>
  <c r="G554" i="44"/>
  <c r="G553" i="44"/>
  <c r="G552" i="44"/>
  <c r="G551" i="44"/>
  <c r="G550" i="44"/>
  <c r="G548" i="44"/>
  <c r="G547" i="44"/>
  <c r="G546" i="44"/>
  <c r="G545" i="44"/>
  <c r="G544" i="44"/>
  <c r="G543" i="44"/>
  <c r="G542" i="44"/>
  <c r="G541" i="44"/>
  <c r="G540" i="44"/>
  <c r="G539" i="44"/>
  <c r="G538" i="44"/>
  <c r="G537" i="44"/>
  <c r="G536" i="44"/>
  <c r="G535" i="44"/>
  <c r="G534" i="44"/>
  <c r="G532" i="44"/>
  <c r="G531" i="44"/>
  <c r="G530" i="44"/>
  <c r="G574" i="44" s="1"/>
  <c r="G529" i="44"/>
  <c r="G528" i="44"/>
  <c r="G520" i="44"/>
  <c r="G518" i="44"/>
  <c r="G516" i="44"/>
  <c r="G514" i="44"/>
  <c r="G512" i="44"/>
  <c r="G510" i="44"/>
  <c r="G508" i="44"/>
  <c r="G506" i="44"/>
  <c r="G504" i="44"/>
  <c r="G502" i="44"/>
  <c r="G500" i="44"/>
  <c r="G498" i="44"/>
  <c r="G496" i="44"/>
  <c r="G490" i="44"/>
  <c r="G488" i="44"/>
  <c r="G486" i="44"/>
  <c r="G484" i="44"/>
  <c r="G482" i="44"/>
  <c r="G481" i="44"/>
  <c r="G480" i="44"/>
  <c r="G479" i="44"/>
  <c r="G478" i="44"/>
  <c r="G477" i="44"/>
  <c r="G522" i="44" s="1"/>
  <c r="G476" i="44"/>
  <c r="G475" i="44"/>
  <c r="G474" i="44"/>
  <c r="G473" i="44"/>
  <c r="G469" i="44"/>
  <c r="G468" i="44"/>
  <c r="G467" i="44"/>
  <c r="G466" i="44"/>
  <c r="G465" i="44"/>
  <c r="G464" i="44"/>
  <c r="G463" i="44"/>
  <c r="G462" i="44"/>
  <c r="G461" i="44"/>
  <c r="G460" i="44"/>
  <c r="G459" i="44"/>
  <c r="G458" i="44"/>
  <c r="G457" i="44"/>
  <c r="G452" i="44"/>
  <c r="G451" i="44"/>
  <c r="G450" i="44"/>
  <c r="G449" i="44"/>
  <c r="G448" i="44"/>
  <c r="G447" i="44"/>
  <c r="G446" i="44"/>
  <c r="G445" i="44"/>
  <c r="G444" i="44"/>
  <c r="G443" i="44"/>
  <c r="G442" i="44"/>
  <c r="G441" i="44"/>
  <c r="G440" i="44"/>
  <c r="G439" i="44"/>
  <c r="G438" i="44"/>
  <c r="G437" i="44"/>
  <c r="G436" i="44"/>
  <c r="G435" i="44"/>
  <c r="G434" i="44"/>
  <c r="G433" i="44"/>
  <c r="G432" i="44"/>
  <c r="G431" i="44"/>
  <c r="G430" i="44"/>
  <c r="G429" i="44"/>
  <c r="G428" i="44"/>
  <c r="G427" i="44"/>
  <c r="G426" i="44"/>
  <c r="G425" i="44"/>
  <c r="G424" i="44"/>
  <c r="O108" i="43"/>
  <c r="N108" i="43" s="1"/>
  <c r="G108" i="43"/>
  <c r="G107" i="43"/>
  <c r="O106" i="43"/>
  <c r="N106" i="43" s="1"/>
  <c r="G106" i="43"/>
  <c r="O104" i="43"/>
  <c r="N104" i="43"/>
  <c r="G104" i="43"/>
  <c r="O102" i="43"/>
  <c r="N102" i="43"/>
  <c r="O100" i="43"/>
  <c r="N100" i="43" s="1"/>
  <c r="O98" i="43"/>
  <c r="N98" i="43" s="1"/>
  <c r="O96" i="43"/>
  <c r="N96" i="43" s="1"/>
  <c r="O94" i="43"/>
  <c r="N94" i="43"/>
  <c r="G94" i="43"/>
  <c r="G93" i="43"/>
  <c r="O92" i="43"/>
  <c r="N92" i="43" s="1"/>
  <c r="G92" i="43"/>
  <c r="G91" i="43"/>
  <c r="O90" i="43"/>
  <c r="N90" i="43"/>
  <c r="G90" i="43"/>
  <c r="G89" i="43"/>
  <c r="O88" i="43"/>
  <c r="N88" i="43"/>
  <c r="G88" i="43"/>
  <c r="G87" i="43"/>
  <c r="O86" i="43"/>
  <c r="N86" i="43" s="1"/>
  <c r="G86" i="43"/>
  <c r="G85" i="43"/>
  <c r="O84" i="43"/>
  <c r="N84" i="43"/>
  <c r="G84" i="43"/>
  <c r="O82" i="43"/>
  <c r="N82" i="43" s="1"/>
  <c r="G82" i="43"/>
  <c r="G81" i="43"/>
  <c r="O80" i="43"/>
  <c r="N80" i="43"/>
  <c r="G80" i="43"/>
  <c r="G79" i="43"/>
  <c r="O78" i="43"/>
  <c r="N78" i="43" s="1"/>
  <c r="G78" i="43"/>
  <c r="G77" i="43"/>
  <c r="O76" i="43"/>
  <c r="N76" i="43" s="1"/>
  <c r="G76" i="43"/>
  <c r="G75" i="43"/>
  <c r="O74" i="43"/>
  <c r="N74" i="43"/>
  <c r="O72" i="43"/>
  <c r="N72" i="43" s="1"/>
  <c r="G72" i="43"/>
  <c r="G71" i="43"/>
  <c r="O70" i="43"/>
  <c r="N70" i="43" s="1"/>
  <c r="G70" i="43"/>
  <c r="G69" i="43"/>
  <c r="O68" i="43"/>
  <c r="N68" i="43" s="1"/>
  <c r="G68" i="43"/>
  <c r="G67" i="43"/>
  <c r="O66" i="43"/>
  <c r="N66" i="43" s="1"/>
  <c r="G66" i="43"/>
  <c r="G65" i="43"/>
  <c r="O64" i="43"/>
  <c r="N64" i="43" s="1"/>
  <c r="O62" i="43"/>
  <c r="N62" i="43" s="1"/>
  <c r="G62" i="43"/>
  <c r="G61" i="43"/>
  <c r="O60" i="43"/>
  <c r="N60" i="43"/>
  <c r="G60" i="43"/>
  <c r="G59" i="43"/>
  <c r="O58" i="43"/>
  <c r="N58" i="43" s="1"/>
  <c r="G58" i="43"/>
  <c r="G57" i="43"/>
  <c r="G96" i="43" s="1"/>
  <c r="O56" i="43"/>
  <c r="N56" i="43" s="1"/>
  <c r="O54" i="43"/>
  <c r="N54" i="43" s="1"/>
  <c r="O52" i="43"/>
  <c r="N52" i="43" s="1"/>
  <c r="O50" i="43"/>
  <c r="N50" i="43" s="1"/>
  <c r="O48" i="43"/>
  <c r="N48" i="43"/>
  <c r="O46" i="43"/>
  <c r="N46" i="43" s="1"/>
  <c r="O44" i="43"/>
  <c r="N44" i="43"/>
  <c r="O42" i="43"/>
  <c r="N42" i="43"/>
  <c r="O40" i="43"/>
  <c r="N40" i="43" s="1"/>
  <c r="O38" i="43"/>
  <c r="N38" i="43" s="1"/>
  <c r="O36" i="43"/>
  <c r="N36" i="43"/>
  <c r="O34" i="43"/>
  <c r="N34" i="43" s="1"/>
  <c r="O32" i="43"/>
  <c r="N32" i="43"/>
  <c r="O30" i="43"/>
  <c r="N30" i="43"/>
  <c r="O28" i="43"/>
  <c r="N28" i="43" s="1"/>
  <c r="O26" i="43"/>
  <c r="N26" i="43" s="1"/>
  <c r="O24" i="43"/>
  <c r="N24" i="43" s="1"/>
  <c r="O22" i="43"/>
  <c r="N22" i="43"/>
  <c r="O20" i="43"/>
  <c r="N20" i="43"/>
  <c r="O18" i="43"/>
  <c r="N18" i="43"/>
  <c r="O16" i="43"/>
  <c r="N16" i="43"/>
  <c r="O14" i="43"/>
  <c r="N14" i="43"/>
  <c r="O12" i="43"/>
  <c r="N12" i="43"/>
  <c r="O10" i="43"/>
  <c r="N10" i="43"/>
  <c r="O8" i="43"/>
  <c r="N8" i="43"/>
  <c r="O6" i="43"/>
  <c r="N6" i="43" s="1"/>
  <c r="G992" i="42"/>
  <c r="G991" i="42"/>
  <c r="G990" i="42"/>
  <c r="G988" i="42"/>
  <c r="G978" i="42"/>
  <c r="G977" i="42"/>
  <c r="G976" i="42"/>
  <c r="G975" i="42"/>
  <c r="G974" i="42"/>
  <c r="G973" i="42"/>
  <c r="G972" i="42"/>
  <c r="G971" i="42"/>
  <c r="G970" i="42"/>
  <c r="G969" i="42"/>
  <c r="G968" i="42"/>
  <c r="G966" i="42"/>
  <c r="G965" i="42"/>
  <c r="G964" i="42"/>
  <c r="G963" i="42"/>
  <c r="G962" i="42"/>
  <c r="G961" i="42"/>
  <c r="G960" i="42"/>
  <c r="G959" i="42"/>
  <c r="G956" i="42"/>
  <c r="G955" i="42"/>
  <c r="G954" i="42"/>
  <c r="G953" i="42"/>
  <c r="G952" i="42"/>
  <c r="G951" i="42"/>
  <c r="G950" i="42"/>
  <c r="G949" i="42"/>
  <c r="G946" i="42"/>
  <c r="G945" i="42"/>
  <c r="G944" i="42"/>
  <c r="G943" i="42"/>
  <c r="G942" i="42"/>
  <c r="G941" i="42"/>
  <c r="G940" i="42"/>
  <c r="G928" i="42"/>
  <c r="G926" i="42"/>
  <c r="G924" i="42"/>
  <c r="G923" i="42"/>
  <c r="G922" i="42"/>
  <c r="G921" i="42"/>
  <c r="G920" i="42"/>
  <c r="G919" i="42"/>
  <c r="G918" i="42"/>
  <c r="G938" i="42" s="1"/>
  <c r="G980" i="42" s="1"/>
  <c r="G917" i="42"/>
  <c r="G916" i="42"/>
  <c r="G915" i="42"/>
  <c r="G914" i="42"/>
  <c r="G913" i="42"/>
  <c r="G910" i="42"/>
  <c r="G909" i="42"/>
  <c r="G908" i="42"/>
  <c r="G907" i="42"/>
  <c r="G906" i="42"/>
  <c r="G905" i="42"/>
  <c r="G904" i="42"/>
  <c r="G894" i="42"/>
  <c r="G892" i="42"/>
  <c r="G878" i="42"/>
  <c r="G877" i="42"/>
  <c r="G876" i="42"/>
  <c r="G875" i="42"/>
  <c r="G868" i="42"/>
  <c r="G867" i="42"/>
  <c r="G866" i="42"/>
  <c r="G854" i="42"/>
  <c r="G853" i="42"/>
  <c r="G852" i="42"/>
  <c r="G851" i="42"/>
  <c r="G850" i="42"/>
  <c r="G849" i="42"/>
  <c r="G848" i="42"/>
  <c r="G847" i="42"/>
  <c r="G846" i="42"/>
  <c r="G845" i="42"/>
  <c r="G844" i="42"/>
  <c r="G843" i="42"/>
  <c r="G842" i="42"/>
  <c r="G841" i="42"/>
  <c r="G860" i="42" s="1"/>
  <c r="G840" i="42"/>
  <c r="G824" i="42"/>
  <c r="G822" i="42"/>
  <c r="G820" i="42"/>
  <c r="G819" i="42"/>
  <c r="G818" i="42"/>
  <c r="G817" i="42"/>
  <c r="G816" i="42"/>
  <c r="G815" i="42"/>
  <c r="G814" i="42"/>
  <c r="G813" i="42"/>
  <c r="G812" i="42"/>
  <c r="G811" i="42"/>
  <c r="G810" i="42"/>
  <c r="G809" i="42"/>
  <c r="G808" i="42"/>
  <c r="G807" i="42"/>
  <c r="G806" i="42"/>
  <c r="G805" i="42"/>
  <c r="G804" i="42"/>
  <c r="G803" i="42"/>
  <c r="G802" i="42"/>
  <c r="G801" i="42"/>
  <c r="G800" i="42"/>
  <c r="G799" i="42"/>
  <c r="G798" i="42"/>
  <c r="G797" i="42"/>
  <c r="G796" i="42"/>
  <c r="G795" i="42"/>
  <c r="G794" i="42"/>
  <c r="G793" i="42"/>
  <c r="G792" i="42"/>
  <c r="G834" i="42" s="1"/>
  <c r="G791" i="42"/>
  <c r="G790" i="42"/>
  <c r="G789" i="42"/>
  <c r="G788" i="42"/>
  <c r="G778" i="42"/>
  <c r="G777" i="42"/>
  <c r="G776" i="42"/>
  <c r="G775" i="42"/>
  <c r="G774" i="42"/>
  <c r="G773" i="42"/>
  <c r="G772" i="42"/>
  <c r="G771" i="42"/>
  <c r="G770" i="42"/>
  <c r="G769" i="42"/>
  <c r="G768" i="42"/>
  <c r="G767" i="42"/>
  <c r="G766" i="42"/>
  <c r="G765" i="42"/>
  <c r="G764" i="42"/>
  <c r="G763" i="42"/>
  <c r="G762" i="42"/>
  <c r="G761" i="42"/>
  <c r="G760" i="42"/>
  <c r="G759" i="42"/>
  <c r="G758" i="42"/>
  <c r="G757" i="42"/>
  <c r="G756" i="42"/>
  <c r="G755" i="42"/>
  <c r="G754" i="42"/>
  <c r="G753" i="42"/>
  <c r="G752" i="42"/>
  <c r="G751" i="42"/>
  <c r="G750" i="42"/>
  <c r="G749" i="42"/>
  <c r="G748" i="42"/>
  <c r="G747" i="42"/>
  <c r="G746" i="42"/>
  <c r="G745" i="42"/>
  <c r="G744" i="42"/>
  <c r="G743" i="42"/>
  <c r="G742" i="42"/>
  <c r="G741" i="42"/>
  <c r="G740" i="42"/>
  <c r="G739" i="42"/>
  <c r="G738" i="42"/>
  <c r="G737" i="42"/>
  <c r="G736" i="42"/>
  <c r="G782" i="42" s="1"/>
  <c r="G718" i="42"/>
  <c r="G716" i="42"/>
  <c r="G712" i="42"/>
  <c r="G710" i="42"/>
  <c r="G688" i="42"/>
  <c r="G686" i="42"/>
  <c r="G684" i="42"/>
  <c r="G664" i="42"/>
  <c r="G662" i="42"/>
  <c r="G660" i="42"/>
  <c r="G658" i="42"/>
  <c r="G678" i="42" s="1"/>
  <c r="G584" i="42" s="1"/>
  <c r="G650" i="42"/>
  <c r="G649" i="42"/>
  <c r="G648" i="42"/>
  <c r="G647" i="42"/>
  <c r="G646" i="42"/>
  <c r="G645" i="42"/>
  <c r="G644" i="42"/>
  <c r="G643" i="42"/>
  <c r="G642" i="42"/>
  <c r="G641" i="42"/>
  <c r="G640" i="42"/>
  <c r="G639" i="42"/>
  <c r="G638" i="42"/>
  <c r="G637" i="42"/>
  <c r="G636" i="42"/>
  <c r="G635" i="42"/>
  <c r="G634" i="42"/>
  <c r="G633" i="42"/>
  <c r="G632" i="42"/>
  <c r="G631" i="42"/>
  <c r="G652" i="42" s="1"/>
  <c r="G582" i="42" s="1"/>
  <c r="G627" i="42"/>
  <c r="G625" i="42"/>
  <c r="G624" i="42"/>
  <c r="G623" i="42"/>
  <c r="G622" i="42"/>
  <c r="G621" i="42"/>
  <c r="G620" i="42"/>
  <c r="G619" i="42"/>
  <c r="G606" i="42"/>
  <c r="G596" i="42"/>
  <c r="G595" i="42"/>
  <c r="G594" i="42"/>
  <c r="G593" i="42"/>
  <c r="G592" i="42"/>
  <c r="G591" i="42"/>
  <c r="G590" i="42"/>
  <c r="G589" i="42"/>
  <c r="G588" i="42"/>
  <c r="G587" i="42"/>
  <c r="G586" i="42"/>
  <c r="G585" i="42"/>
  <c r="G583" i="42"/>
  <c r="G580" i="42"/>
  <c r="G600" i="42" s="1"/>
  <c r="G556" i="42"/>
  <c r="G555" i="42"/>
  <c r="G554" i="42"/>
  <c r="G553" i="42"/>
  <c r="G552" i="42"/>
  <c r="G551" i="42"/>
  <c r="G550" i="42"/>
  <c r="G548" i="42"/>
  <c r="G547" i="42"/>
  <c r="G546" i="42"/>
  <c r="G545" i="42"/>
  <c r="G544" i="42"/>
  <c r="G543" i="42"/>
  <c r="G542" i="42"/>
  <c r="G541" i="42"/>
  <c r="G540" i="42"/>
  <c r="G539" i="42"/>
  <c r="G538" i="42"/>
  <c r="G537" i="42"/>
  <c r="G536" i="42"/>
  <c r="G535" i="42"/>
  <c r="G534" i="42"/>
  <c r="G532" i="42"/>
  <c r="G531" i="42"/>
  <c r="G574" i="42" s="1"/>
  <c r="G530" i="42"/>
  <c r="G529" i="42"/>
  <c r="G528" i="42"/>
  <c r="G520" i="42"/>
  <c r="G518" i="42"/>
  <c r="G516" i="42"/>
  <c r="G514" i="42"/>
  <c r="G512" i="42"/>
  <c r="G510" i="42"/>
  <c r="G508" i="42"/>
  <c r="G506" i="42"/>
  <c r="G504" i="42"/>
  <c r="G502" i="42"/>
  <c r="G500" i="42"/>
  <c r="G498" i="42"/>
  <c r="G496" i="42"/>
  <c r="G490" i="42"/>
  <c r="G488" i="42"/>
  <c r="G486" i="42"/>
  <c r="G484" i="42"/>
  <c r="G482" i="42"/>
  <c r="G481" i="42"/>
  <c r="G480" i="42"/>
  <c r="G479" i="42"/>
  <c r="G478" i="42"/>
  <c r="G477" i="42"/>
  <c r="G522" i="42" s="1"/>
  <c r="G476" i="42"/>
  <c r="G475" i="42"/>
  <c r="G474" i="42"/>
  <c r="G473" i="42"/>
  <c r="G469" i="42"/>
  <c r="G468" i="42"/>
  <c r="G467" i="42"/>
  <c r="G466" i="42"/>
  <c r="G465" i="42"/>
  <c r="G464" i="42"/>
  <c r="G463" i="42"/>
  <c r="G462" i="42"/>
  <c r="G461" i="42"/>
  <c r="G460" i="42"/>
  <c r="G459" i="42"/>
  <c r="G458" i="42"/>
  <c r="G457" i="42"/>
  <c r="G452" i="42"/>
  <c r="G451" i="42"/>
  <c r="G450" i="42"/>
  <c r="G449" i="42"/>
  <c r="G448" i="42"/>
  <c r="G447" i="42"/>
  <c r="G446" i="42"/>
  <c r="G445" i="42"/>
  <c r="G444" i="42"/>
  <c r="G443" i="42"/>
  <c r="G442" i="42"/>
  <c r="G441" i="42"/>
  <c r="G440" i="42"/>
  <c r="G439" i="42"/>
  <c r="G438" i="42"/>
  <c r="G437" i="42"/>
  <c r="G436" i="42"/>
  <c r="G435" i="42"/>
  <c r="G434" i="42"/>
  <c r="G433" i="42"/>
  <c r="G432" i="42"/>
  <c r="G431" i="42"/>
  <c r="G430" i="42"/>
  <c r="G429" i="42"/>
  <c r="G428" i="42"/>
  <c r="G427" i="42"/>
  <c r="G426" i="42"/>
  <c r="G425" i="42"/>
  <c r="G424" i="42"/>
  <c r="O108" i="41"/>
  <c r="N108" i="41" s="1"/>
  <c r="G108" i="41"/>
  <c r="G107" i="41"/>
  <c r="O106" i="41"/>
  <c r="N106" i="41" s="1"/>
  <c r="G106" i="41"/>
  <c r="O104" i="41"/>
  <c r="N104" i="41" s="1"/>
  <c r="G104" i="41"/>
  <c r="O102" i="41"/>
  <c r="N102" i="41" s="1"/>
  <c r="O100" i="41"/>
  <c r="N100" i="41" s="1"/>
  <c r="O98" i="41"/>
  <c r="N98" i="41" s="1"/>
  <c r="O96" i="41"/>
  <c r="N96" i="41" s="1"/>
  <c r="O94" i="41"/>
  <c r="N94" i="41" s="1"/>
  <c r="G94" i="41"/>
  <c r="G93" i="41"/>
  <c r="O92" i="41"/>
  <c r="N92" i="41"/>
  <c r="G92" i="41"/>
  <c r="G91" i="41"/>
  <c r="O90" i="41"/>
  <c r="N90" i="41"/>
  <c r="G90" i="41"/>
  <c r="G89" i="41"/>
  <c r="O88" i="41"/>
  <c r="N88" i="41" s="1"/>
  <c r="G88" i="41"/>
  <c r="G87" i="41"/>
  <c r="O86" i="41"/>
  <c r="N86" i="41"/>
  <c r="G86" i="41"/>
  <c r="G85" i="41"/>
  <c r="O84" i="41"/>
  <c r="N84" i="41"/>
  <c r="G84" i="41"/>
  <c r="O82" i="41"/>
  <c r="N82" i="41" s="1"/>
  <c r="G82" i="41"/>
  <c r="G81" i="41"/>
  <c r="O80" i="41"/>
  <c r="N80" i="41" s="1"/>
  <c r="G80" i="41"/>
  <c r="G79" i="41"/>
  <c r="O78" i="41"/>
  <c r="N78" i="41" s="1"/>
  <c r="G78" i="41"/>
  <c r="G77" i="41"/>
  <c r="O76" i="41"/>
  <c r="N76" i="41" s="1"/>
  <c r="G76" i="41"/>
  <c r="G75" i="41"/>
  <c r="O74" i="41"/>
  <c r="N74" i="41" s="1"/>
  <c r="O72" i="41"/>
  <c r="N72" i="41" s="1"/>
  <c r="G72" i="41"/>
  <c r="G71" i="41"/>
  <c r="O70" i="41"/>
  <c r="N70" i="41" s="1"/>
  <c r="G70" i="41"/>
  <c r="G69" i="41"/>
  <c r="O68" i="41"/>
  <c r="N68" i="41" s="1"/>
  <c r="G68" i="41"/>
  <c r="G67" i="41"/>
  <c r="O66" i="41"/>
  <c r="N66" i="41" s="1"/>
  <c r="G66" i="41"/>
  <c r="G65" i="41"/>
  <c r="O64" i="41"/>
  <c r="N64" i="41" s="1"/>
  <c r="O62" i="41"/>
  <c r="N62" i="41" s="1"/>
  <c r="G62" i="41"/>
  <c r="G61" i="41"/>
  <c r="O60" i="41"/>
  <c r="N60" i="41" s="1"/>
  <c r="G60" i="41"/>
  <c r="G59" i="41"/>
  <c r="O58" i="41"/>
  <c r="N58" i="41" s="1"/>
  <c r="G58" i="41"/>
  <c r="G57" i="41"/>
  <c r="G96" i="41" s="1"/>
  <c r="O56" i="41"/>
  <c r="N56" i="41"/>
  <c r="O54" i="41"/>
  <c r="N54" i="41" s="1"/>
  <c r="O52" i="41"/>
  <c r="N52" i="41"/>
  <c r="O50" i="41"/>
  <c r="N50" i="41"/>
  <c r="O48" i="41"/>
  <c r="N48" i="41"/>
  <c r="O46" i="41"/>
  <c r="N46" i="41" s="1"/>
  <c r="O44" i="41"/>
  <c r="N44" i="41" s="1"/>
  <c r="O42" i="41"/>
  <c r="N42" i="41"/>
  <c r="O40" i="41"/>
  <c r="N40" i="41"/>
  <c r="O38" i="41"/>
  <c r="N38" i="41"/>
  <c r="O36" i="41"/>
  <c r="N36" i="41"/>
  <c r="O34" i="41"/>
  <c r="N34" i="41" s="1"/>
  <c r="O32" i="41"/>
  <c r="N32" i="41" s="1"/>
  <c r="O30" i="41"/>
  <c r="N30" i="41"/>
  <c r="O28" i="41"/>
  <c r="N28" i="41"/>
  <c r="O26" i="41"/>
  <c r="N26" i="41"/>
  <c r="O24" i="41"/>
  <c r="N24" i="41"/>
  <c r="O22" i="41"/>
  <c r="N22" i="41"/>
  <c r="O20" i="41"/>
  <c r="N20" i="41" s="1"/>
  <c r="O18" i="41"/>
  <c r="N18" i="41"/>
  <c r="O16" i="41"/>
  <c r="N16" i="41"/>
  <c r="O14" i="41"/>
  <c r="N14" i="41"/>
  <c r="O12" i="41"/>
  <c r="N12" i="41"/>
  <c r="O10" i="41"/>
  <c r="N10" i="41"/>
  <c r="O8" i="41"/>
  <c r="N8" i="41" s="1"/>
  <c r="O6" i="41"/>
  <c r="N6" i="41"/>
  <c r="G54" i="47" l="1"/>
  <c r="G600" i="46"/>
  <c r="G600" i="44"/>
  <c r="G54" i="45" l="1"/>
  <c r="G54" i="43" l="1"/>
  <c r="G54" i="41"/>
  <c r="O108" i="40"/>
  <c r="N108" i="40" s="1"/>
  <c r="G108" i="40"/>
  <c r="G107" i="40"/>
  <c r="O106" i="40"/>
  <c r="N106" i="40" s="1"/>
  <c r="G106" i="40"/>
  <c r="O104" i="40"/>
  <c r="N104" i="40"/>
  <c r="G104" i="40"/>
  <c r="O102" i="40"/>
  <c r="N102" i="40"/>
  <c r="O100" i="40"/>
  <c r="N100" i="40" s="1"/>
  <c r="O98" i="40"/>
  <c r="N98" i="40" s="1"/>
  <c r="O96" i="40"/>
  <c r="N96" i="40" s="1"/>
  <c r="O94" i="40"/>
  <c r="N94" i="40"/>
  <c r="G94" i="40"/>
  <c r="G93" i="40"/>
  <c r="O92" i="40"/>
  <c r="N92" i="40" s="1"/>
  <c r="G92" i="40"/>
  <c r="G91" i="40"/>
  <c r="O90" i="40"/>
  <c r="N90" i="40" s="1"/>
  <c r="G90" i="40"/>
  <c r="G89" i="40"/>
  <c r="O88" i="40"/>
  <c r="N88" i="40"/>
  <c r="G88" i="40"/>
  <c r="G87" i="40"/>
  <c r="O86" i="40"/>
  <c r="N86" i="40" s="1"/>
  <c r="G86" i="40"/>
  <c r="G85" i="40"/>
  <c r="O84" i="40"/>
  <c r="N84" i="40"/>
  <c r="G84" i="40"/>
  <c r="O82" i="40"/>
  <c r="N82" i="40"/>
  <c r="G82" i="40"/>
  <c r="G81" i="40"/>
  <c r="O80" i="40"/>
  <c r="N80" i="40"/>
  <c r="G80" i="40"/>
  <c r="G79" i="40"/>
  <c r="O78" i="40"/>
  <c r="N78" i="40" s="1"/>
  <c r="G78" i="40"/>
  <c r="G77" i="40"/>
  <c r="O76" i="40"/>
  <c r="N76" i="40"/>
  <c r="G76" i="40"/>
  <c r="G75" i="40"/>
  <c r="O74" i="40"/>
  <c r="N74" i="40"/>
  <c r="O72" i="40"/>
  <c r="N72" i="40" s="1"/>
  <c r="G72" i="40"/>
  <c r="G71" i="40"/>
  <c r="O70" i="40"/>
  <c r="N70" i="40" s="1"/>
  <c r="G70" i="40"/>
  <c r="G69" i="40"/>
  <c r="O68" i="40"/>
  <c r="N68" i="40" s="1"/>
  <c r="G68" i="40"/>
  <c r="G67" i="40"/>
  <c r="O66" i="40"/>
  <c r="N66" i="40" s="1"/>
  <c r="G66" i="40"/>
  <c r="G65" i="40"/>
  <c r="O64" i="40"/>
  <c r="N64" i="40" s="1"/>
  <c r="O62" i="40"/>
  <c r="N62" i="40"/>
  <c r="G62" i="40"/>
  <c r="G61" i="40"/>
  <c r="O60" i="40"/>
  <c r="N60" i="40"/>
  <c r="G60" i="40"/>
  <c r="G59" i="40"/>
  <c r="O58" i="40"/>
  <c r="N58" i="40" s="1"/>
  <c r="G58" i="40"/>
  <c r="G57" i="40"/>
  <c r="G96" i="40" s="1"/>
  <c r="O56" i="40"/>
  <c r="N56" i="40"/>
  <c r="O54" i="40"/>
  <c r="N54" i="40" s="1"/>
  <c r="O52" i="40"/>
  <c r="N52" i="40" s="1"/>
  <c r="O50" i="40"/>
  <c r="N50" i="40" s="1"/>
  <c r="O48" i="40"/>
  <c r="N48" i="40"/>
  <c r="O46" i="40"/>
  <c r="N46" i="40"/>
  <c r="O44" i="40"/>
  <c r="N44" i="40"/>
  <c r="O42" i="40"/>
  <c r="N42" i="40"/>
  <c r="O40" i="40"/>
  <c r="N40" i="40" s="1"/>
  <c r="O38" i="40"/>
  <c r="N38" i="40" s="1"/>
  <c r="O36" i="40"/>
  <c r="N36" i="40"/>
  <c r="O34" i="40"/>
  <c r="N34" i="40"/>
  <c r="O32" i="40"/>
  <c r="N32" i="40"/>
  <c r="O30" i="40"/>
  <c r="N30" i="40"/>
  <c r="O28" i="40"/>
  <c r="N28" i="40" s="1"/>
  <c r="O26" i="40"/>
  <c r="N26" i="40" s="1"/>
  <c r="O24" i="40"/>
  <c r="N24" i="40"/>
  <c r="O22" i="40"/>
  <c r="N22" i="40"/>
  <c r="O20" i="40"/>
  <c r="N20" i="40"/>
  <c r="O18" i="40"/>
  <c r="N18" i="40"/>
  <c r="O16" i="40"/>
  <c r="N16" i="40" s="1"/>
  <c r="O14" i="40"/>
  <c r="N14" i="40" s="1"/>
  <c r="O12" i="40"/>
  <c r="N12" i="40"/>
  <c r="O10" i="40"/>
  <c r="N10" i="40"/>
  <c r="O8" i="40"/>
  <c r="N8" i="40"/>
  <c r="O6" i="40"/>
  <c r="N6" i="40"/>
  <c r="O108" i="38"/>
  <c r="N108" i="38" s="1"/>
  <c r="G108" i="38"/>
  <c r="G107" i="38"/>
  <c r="O106" i="38"/>
  <c r="N106" i="38" s="1"/>
  <c r="G106" i="38"/>
  <c r="O104" i="38"/>
  <c r="N104" i="38"/>
  <c r="G104" i="38"/>
  <c r="O102" i="38"/>
  <c r="N102" i="38" s="1"/>
  <c r="O100" i="38"/>
  <c r="N100" i="38" s="1"/>
  <c r="O98" i="38"/>
  <c r="N98" i="38" s="1"/>
  <c r="O96" i="38"/>
  <c r="N96" i="38" s="1"/>
  <c r="O94" i="38"/>
  <c r="N94" i="38"/>
  <c r="G94" i="38"/>
  <c r="G93" i="38"/>
  <c r="O92" i="38"/>
  <c r="N92" i="38" s="1"/>
  <c r="G92" i="38"/>
  <c r="G91" i="38"/>
  <c r="O90" i="38"/>
  <c r="N90" i="38"/>
  <c r="G90" i="38"/>
  <c r="G89" i="38"/>
  <c r="O88" i="38"/>
  <c r="N88" i="38"/>
  <c r="G88" i="38"/>
  <c r="G87" i="38"/>
  <c r="O86" i="38"/>
  <c r="N86" i="38" s="1"/>
  <c r="G86" i="38"/>
  <c r="G85" i="38"/>
  <c r="O84" i="38"/>
  <c r="N84" i="38"/>
  <c r="G84" i="38"/>
  <c r="O82" i="38"/>
  <c r="N82" i="38"/>
  <c r="G82" i="38"/>
  <c r="G81" i="38"/>
  <c r="O80" i="38"/>
  <c r="N80" i="38" s="1"/>
  <c r="G80" i="38"/>
  <c r="G79" i="38"/>
  <c r="O78" i="38"/>
  <c r="N78" i="38" s="1"/>
  <c r="G78" i="38"/>
  <c r="G77" i="38"/>
  <c r="O76" i="38"/>
  <c r="N76" i="38"/>
  <c r="G76" i="38"/>
  <c r="G75" i="38"/>
  <c r="O74" i="38"/>
  <c r="N74" i="38" s="1"/>
  <c r="O72" i="38"/>
  <c r="N72" i="38" s="1"/>
  <c r="G72" i="38"/>
  <c r="G71" i="38"/>
  <c r="O70" i="38"/>
  <c r="N70" i="38" s="1"/>
  <c r="G70" i="38"/>
  <c r="G69" i="38"/>
  <c r="O68" i="38"/>
  <c r="N68" i="38" s="1"/>
  <c r="G68" i="38"/>
  <c r="G67" i="38"/>
  <c r="O66" i="38"/>
  <c r="N66" i="38" s="1"/>
  <c r="G66" i="38"/>
  <c r="G65" i="38"/>
  <c r="O64" i="38"/>
  <c r="N64" i="38" s="1"/>
  <c r="O62" i="38"/>
  <c r="N62" i="38"/>
  <c r="G62" i="38"/>
  <c r="G61" i="38"/>
  <c r="O60" i="38"/>
  <c r="N60" i="38" s="1"/>
  <c r="G60" i="38"/>
  <c r="G59" i="38"/>
  <c r="O58" i="38"/>
  <c r="N58" i="38" s="1"/>
  <c r="G58" i="38"/>
  <c r="G57" i="38"/>
  <c r="G96" i="38" s="1"/>
  <c r="O56" i="38"/>
  <c r="N56" i="38"/>
  <c r="O54" i="38"/>
  <c r="N54" i="38" s="1"/>
  <c r="G54" i="38"/>
  <c r="O52" i="38"/>
  <c r="N52" i="38" s="1"/>
  <c r="O50" i="38"/>
  <c r="N50" i="38" s="1"/>
  <c r="O48" i="38"/>
  <c r="N48" i="38"/>
  <c r="O46" i="38"/>
  <c r="N46" i="38" s="1"/>
  <c r="O44" i="38"/>
  <c r="N44" i="38"/>
  <c r="O42" i="38"/>
  <c r="N42" i="38"/>
  <c r="O40" i="38"/>
  <c r="N40" i="38" s="1"/>
  <c r="O38" i="38"/>
  <c r="N38" i="38" s="1"/>
  <c r="O36" i="38"/>
  <c r="N36" i="38"/>
  <c r="O34" i="38"/>
  <c r="N34" i="38" s="1"/>
  <c r="O32" i="38"/>
  <c r="N32" i="38"/>
  <c r="O30" i="38"/>
  <c r="N30" i="38"/>
  <c r="O28" i="38"/>
  <c r="N28" i="38" s="1"/>
  <c r="O26" i="38"/>
  <c r="N26" i="38" s="1"/>
  <c r="O24" i="38"/>
  <c r="N24" i="38"/>
  <c r="O22" i="38"/>
  <c r="N22" i="38" s="1"/>
  <c r="O20" i="38"/>
  <c r="N20" i="38"/>
  <c r="O18" i="38"/>
  <c r="N18" i="38"/>
  <c r="O16" i="38"/>
  <c r="N16" i="38" s="1"/>
  <c r="O14" i="38"/>
  <c r="N14" i="38" s="1"/>
  <c r="O12" i="38"/>
  <c r="N12" i="38"/>
  <c r="O10" i="38"/>
  <c r="N10" i="38"/>
  <c r="O8" i="38"/>
  <c r="N8" i="38"/>
  <c r="O6" i="38"/>
  <c r="N6" i="38"/>
  <c r="O108" i="37"/>
  <c r="N108" i="37"/>
  <c r="G108" i="37"/>
  <c r="G107" i="37"/>
  <c r="O106" i="37"/>
  <c r="N106" i="37"/>
  <c r="G106" i="37"/>
  <c r="O104" i="37"/>
  <c r="N104" i="37" s="1"/>
  <c r="G104" i="37"/>
  <c r="O102" i="37"/>
  <c r="N102" i="37"/>
  <c r="O100" i="37"/>
  <c r="N100" i="37"/>
  <c r="O98" i="37"/>
  <c r="N98" i="37" s="1"/>
  <c r="O96" i="37"/>
  <c r="N96" i="37"/>
  <c r="O94" i="37"/>
  <c r="N94" i="37" s="1"/>
  <c r="G94" i="37"/>
  <c r="G93" i="37"/>
  <c r="O92" i="37"/>
  <c r="N92" i="37" s="1"/>
  <c r="G92" i="37"/>
  <c r="G91" i="37"/>
  <c r="O90" i="37"/>
  <c r="N90" i="37" s="1"/>
  <c r="G90" i="37"/>
  <c r="G89" i="37"/>
  <c r="O88" i="37"/>
  <c r="N88" i="37" s="1"/>
  <c r="G88" i="37"/>
  <c r="G87" i="37"/>
  <c r="O86" i="37"/>
  <c r="N86" i="37" s="1"/>
  <c r="G86" i="37"/>
  <c r="G85" i="37"/>
  <c r="O84" i="37"/>
  <c r="N84" i="37" s="1"/>
  <c r="G84" i="37"/>
  <c r="O82" i="37"/>
  <c r="N82" i="37" s="1"/>
  <c r="G82" i="37"/>
  <c r="G81" i="37"/>
  <c r="O80" i="37"/>
  <c r="N80" i="37"/>
  <c r="G80" i="37"/>
  <c r="G79" i="37"/>
  <c r="O78" i="37"/>
  <c r="N78" i="37" s="1"/>
  <c r="G78" i="37"/>
  <c r="G77" i="37"/>
  <c r="O76" i="37"/>
  <c r="N76" i="37" s="1"/>
  <c r="G76" i="37"/>
  <c r="G75" i="37"/>
  <c r="O74" i="37"/>
  <c r="N74" i="37"/>
  <c r="O72" i="37"/>
  <c r="N72" i="37"/>
  <c r="G72" i="37"/>
  <c r="G71" i="37"/>
  <c r="O70" i="37"/>
  <c r="N70" i="37"/>
  <c r="G70" i="37"/>
  <c r="G69" i="37"/>
  <c r="O68" i="37"/>
  <c r="N68" i="37" s="1"/>
  <c r="G68" i="37"/>
  <c r="G67" i="37"/>
  <c r="O66" i="37"/>
  <c r="N66" i="37"/>
  <c r="G66" i="37"/>
  <c r="G65" i="37"/>
  <c r="O64" i="37"/>
  <c r="N64" i="37"/>
  <c r="O62" i="37"/>
  <c r="N62" i="37" s="1"/>
  <c r="G62" i="37"/>
  <c r="G61" i="37"/>
  <c r="O60" i="37"/>
  <c r="N60" i="37"/>
  <c r="G60" i="37"/>
  <c r="G59" i="37"/>
  <c r="G96" i="37" s="1"/>
  <c r="O58" i="37"/>
  <c r="N58" i="37" s="1"/>
  <c r="G58" i="37"/>
  <c r="G57" i="37"/>
  <c r="O56" i="37"/>
  <c r="N56" i="37" s="1"/>
  <c r="O54" i="37"/>
  <c r="N54" i="37" s="1"/>
  <c r="O52" i="37"/>
  <c r="N52" i="37" s="1"/>
  <c r="O50" i="37"/>
  <c r="N50" i="37" s="1"/>
  <c r="O48" i="37"/>
  <c r="N48" i="37"/>
  <c r="O46" i="37"/>
  <c r="N46" i="37"/>
  <c r="O44" i="37"/>
  <c r="N44" i="37" s="1"/>
  <c r="O42" i="37"/>
  <c r="N42" i="37"/>
  <c r="O40" i="37"/>
  <c r="N40" i="37" s="1"/>
  <c r="O38" i="37"/>
  <c r="N38" i="37" s="1"/>
  <c r="O36" i="37"/>
  <c r="N36" i="37"/>
  <c r="O34" i="37"/>
  <c r="N34" i="37"/>
  <c r="O32" i="37"/>
  <c r="N32" i="37" s="1"/>
  <c r="O30" i="37"/>
  <c r="N30" i="37"/>
  <c r="O28" i="37"/>
  <c r="N28" i="37"/>
  <c r="O26" i="37"/>
  <c r="N26" i="37"/>
  <c r="O24" i="37"/>
  <c r="N24" i="37" s="1"/>
  <c r="O22" i="37"/>
  <c r="N22" i="37"/>
  <c r="O20" i="37"/>
  <c r="N20" i="37"/>
  <c r="O18" i="37"/>
  <c r="N18" i="37"/>
  <c r="O16" i="37"/>
  <c r="N16" i="37" s="1"/>
  <c r="O14" i="37"/>
  <c r="N14" i="37" s="1"/>
  <c r="O12" i="37"/>
  <c r="N12" i="37" s="1"/>
  <c r="O10" i="37"/>
  <c r="N10" i="37" s="1"/>
  <c r="G54" i="37"/>
  <c r="O8" i="37"/>
  <c r="N8" i="37"/>
  <c r="O6" i="37"/>
  <c r="N6" i="37" s="1"/>
  <c r="G54" i="40" l="1"/>
  <c r="G572" i="6" l="1"/>
  <c r="G930" i="6" l="1"/>
  <c r="G929" i="6"/>
  <c r="G928" i="6"/>
  <c r="G927" i="6"/>
  <c r="G980" i="6" l="1"/>
  <c r="G978" i="6"/>
  <c r="G946" i="6"/>
  <c r="G944" i="6"/>
  <c r="G740" i="6" l="1"/>
  <c r="G738" i="6"/>
  <c r="G638" i="6" s="1"/>
  <c r="G736" i="6"/>
  <c r="G716" i="6"/>
  <c r="G714" i="6"/>
  <c r="G712" i="6"/>
  <c r="G710" i="6"/>
  <c r="G702" i="6"/>
  <c r="G701" i="6"/>
  <c r="G700" i="6"/>
  <c r="G699" i="6"/>
  <c r="G698" i="6"/>
  <c r="G697" i="6"/>
  <c r="G696" i="6"/>
  <c r="G695" i="6"/>
  <c r="G694" i="6"/>
  <c r="G693" i="6"/>
  <c r="G692" i="6"/>
  <c r="G691" i="6"/>
  <c r="G690" i="6"/>
  <c r="G689" i="6"/>
  <c r="G730" i="6" l="1"/>
  <c r="G636" i="6" s="1"/>
  <c r="G876" i="6" l="1"/>
  <c r="G874" i="6"/>
  <c r="G570" i="6"/>
  <c r="G568" i="6"/>
  <c r="G566" i="6"/>
  <c r="G542" i="6"/>
  <c r="G536" i="6"/>
  <c r="G540" i="6"/>
  <c r="G548" i="6"/>
  <c r="G550" i="6"/>
  <c r="G552" i="6"/>
  <c r="G554" i="6"/>
  <c r="G556" i="6"/>
  <c r="G558" i="6"/>
  <c r="G560" i="6"/>
  <c r="G562" i="6"/>
  <c r="G564" i="6"/>
  <c r="G770" i="6"/>
  <c r="G764" i="6"/>
  <c r="G762" i="6"/>
  <c r="G640" i="6" s="1"/>
  <c r="G768" i="6"/>
  <c r="G602" i="6"/>
  <c r="G586" i="6"/>
  <c r="O108" i="33"/>
  <c r="N108" i="33" s="1"/>
  <c r="G108" i="33"/>
  <c r="G107" i="33"/>
  <c r="O106" i="33"/>
  <c r="N106" i="33"/>
  <c r="G106" i="33"/>
  <c r="O104" i="33"/>
  <c r="N104" i="33" s="1"/>
  <c r="G104" i="33"/>
  <c r="O102" i="33"/>
  <c r="N102" i="33" s="1"/>
  <c r="O100" i="33"/>
  <c r="N100" i="33" s="1"/>
  <c r="O98" i="33"/>
  <c r="N98" i="33" s="1"/>
  <c r="O96" i="33"/>
  <c r="N96" i="33"/>
  <c r="O94" i="33"/>
  <c r="N94" i="33" s="1"/>
  <c r="G94" i="33"/>
  <c r="G93" i="33"/>
  <c r="O92" i="33"/>
  <c r="N92" i="33" s="1"/>
  <c r="G92" i="33"/>
  <c r="G91" i="33"/>
  <c r="O90" i="33"/>
  <c r="N90" i="33" s="1"/>
  <c r="G90" i="33"/>
  <c r="G89" i="33"/>
  <c r="O88" i="33"/>
  <c r="N88" i="33" s="1"/>
  <c r="G88" i="33"/>
  <c r="G87" i="33"/>
  <c r="O86" i="33"/>
  <c r="N86" i="33" s="1"/>
  <c r="G86" i="33"/>
  <c r="G85" i="33"/>
  <c r="O84" i="33"/>
  <c r="N84" i="33" s="1"/>
  <c r="G84" i="33"/>
  <c r="O82" i="33"/>
  <c r="N82" i="33" s="1"/>
  <c r="G82" i="33"/>
  <c r="G81" i="33"/>
  <c r="O80" i="33"/>
  <c r="N80" i="33" s="1"/>
  <c r="G80" i="33"/>
  <c r="G79" i="33"/>
  <c r="O78" i="33"/>
  <c r="N78" i="33" s="1"/>
  <c r="G78" i="33"/>
  <c r="G77" i="33"/>
  <c r="O76" i="33"/>
  <c r="N76" i="33" s="1"/>
  <c r="G76" i="33"/>
  <c r="G75" i="33"/>
  <c r="O74" i="33"/>
  <c r="N74" i="33" s="1"/>
  <c r="O72" i="33"/>
  <c r="N72" i="33" s="1"/>
  <c r="G72" i="33"/>
  <c r="G71" i="33"/>
  <c r="O70" i="33"/>
  <c r="N70" i="33"/>
  <c r="G70" i="33"/>
  <c r="G69" i="33"/>
  <c r="O68" i="33"/>
  <c r="N68" i="33"/>
  <c r="G68" i="33"/>
  <c r="G67" i="33"/>
  <c r="O66" i="33"/>
  <c r="N66" i="33" s="1"/>
  <c r="G66" i="33"/>
  <c r="G65" i="33"/>
  <c r="O64" i="33"/>
  <c r="N64" i="33"/>
  <c r="O62" i="33"/>
  <c r="N62" i="33" s="1"/>
  <c r="G62" i="33"/>
  <c r="G61" i="33"/>
  <c r="O60" i="33"/>
  <c r="N60" i="33" s="1"/>
  <c r="G60" i="33"/>
  <c r="G59" i="33"/>
  <c r="O58" i="33"/>
  <c r="N58" i="33" s="1"/>
  <c r="G58" i="33"/>
  <c r="G57" i="33"/>
  <c r="G96" i="33" s="1"/>
  <c r="O56" i="33"/>
  <c r="N56" i="33"/>
  <c r="O54" i="33"/>
  <c r="N54" i="33" s="1"/>
  <c r="O52" i="33"/>
  <c r="N52" i="33" s="1"/>
  <c r="O50" i="33"/>
  <c r="N50" i="33" s="1"/>
  <c r="O48" i="33"/>
  <c r="N48" i="33" s="1"/>
  <c r="O46" i="33"/>
  <c r="N46" i="33" s="1"/>
  <c r="O44" i="33"/>
  <c r="N44" i="33" s="1"/>
  <c r="O42" i="33"/>
  <c r="N42" i="33" s="1"/>
  <c r="O40" i="33"/>
  <c r="N40" i="33" s="1"/>
  <c r="O38" i="33"/>
  <c r="N38" i="33" s="1"/>
  <c r="O36" i="33"/>
  <c r="N36" i="33"/>
  <c r="O34" i="33"/>
  <c r="N34" i="33" s="1"/>
  <c r="O32" i="33"/>
  <c r="N32" i="33"/>
  <c r="O30" i="33"/>
  <c r="N30" i="33" s="1"/>
  <c r="O28" i="33"/>
  <c r="N28" i="33"/>
  <c r="O26" i="33"/>
  <c r="N26" i="33" s="1"/>
  <c r="O24" i="33"/>
  <c r="N24" i="33" s="1"/>
  <c r="O22" i="33"/>
  <c r="N22" i="33" s="1"/>
  <c r="O20" i="33"/>
  <c r="N20" i="33" s="1"/>
  <c r="O18" i="33"/>
  <c r="N18" i="33" s="1"/>
  <c r="O16" i="33"/>
  <c r="N16" i="33" s="1"/>
  <c r="O14" i="33"/>
  <c r="N14" i="33" s="1"/>
  <c r="O12" i="33"/>
  <c r="N12" i="33" s="1"/>
  <c r="O10" i="33"/>
  <c r="N10" i="33" s="1"/>
  <c r="O8" i="33"/>
  <c r="N8" i="33" s="1"/>
  <c r="O6" i="33"/>
  <c r="N6" i="33"/>
  <c r="G538" i="6"/>
  <c r="G1012" i="6" l="1"/>
  <c r="G1011" i="6"/>
  <c r="G1018" i="6"/>
  <c r="G1017" i="6"/>
  <c r="G1016" i="6"/>
  <c r="G1015" i="6"/>
  <c r="G1014" i="6"/>
  <c r="G1013" i="6"/>
  <c r="G896" i="6"/>
  <c r="G895" i="6"/>
  <c r="G972" i="6"/>
  <c r="G971" i="6"/>
  <c r="G526" i="6" l="1"/>
  <c r="G525" i="6"/>
  <c r="G588" i="6" l="1"/>
  <c r="G587" i="6"/>
  <c r="G997" i="6" l="1"/>
  <c r="G998" i="6"/>
  <c r="G961" i="6"/>
  <c r="G962" i="6"/>
  <c r="G1024" i="6"/>
  <c r="G1023" i="6"/>
  <c r="G919" i="6" l="1"/>
  <c r="G920" i="6"/>
  <c r="G918" i="6"/>
  <c r="G1043" i="6"/>
  <c r="G1044" i="6"/>
  <c r="G1042" i="6"/>
  <c r="G1040" i="6"/>
  <c r="G1021" i="6"/>
  <c r="G1022" i="6"/>
  <c r="G1025" i="6"/>
  <c r="G1026" i="6"/>
  <c r="G1027" i="6"/>
  <c r="G1028" i="6"/>
  <c r="G1029" i="6"/>
  <c r="G1030" i="6"/>
  <c r="G1020" i="6"/>
  <c r="G993" i="6"/>
  <c r="G994" i="6"/>
  <c r="G995" i="6"/>
  <c r="G996" i="6"/>
  <c r="G1001" i="6"/>
  <c r="G1002" i="6"/>
  <c r="G1003" i="6"/>
  <c r="G1004" i="6"/>
  <c r="G1005" i="6"/>
  <c r="G1006" i="6"/>
  <c r="G1007" i="6"/>
  <c r="G1008" i="6"/>
  <c r="G992" i="6"/>
  <c r="G957" i="6"/>
  <c r="G958" i="6"/>
  <c r="G959" i="6"/>
  <c r="G960" i="6"/>
  <c r="G965" i="6"/>
  <c r="G966" i="6"/>
  <c r="G967" i="6"/>
  <c r="G968" i="6"/>
  <c r="G969" i="6"/>
  <c r="G970" i="6"/>
  <c r="G973" i="6"/>
  <c r="G974" i="6"/>
  <c r="G975" i="6"/>
  <c r="G976" i="6"/>
  <c r="G956" i="6"/>
  <c r="G671" i="6"/>
  <c r="G672" i="6"/>
  <c r="G673" i="6"/>
  <c r="G674" i="6"/>
  <c r="G675" i="6"/>
  <c r="G676" i="6"/>
  <c r="G677" i="6"/>
  <c r="G679" i="6"/>
  <c r="G683" i="6"/>
  <c r="G684" i="6"/>
  <c r="G685" i="6"/>
  <c r="G686" i="6"/>
  <c r="G687" i="6"/>
  <c r="G688" i="6"/>
  <c r="G658" i="6"/>
  <c r="G632" i="6" s="1"/>
  <c r="G990" i="6" l="1"/>
  <c r="G704" i="6"/>
  <c r="G634" i="6" s="1"/>
  <c r="G893" i="6"/>
  <c r="G894" i="6"/>
  <c r="G897" i="6"/>
  <c r="G898" i="6"/>
  <c r="G899" i="6"/>
  <c r="G900" i="6"/>
  <c r="G901" i="6"/>
  <c r="G902" i="6"/>
  <c r="G903" i="6"/>
  <c r="G904" i="6"/>
  <c r="G905" i="6"/>
  <c r="G906" i="6"/>
  <c r="G892" i="6"/>
  <c r="G841" i="6"/>
  <c r="G842" i="6"/>
  <c r="G843" i="6"/>
  <c r="G844" i="6"/>
  <c r="G845" i="6"/>
  <c r="G846" i="6"/>
  <c r="G847" i="6"/>
  <c r="G848" i="6"/>
  <c r="G849" i="6"/>
  <c r="G850" i="6"/>
  <c r="G851" i="6"/>
  <c r="G852" i="6"/>
  <c r="G853" i="6"/>
  <c r="G854" i="6"/>
  <c r="G855" i="6"/>
  <c r="G856" i="6"/>
  <c r="G857" i="6"/>
  <c r="G858" i="6"/>
  <c r="G859" i="6"/>
  <c r="G860" i="6"/>
  <c r="G861" i="6"/>
  <c r="G862" i="6"/>
  <c r="G863" i="6"/>
  <c r="G864" i="6"/>
  <c r="G865" i="6"/>
  <c r="G866" i="6"/>
  <c r="G867" i="6"/>
  <c r="G868" i="6"/>
  <c r="G869" i="6"/>
  <c r="G870" i="6"/>
  <c r="G871" i="6"/>
  <c r="G872" i="6"/>
  <c r="G840" i="6"/>
  <c r="G807" i="6"/>
  <c r="G808" i="6"/>
  <c r="G809" i="6"/>
  <c r="G810" i="6"/>
  <c r="G811" i="6"/>
  <c r="G812" i="6"/>
  <c r="G813" i="6"/>
  <c r="G814" i="6"/>
  <c r="G815" i="6"/>
  <c r="G816" i="6"/>
  <c r="G817" i="6"/>
  <c r="G818" i="6"/>
  <c r="G819" i="6"/>
  <c r="G820" i="6"/>
  <c r="G821" i="6"/>
  <c r="G822" i="6"/>
  <c r="G823" i="6"/>
  <c r="G824" i="6"/>
  <c r="G825" i="6"/>
  <c r="G826" i="6"/>
  <c r="G827" i="6"/>
  <c r="G828" i="6"/>
  <c r="G829" i="6"/>
  <c r="G830" i="6"/>
  <c r="G789" i="6"/>
  <c r="G790" i="6"/>
  <c r="G791" i="6"/>
  <c r="G792" i="6"/>
  <c r="G793" i="6"/>
  <c r="G794" i="6"/>
  <c r="G795" i="6"/>
  <c r="G796" i="6"/>
  <c r="G797" i="6"/>
  <c r="G798" i="6"/>
  <c r="G799" i="6"/>
  <c r="G800" i="6"/>
  <c r="G801" i="6"/>
  <c r="G802" i="6"/>
  <c r="G803" i="6"/>
  <c r="G804" i="6"/>
  <c r="G805" i="6"/>
  <c r="G806" i="6"/>
  <c r="G788" i="6"/>
  <c r="G635" i="6"/>
  <c r="G637" i="6"/>
  <c r="G639" i="6"/>
  <c r="G641" i="6"/>
  <c r="G642" i="6"/>
  <c r="G643" i="6"/>
  <c r="G644" i="6"/>
  <c r="G645" i="6"/>
  <c r="G646" i="6"/>
  <c r="G647" i="6"/>
  <c r="G648" i="6"/>
  <c r="G581" i="6"/>
  <c r="G582" i="6"/>
  <c r="G583" i="6"/>
  <c r="G584" i="6"/>
  <c r="G589" i="6"/>
  <c r="G590" i="6"/>
  <c r="G591" i="6"/>
  <c r="G592" i="6"/>
  <c r="G593" i="6"/>
  <c r="G594" i="6"/>
  <c r="G595" i="6"/>
  <c r="G596" i="6"/>
  <c r="G597" i="6"/>
  <c r="G598" i="6"/>
  <c r="G599" i="6"/>
  <c r="G600" i="6"/>
  <c r="G603" i="6"/>
  <c r="G604" i="6"/>
  <c r="G605" i="6"/>
  <c r="G606" i="6"/>
  <c r="G607" i="6"/>
  <c r="G608" i="6"/>
  <c r="G580" i="6"/>
  <c r="G527" i="6"/>
  <c r="G528" i="6"/>
  <c r="G529" i="6"/>
  <c r="G530" i="6"/>
  <c r="G531" i="6"/>
  <c r="G532" i="6"/>
  <c r="G533" i="6"/>
  <c r="G534" i="6"/>
  <c r="G574" i="6" l="1"/>
  <c r="G652" i="6"/>
  <c r="G1032" i="6"/>
  <c r="G886" i="6"/>
  <c r="G626" i="6"/>
  <c r="G912" i="6"/>
  <c r="G834" i="6"/>
  <c r="F21" i="24" l="1"/>
  <c r="F24" i="24" s="1"/>
  <c r="L11" i="24"/>
  <c r="L14" i="24" s="1"/>
  <c r="L21" i="24" l="1"/>
  <c r="L24" i="24" s="1"/>
  <c r="L28" i="24" l="1"/>
  <c r="L31" i="24" s="1"/>
  <c r="L34" i="24" s="1"/>
  <c r="F28" i="24" l="1"/>
  <c r="F31" i="24" s="1"/>
  <c r="F34" i="24" s="1"/>
</calcChain>
</file>

<file path=xl/sharedStrings.xml><?xml version="1.0" encoding="utf-8"?>
<sst xmlns="http://schemas.openxmlformats.org/spreadsheetml/2006/main" count="2010" uniqueCount="705">
  <si>
    <t>費</t>
  </si>
  <si>
    <t>変    更    設    計</t>
  </si>
  <si>
    <t>概</t>
  </si>
  <si>
    <t>要</t>
  </si>
  <si>
    <t>類別･仕様･寸法</t>
  </si>
  <si>
    <t>摘  要</t>
  </si>
  <si>
    <t>数  量</t>
  </si>
  <si>
    <t>呼称</t>
  </si>
  <si>
    <t>単  価</t>
  </si>
  <si>
    <t>金    額</t>
  </si>
  <si>
    <t>式</t>
    <rPh sb="0" eb="1">
      <t>シキ</t>
    </rPh>
    <phoneticPr fontId="6"/>
  </si>
  <si>
    <t>工</t>
  </si>
  <si>
    <t>区                分</t>
  </si>
  <si>
    <t>設    計    金    額</t>
  </si>
  <si>
    <t>請    負    金    額</t>
  </si>
  <si>
    <t>摘          要</t>
  </si>
  <si>
    <t>事</t>
  </si>
  <si>
    <t xml:space="preserve"> 直接工事費</t>
  </si>
  <si>
    <t>変    更    理    由</t>
  </si>
  <si>
    <t>実　施　設　計</t>
    <rPh sb="0" eb="1">
      <t>ミ</t>
    </rPh>
    <rPh sb="2" eb="3">
      <t>ホドコ</t>
    </rPh>
    <phoneticPr fontId="6"/>
  </si>
  <si>
    <t xml:space="preserve"> 消費税等相当額</t>
    <rPh sb="4" eb="5">
      <t>ナド</t>
    </rPh>
    <phoneticPr fontId="6"/>
  </si>
  <si>
    <t>　　　　　　平成　　年度
　　　　　　三豊市立　　　　　　　　　　　　　　　　　　　　　　　　工事設計書</t>
    <rPh sb="6" eb="8">
      <t>ヘイセイ</t>
    </rPh>
    <rPh sb="10" eb="12">
      <t>ネンド</t>
    </rPh>
    <rPh sb="19" eb="21">
      <t>ミトヨ</t>
    </rPh>
    <rPh sb="21" eb="22">
      <t>シ</t>
    </rPh>
    <rPh sb="22" eb="23">
      <t>リツ</t>
    </rPh>
    <rPh sb="47" eb="49">
      <t>コウジ</t>
    </rPh>
    <rPh sb="49" eb="51">
      <t>セッケイ</t>
    </rPh>
    <rPh sb="51" eb="52">
      <t>ショ</t>
    </rPh>
    <phoneticPr fontId="18"/>
  </si>
  <si>
    <t>番 号</t>
    <rPh sb="2" eb="3">
      <t>ゴウ</t>
    </rPh>
    <phoneticPr fontId="6"/>
  </si>
  <si>
    <t xml:space="preserve"> 設計金額</t>
    <phoneticPr fontId="6"/>
  </si>
  <si>
    <t>実    施    設    計</t>
    <phoneticPr fontId="6"/>
  </si>
  <si>
    <t>名    称</t>
    <phoneticPr fontId="6"/>
  </si>
  <si>
    <t>実　　施　　設　　計</t>
    <rPh sb="0" eb="1">
      <t>ミ</t>
    </rPh>
    <rPh sb="3" eb="4">
      <t>ホドコ</t>
    </rPh>
    <rPh sb="6" eb="7">
      <t>セツ</t>
    </rPh>
    <rPh sb="9" eb="10">
      <t>ケイ</t>
    </rPh>
    <phoneticPr fontId="6"/>
  </si>
  <si>
    <t xml:space="preserve"> 変　　更　　設　　計</t>
    <rPh sb="1" eb="2">
      <t>ヘン</t>
    </rPh>
    <rPh sb="4" eb="5">
      <t>サラ</t>
    </rPh>
    <rPh sb="7" eb="8">
      <t>セツ</t>
    </rPh>
    <rPh sb="10" eb="11">
      <t>ケイ</t>
    </rPh>
    <phoneticPr fontId="6"/>
  </si>
  <si>
    <t xml:space="preserve"> （請負比率 ○○．××  ％）</t>
    <phoneticPr fontId="6"/>
  </si>
  <si>
    <t>　</t>
    <phoneticPr fontId="6"/>
  </si>
  <si>
    <t>Ⅰ</t>
    <phoneticPr fontId="6"/>
  </si>
  <si>
    <t>Ⅱ</t>
    <phoneticPr fontId="6"/>
  </si>
  <si>
    <t>共通費</t>
    <rPh sb="0" eb="2">
      <t>キョウツウ</t>
    </rPh>
    <rPh sb="2" eb="3">
      <t>ヒ</t>
    </rPh>
    <phoneticPr fontId="6"/>
  </si>
  <si>
    <t>Ⅰ+Ⅱ</t>
    <phoneticPr fontId="6"/>
  </si>
  <si>
    <t>A</t>
    <phoneticPr fontId="6"/>
  </si>
  <si>
    <t>設計金額・請負金額対象内訳表</t>
    <rPh sb="0" eb="2">
      <t>セッケイ</t>
    </rPh>
    <rPh sb="2" eb="4">
      <t>キンガク</t>
    </rPh>
    <rPh sb="5" eb="7">
      <t>ウケオイ</t>
    </rPh>
    <rPh sb="7" eb="9">
      <t>キンガク</t>
    </rPh>
    <rPh sb="9" eb="11">
      <t>タイショウ</t>
    </rPh>
    <rPh sb="11" eb="13">
      <t>ウチワケ</t>
    </rPh>
    <rPh sb="13" eb="14">
      <t>ヒョウ</t>
    </rPh>
    <phoneticPr fontId="18"/>
  </si>
  <si>
    <t>設   計   金   額</t>
    <rPh sb="0" eb="1">
      <t>セツ</t>
    </rPh>
    <rPh sb="4" eb="5">
      <t>ケイ</t>
    </rPh>
    <rPh sb="8" eb="9">
      <t>キン</t>
    </rPh>
    <rPh sb="12" eb="13">
      <t>ガク</t>
    </rPh>
    <phoneticPr fontId="18"/>
  </si>
  <si>
    <t>請   負   金   額</t>
    <rPh sb="0" eb="1">
      <t>ショウ</t>
    </rPh>
    <rPh sb="4" eb="5">
      <t>フ</t>
    </rPh>
    <rPh sb="8" eb="9">
      <t>キン</t>
    </rPh>
    <rPh sb="12" eb="13">
      <t>ガク</t>
    </rPh>
    <phoneticPr fontId="18"/>
  </si>
  <si>
    <t>実 施 設 計</t>
    <rPh sb="0" eb="1">
      <t>ミ</t>
    </rPh>
    <rPh sb="2" eb="3">
      <t>ホドコ</t>
    </rPh>
    <rPh sb="4" eb="5">
      <t>セツ</t>
    </rPh>
    <rPh sb="6" eb="7">
      <t>ケイ</t>
    </rPh>
    <phoneticPr fontId="18"/>
  </si>
  <si>
    <t>工　事　価　格</t>
    <rPh sb="0" eb="1">
      <t>コウ</t>
    </rPh>
    <rPh sb="2" eb="3">
      <t>コト</t>
    </rPh>
    <rPh sb="4" eb="5">
      <t>アタイ</t>
    </rPh>
    <rPh sb="6" eb="7">
      <t>カク</t>
    </rPh>
    <phoneticPr fontId="18"/>
  </si>
  <si>
    <t>（A）</t>
  </si>
  <si>
    <t>請  負  価  格</t>
    <rPh sb="0" eb="1">
      <t>ショウ</t>
    </rPh>
    <rPh sb="3" eb="4">
      <t>フ</t>
    </rPh>
    <rPh sb="6" eb="7">
      <t>アタイ</t>
    </rPh>
    <rPh sb="9" eb="10">
      <t>カク</t>
    </rPh>
    <phoneticPr fontId="18"/>
  </si>
  <si>
    <t>（G）</t>
  </si>
  <si>
    <t>請負比率</t>
    <rPh sb="0" eb="2">
      <t>ウケオイ</t>
    </rPh>
    <rPh sb="2" eb="4">
      <t>ヒリツ</t>
    </rPh>
    <phoneticPr fontId="18"/>
  </si>
  <si>
    <t>(%)</t>
    <phoneticPr fontId="18"/>
  </si>
  <si>
    <t>消費税等相当額</t>
    <rPh sb="0" eb="3">
      <t>ショウヒゼイ</t>
    </rPh>
    <rPh sb="3" eb="4">
      <t>ナド</t>
    </rPh>
    <rPh sb="4" eb="7">
      <t>ソウトウガク</t>
    </rPh>
    <phoneticPr fontId="18"/>
  </si>
  <si>
    <t>（B）</t>
  </si>
  <si>
    <t>消費税等相当額</t>
    <rPh sb="0" eb="1">
      <t>ケ</t>
    </rPh>
    <rPh sb="1" eb="2">
      <t>ヒ</t>
    </rPh>
    <rPh sb="2" eb="3">
      <t>ゼイ</t>
    </rPh>
    <rPh sb="3" eb="4">
      <t>ナド</t>
    </rPh>
    <rPh sb="4" eb="6">
      <t>ソウトウ</t>
    </rPh>
    <rPh sb="6" eb="7">
      <t>ガク</t>
    </rPh>
    <phoneticPr fontId="18"/>
  </si>
  <si>
    <t>（H）</t>
  </si>
  <si>
    <t>設　計　金　額</t>
    <rPh sb="0" eb="1">
      <t>セツ</t>
    </rPh>
    <rPh sb="2" eb="3">
      <t>ケイ</t>
    </rPh>
    <rPh sb="4" eb="5">
      <t>カネ</t>
    </rPh>
    <rPh sb="6" eb="7">
      <t>ガク</t>
    </rPh>
    <phoneticPr fontId="18"/>
  </si>
  <si>
    <t>（C）</t>
    <phoneticPr fontId="18"/>
  </si>
  <si>
    <t>請　負　金　額</t>
    <rPh sb="0" eb="1">
      <t>ショウ</t>
    </rPh>
    <rPh sb="2" eb="3">
      <t>フ</t>
    </rPh>
    <rPh sb="4" eb="5">
      <t>キン</t>
    </rPh>
    <rPh sb="6" eb="7">
      <t>ガク</t>
    </rPh>
    <phoneticPr fontId="18"/>
  </si>
  <si>
    <t>（I）＝（G）＋（H）</t>
    <phoneticPr fontId="18"/>
  </si>
  <si>
    <t>変 更 設 計</t>
    <rPh sb="0" eb="1">
      <t>ヘン</t>
    </rPh>
    <rPh sb="2" eb="3">
      <t>サラ</t>
    </rPh>
    <rPh sb="4" eb="5">
      <t>セツ</t>
    </rPh>
    <rPh sb="6" eb="7">
      <t>ケイ</t>
    </rPh>
    <phoneticPr fontId="18"/>
  </si>
  <si>
    <t>（D）</t>
  </si>
  <si>
    <t>（J）＝（D）×請負比率</t>
    <rPh sb="8" eb="10">
      <t>ウケオイ</t>
    </rPh>
    <rPh sb="10" eb="12">
      <t>ヒリツ</t>
    </rPh>
    <phoneticPr fontId="18"/>
  </si>
  <si>
    <t>消費税等相当額</t>
    <rPh sb="0" eb="4">
      <t>ショウヒゼイナド</t>
    </rPh>
    <rPh sb="4" eb="7">
      <t>ソウトウガク</t>
    </rPh>
    <phoneticPr fontId="18"/>
  </si>
  <si>
    <t>（E）</t>
  </si>
  <si>
    <t>（K）</t>
  </si>
  <si>
    <t>（F）＝（D）＋（E）</t>
    <phoneticPr fontId="18"/>
  </si>
  <si>
    <t>（L）＝（J）＋（K）</t>
    <phoneticPr fontId="18"/>
  </si>
  <si>
    <t>増  減  額</t>
    <rPh sb="0" eb="1">
      <t>ゾウ</t>
    </rPh>
    <rPh sb="3" eb="4">
      <t>ゲン</t>
    </rPh>
    <rPh sb="6" eb="7">
      <t>ガク</t>
    </rPh>
    <phoneticPr fontId="18"/>
  </si>
  <si>
    <t>（D）－（A）</t>
    <phoneticPr fontId="18"/>
  </si>
  <si>
    <t>（J）－（G）</t>
    <phoneticPr fontId="18"/>
  </si>
  <si>
    <t>（E）－（B）</t>
    <phoneticPr fontId="18"/>
  </si>
  <si>
    <t>（K）－（H）</t>
    <phoneticPr fontId="18"/>
  </si>
  <si>
    <t>（F）－（C）</t>
    <phoneticPr fontId="18"/>
  </si>
  <si>
    <t>（L）－（I）</t>
    <phoneticPr fontId="18"/>
  </si>
  <si>
    <t>式</t>
    <rPh sb="0" eb="1">
      <t>シキ</t>
    </rPh>
    <phoneticPr fontId="6"/>
  </si>
  <si>
    <t>直接工事費　合計</t>
    <rPh sb="0" eb="2">
      <t>チョクセツ</t>
    </rPh>
    <rPh sb="2" eb="5">
      <t>コウジヒ</t>
    </rPh>
    <rPh sb="6" eb="8">
      <t>ゴウケイ</t>
    </rPh>
    <phoneticPr fontId="6"/>
  </si>
  <si>
    <t>小　　計</t>
    <rPh sb="0" eb="1">
      <t>ショウ</t>
    </rPh>
    <rPh sb="3" eb="4">
      <t>ケイ</t>
    </rPh>
    <phoneticPr fontId="45"/>
  </si>
  <si>
    <t>工事価格</t>
    <phoneticPr fontId="6"/>
  </si>
  <si>
    <t>変　更　設　計</t>
    <rPh sb="0" eb="1">
      <t>ヘン</t>
    </rPh>
    <rPh sb="2" eb="3">
      <t>サラ</t>
    </rPh>
    <rPh sb="4" eb="5">
      <t>セツ</t>
    </rPh>
    <rPh sb="6" eb="7">
      <t>ケイ</t>
    </rPh>
    <phoneticPr fontId="6"/>
  </si>
  <si>
    <t>増　　減　　額</t>
    <rPh sb="0" eb="1">
      <t>ゾウ</t>
    </rPh>
    <rPh sb="3" eb="4">
      <t>ゲン</t>
    </rPh>
    <rPh sb="6" eb="7">
      <t>ガク</t>
    </rPh>
    <phoneticPr fontId="6"/>
  </si>
  <si>
    <t>(                  )</t>
    <phoneticPr fontId="6"/>
  </si>
  <si>
    <t>(                  )</t>
    <phoneticPr fontId="45"/>
  </si>
  <si>
    <t>建設物価</t>
    <rPh sb="0" eb="2">
      <t>ケンセツ</t>
    </rPh>
    <rPh sb="2" eb="4">
      <t>ブッカ</t>
    </rPh>
    <phoneticPr fontId="45"/>
  </si>
  <si>
    <t>積算資料</t>
    <rPh sb="0" eb="2">
      <t>セキサン</t>
    </rPh>
    <rPh sb="2" eb="4">
      <t>シリョウ</t>
    </rPh>
    <phoneticPr fontId="45"/>
  </si>
  <si>
    <t>建築コスト情報</t>
    <rPh sb="0" eb="2">
      <t>ケンチク</t>
    </rPh>
    <rPh sb="5" eb="7">
      <t>ジョウホウ</t>
    </rPh>
    <phoneticPr fontId="45"/>
  </si>
  <si>
    <t>建築施工単価</t>
    <rPh sb="0" eb="2">
      <t>ケンチク</t>
    </rPh>
    <rPh sb="2" eb="4">
      <t>セコウ</t>
    </rPh>
    <rPh sb="4" eb="6">
      <t>タンカ</t>
    </rPh>
    <phoneticPr fontId="45"/>
  </si>
  <si>
    <t>平均値</t>
    <rPh sb="0" eb="3">
      <t>ヘイキンチ</t>
    </rPh>
    <phoneticPr fontId="45"/>
  </si>
  <si>
    <t>採　用</t>
    <rPh sb="0" eb="1">
      <t>サイ</t>
    </rPh>
    <rPh sb="2" eb="3">
      <t>ヨウ</t>
    </rPh>
    <phoneticPr fontId="45"/>
  </si>
  <si>
    <t>↓右記の平均</t>
    <rPh sb="1" eb="3">
      <t>ウキ</t>
    </rPh>
    <rPh sb="4" eb="6">
      <t>ヘイキン</t>
    </rPh>
    <phoneticPr fontId="6"/>
  </si>
  <si>
    <t>↓平均値の値を四捨五入</t>
    <rPh sb="1" eb="4">
      <t>ヘイキンチ</t>
    </rPh>
    <rPh sb="5" eb="6">
      <t>アタイ</t>
    </rPh>
    <rPh sb="7" eb="11">
      <t>シシャゴニュウ</t>
    </rPh>
    <phoneticPr fontId="6"/>
  </si>
  <si>
    <t>1</t>
    <phoneticPr fontId="6"/>
  </si>
  <si>
    <t>2</t>
    <phoneticPr fontId="6"/>
  </si>
  <si>
    <t>工事価格の10%</t>
    <rPh sb="0" eb="2">
      <t>コウジ</t>
    </rPh>
    <rPh sb="2" eb="4">
      <t>カカク</t>
    </rPh>
    <phoneticPr fontId="6"/>
  </si>
  <si>
    <t>小　計</t>
    <rPh sb="0" eb="1">
      <t>ショウ</t>
    </rPh>
    <rPh sb="2" eb="3">
      <t>ケイ</t>
    </rPh>
    <phoneticPr fontId="6"/>
  </si>
  <si>
    <r>
      <t>ｍ</t>
    </r>
    <r>
      <rPr>
        <sz val="8.5"/>
        <color indexed="8"/>
        <rFont val="ＭＳ 明朝"/>
        <family val="1"/>
        <charset val="128"/>
      </rPr>
      <t>2</t>
    </r>
    <phoneticPr fontId="6"/>
  </si>
  <si>
    <r>
      <t>ｍ</t>
    </r>
    <r>
      <rPr>
        <sz val="8.5"/>
        <color indexed="8"/>
        <rFont val="ＭＳ 明朝"/>
        <family val="1"/>
        <charset val="128"/>
      </rPr>
      <t>2</t>
    </r>
    <r>
      <rPr>
        <sz val="11"/>
        <color theme="1"/>
        <rFont val="ＭＳ Ｐゴシック"/>
        <family val="2"/>
        <charset val="128"/>
        <scheme val="minor"/>
      </rPr>
      <t/>
    </r>
  </si>
  <si>
    <t>直接仮設工事</t>
    <rPh sb="0" eb="2">
      <t>チョクセツ</t>
    </rPh>
    <rPh sb="2" eb="4">
      <t>カセツ</t>
    </rPh>
    <rPh sb="4" eb="6">
      <t>コウジ</t>
    </rPh>
    <phoneticPr fontId="6"/>
  </si>
  <si>
    <t>琴　平　町</t>
    <rPh sb="0" eb="1">
      <t>コト</t>
    </rPh>
    <rPh sb="2" eb="3">
      <t>ヘイ</t>
    </rPh>
    <rPh sb="4" eb="5">
      <t>マチ</t>
    </rPh>
    <phoneticPr fontId="18"/>
  </si>
  <si>
    <t>養生</t>
    <rPh sb="0" eb="2">
      <t>ヨウジョウ</t>
    </rPh>
    <phoneticPr fontId="6"/>
  </si>
  <si>
    <t>共通仮設費</t>
    <rPh sb="0" eb="2">
      <t>キョウツウ</t>
    </rPh>
    <rPh sb="2" eb="4">
      <t>カセツ</t>
    </rPh>
    <rPh sb="4" eb="5">
      <t>ヒ</t>
    </rPh>
    <phoneticPr fontId="6"/>
  </si>
  <si>
    <t>【工事の場所】　</t>
    <rPh sb="1" eb="3">
      <t>コウジ</t>
    </rPh>
    <rPh sb="4" eb="6">
      <t>バショ</t>
    </rPh>
    <phoneticPr fontId="6"/>
  </si>
  <si>
    <t>【工事の期間】　令和　年　月　日～令和　年　月　日</t>
    <rPh sb="1" eb="3">
      <t>コウジ</t>
    </rPh>
    <rPh sb="4" eb="6">
      <t>キカン</t>
    </rPh>
    <rPh sb="8" eb="10">
      <t>レイワ</t>
    </rPh>
    <rPh sb="13" eb="14">
      <t>ツキ</t>
    </rPh>
    <rPh sb="15" eb="16">
      <t>ヒ</t>
    </rPh>
    <rPh sb="17" eb="19">
      <t>レイワ</t>
    </rPh>
    <rPh sb="20" eb="21">
      <t>ネン</t>
    </rPh>
    <rPh sb="22" eb="23">
      <t>ツキ</t>
    </rPh>
    <rPh sb="24" eb="25">
      <t>ヒ</t>
    </rPh>
    <phoneticPr fontId="6"/>
  </si>
  <si>
    <t>A.建築工事</t>
    <rPh sb="2" eb="4">
      <t>ケンチク</t>
    </rPh>
    <rPh sb="4" eb="6">
      <t>コウジ</t>
    </rPh>
    <rPh sb="5" eb="6">
      <t>ケンコウ</t>
    </rPh>
    <phoneticPr fontId="6"/>
  </si>
  <si>
    <t>建築工事</t>
    <rPh sb="0" eb="2">
      <t>ケンチク</t>
    </rPh>
    <rPh sb="2" eb="4">
      <t>コウジ</t>
    </rPh>
    <rPh sb="3" eb="4">
      <t>ケンコウ</t>
    </rPh>
    <phoneticPr fontId="6"/>
  </si>
  <si>
    <t>揚重機械器具費</t>
    <rPh sb="0" eb="2">
      <t>ヨウジュウ</t>
    </rPh>
    <rPh sb="2" eb="4">
      <t>キカイ</t>
    </rPh>
    <rPh sb="4" eb="7">
      <t>キグヒ</t>
    </rPh>
    <phoneticPr fontId="45"/>
  </si>
  <si>
    <t xml:space="preserve"> 現場管理費</t>
    <rPh sb="1" eb="3">
      <t>ゲンバ</t>
    </rPh>
    <rPh sb="3" eb="6">
      <t>カンリヒ</t>
    </rPh>
    <phoneticPr fontId="6"/>
  </si>
  <si>
    <t xml:space="preserve"> 一般管理費</t>
    <rPh sb="1" eb="3">
      <t>イッパン</t>
    </rPh>
    <rPh sb="3" eb="6">
      <t>カンリヒ</t>
    </rPh>
    <phoneticPr fontId="6"/>
  </si>
  <si>
    <t>合計</t>
    <rPh sb="0" eb="1">
      <t>ゴウ</t>
    </rPh>
    <rPh sb="1" eb="2">
      <t>ケイ</t>
    </rPh>
    <phoneticPr fontId="6"/>
  </si>
  <si>
    <t>ｍ2</t>
    <phoneticPr fontId="6"/>
  </si>
  <si>
    <t>ﾗﾌﾃﾚｰﾝｸﾚｰﾝ</t>
    <phoneticPr fontId="45"/>
  </si>
  <si>
    <t>日</t>
    <rPh sb="0" eb="1">
      <t>ニチ</t>
    </rPh>
    <phoneticPr fontId="6"/>
  </si>
  <si>
    <t>積み上げ分計</t>
    <rPh sb="0" eb="1">
      <t>ツ</t>
    </rPh>
    <rPh sb="2" eb="3">
      <t>ア</t>
    </rPh>
    <rPh sb="4" eb="5">
      <t>ブン</t>
    </rPh>
    <rPh sb="5" eb="6">
      <t>ケイ</t>
    </rPh>
    <phoneticPr fontId="45"/>
  </si>
  <si>
    <t xml:space="preserve">【工事の概要】  </t>
    <rPh sb="1" eb="3">
      <t>コウジ</t>
    </rPh>
    <rPh sb="4" eb="6">
      <t>ガイヨウ</t>
    </rPh>
    <phoneticPr fontId="6"/>
  </si>
  <si>
    <t>ｍ</t>
    <phoneticPr fontId="6"/>
  </si>
  <si>
    <t>MS-2</t>
    <phoneticPr fontId="6"/>
  </si>
  <si>
    <t>10×10</t>
    <phoneticPr fontId="6"/>
  </si>
  <si>
    <t>15×10</t>
    <phoneticPr fontId="6"/>
  </si>
  <si>
    <t>D.解体工事</t>
    <rPh sb="2" eb="6">
      <t>カイタイコウジ</t>
    </rPh>
    <phoneticPr fontId="6"/>
  </si>
  <si>
    <t>B.電気設備工事</t>
    <rPh sb="2" eb="4">
      <t>デンキ</t>
    </rPh>
    <rPh sb="4" eb="6">
      <t>セツビ</t>
    </rPh>
    <rPh sb="6" eb="8">
      <t>コウジ</t>
    </rPh>
    <phoneticPr fontId="6"/>
  </si>
  <si>
    <t>C.機械設備工事</t>
    <rPh sb="2" eb="4">
      <t>キカイ</t>
    </rPh>
    <rPh sb="4" eb="6">
      <t>セツビ</t>
    </rPh>
    <rPh sb="6" eb="8">
      <t>コウジ</t>
    </rPh>
    <phoneticPr fontId="6"/>
  </si>
  <si>
    <t>防水工事</t>
    <rPh sb="0" eb="4">
      <t>ボウスイコウジ</t>
    </rPh>
    <phoneticPr fontId="6"/>
  </si>
  <si>
    <t>木工事</t>
    <rPh sb="0" eb="3">
      <t>モクコウジ</t>
    </rPh>
    <phoneticPr fontId="6"/>
  </si>
  <si>
    <t>屋根及び外壁工事</t>
    <rPh sb="0" eb="2">
      <t>ヤネ</t>
    </rPh>
    <rPh sb="2" eb="3">
      <t>オヨ</t>
    </rPh>
    <rPh sb="4" eb="6">
      <t>ガイヘキ</t>
    </rPh>
    <rPh sb="6" eb="8">
      <t>コウジ</t>
    </rPh>
    <phoneticPr fontId="6"/>
  </si>
  <si>
    <t>左官工事</t>
    <phoneticPr fontId="6"/>
  </si>
  <si>
    <t>ガラス工事</t>
    <phoneticPr fontId="6"/>
  </si>
  <si>
    <t>塗装工事</t>
    <phoneticPr fontId="6"/>
  </si>
  <si>
    <t>ユニット及びその他工事</t>
    <phoneticPr fontId="6"/>
  </si>
  <si>
    <t>撤去工事</t>
    <rPh sb="0" eb="2">
      <t>テッキョ</t>
    </rPh>
    <phoneticPr fontId="6"/>
  </si>
  <si>
    <t>基礎工事</t>
    <rPh sb="0" eb="2">
      <t>キソ</t>
    </rPh>
    <rPh sb="2" eb="4">
      <t>コウジ</t>
    </rPh>
    <phoneticPr fontId="6"/>
  </si>
  <si>
    <t>墨出し</t>
    <rPh sb="0" eb="1">
      <t>スミ</t>
    </rPh>
    <rPh sb="1" eb="2">
      <t>ダ</t>
    </rPh>
    <phoneticPr fontId="6"/>
  </si>
  <si>
    <t>躯体・仕上</t>
    <rPh sb="0" eb="2">
      <t>クタイ</t>
    </rPh>
    <rPh sb="3" eb="5">
      <t>シアゲ</t>
    </rPh>
    <phoneticPr fontId="6"/>
  </si>
  <si>
    <t>整理・清掃片付け</t>
    <rPh sb="0" eb="2">
      <t>セイリ</t>
    </rPh>
    <rPh sb="3" eb="5">
      <t>セイソウ</t>
    </rPh>
    <rPh sb="5" eb="7">
      <t>カタツ</t>
    </rPh>
    <phoneticPr fontId="45"/>
  </si>
  <si>
    <t>W=600　3ヶ月</t>
    <rPh sb="8" eb="9">
      <t>ゲツ</t>
    </rPh>
    <phoneticPr fontId="6"/>
  </si>
  <si>
    <t>外部足場</t>
    <rPh sb="0" eb="4">
      <t>ガイブアシバ</t>
    </rPh>
    <phoneticPr fontId="45"/>
  </si>
  <si>
    <t>手すり先行式　Ｈ10ｍ未満</t>
    <rPh sb="0" eb="1">
      <t>テ</t>
    </rPh>
    <rPh sb="3" eb="5">
      <t>センコウ</t>
    </rPh>
    <rPh sb="5" eb="6">
      <t>シキ</t>
    </rPh>
    <rPh sb="11" eb="13">
      <t>ミマン</t>
    </rPh>
    <phoneticPr fontId="6"/>
  </si>
  <si>
    <t>災害防止</t>
    <rPh sb="0" eb="4">
      <t>サイガイボウシ</t>
    </rPh>
    <phoneticPr fontId="6"/>
  </si>
  <si>
    <t>ﾒｯｼｭｼｰﾄ</t>
    <phoneticPr fontId="6"/>
  </si>
  <si>
    <t>脚立足場</t>
    <rPh sb="0" eb="4">
      <t>キャタツアシバ</t>
    </rPh>
    <phoneticPr fontId="6"/>
  </si>
  <si>
    <t>H=1.8m</t>
    <phoneticPr fontId="6"/>
  </si>
  <si>
    <t>2ヶ月</t>
    <rPh sb="2" eb="3">
      <t>ゲツ</t>
    </rPh>
    <phoneticPr fontId="6"/>
  </si>
  <si>
    <t>基礎工事</t>
    <rPh sb="0" eb="4">
      <t>キソコウジ</t>
    </rPh>
    <phoneticPr fontId="6"/>
  </si>
  <si>
    <t>（土工事）</t>
    <rPh sb="1" eb="4">
      <t>ドコウジ</t>
    </rPh>
    <phoneticPr fontId="6"/>
  </si>
  <si>
    <t>床付け</t>
    <rPh sb="0" eb="2">
      <t>トコツ</t>
    </rPh>
    <phoneticPr fontId="6"/>
  </si>
  <si>
    <t>ｍ3</t>
    <phoneticPr fontId="6"/>
  </si>
  <si>
    <t>（地業工事）</t>
    <rPh sb="1" eb="3">
      <t>ジギョウ</t>
    </rPh>
    <rPh sb="3" eb="5">
      <t>コウジ</t>
    </rPh>
    <phoneticPr fontId="6"/>
  </si>
  <si>
    <t>砕石敷</t>
    <rPh sb="0" eb="2">
      <t>サイセキ</t>
    </rPh>
    <rPh sb="2" eb="3">
      <t>シキ</t>
    </rPh>
    <phoneticPr fontId="6"/>
  </si>
  <si>
    <t>土間下</t>
    <rPh sb="0" eb="3">
      <t>ドマシタ</t>
    </rPh>
    <phoneticPr fontId="6"/>
  </si>
  <si>
    <t>機械運搬費</t>
    <rPh sb="0" eb="5">
      <t>キカイウンパンヒ</t>
    </rPh>
    <phoneticPr fontId="6"/>
  </si>
  <si>
    <t>往復</t>
    <rPh sb="0" eb="2">
      <t>オウフク</t>
    </rPh>
    <phoneticPr fontId="6"/>
  </si>
  <si>
    <t>ﾎﾟﾘｴﾁﾚﾝﾌｨﾙﾑ敷き</t>
    <rPh sb="11" eb="12">
      <t>シ</t>
    </rPh>
    <phoneticPr fontId="6"/>
  </si>
  <si>
    <t>t=0.15</t>
    <phoneticPr fontId="6"/>
  </si>
  <si>
    <t>m2</t>
    <phoneticPr fontId="6"/>
  </si>
  <si>
    <t>断熱材敷き</t>
    <rPh sb="0" eb="3">
      <t>ダンネツザイ</t>
    </rPh>
    <rPh sb="3" eb="4">
      <t>シ</t>
    </rPh>
    <phoneticPr fontId="6"/>
  </si>
  <si>
    <t>ﾎﾟﾘｽﾁﾚﾝﾌｫｰﾑB類3種</t>
    <rPh sb="12" eb="13">
      <t>ルイ</t>
    </rPh>
    <rPh sb="14" eb="15">
      <t>シュ</t>
    </rPh>
    <phoneticPr fontId="6"/>
  </si>
  <si>
    <t>t=25</t>
    <phoneticPr fontId="6"/>
  </si>
  <si>
    <t>(鉄筋工事)</t>
    <rPh sb="1" eb="3">
      <t>テッキン</t>
    </rPh>
    <rPh sb="3" eb="5">
      <t>コウジ</t>
    </rPh>
    <phoneticPr fontId="6"/>
  </si>
  <si>
    <t>(ｺﾝｸﾘｰﾄ工事)</t>
    <rPh sb="7" eb="9">
      <t>コウジ</t>
    </rPh>
    <phoneticPr fontId="6"/>
  </si>
  <si>
    <t>普通</t>
    <rPh sb="0" eb="2">
      <t>フツウ</t>
    </rPh>
    <phoneticPr fontId="6"/>
  </si>
  <si>
    <t>土間ｺﾝｸﾘｰﾄ</t>
    <rPh sb="0" eb="2">
      <t>ドマ</t>
    </rPh>
    <phoneticPr fontId="6"/>
  </si>
  <si>
    <t>立上りｺﾝｸﾘｰﾄ</t>
    <rPh sb="0" eb="2">
      <t>タチアガ</t>
    </rPh>
    <phoneticPr fontId="6"/>
  </si>
  <si>
    <t>Fc=21+S、s=15</t>
    <phoneticPr fontId="6"/>
  </si>
  <si>
    <t>ｺﾝｸﾘｰﾄ打設手間</t>
    <rPh sb="6" eb="10">
      <t>ダセツテマ</t>
    </rPh>
    <phoneticPr fontId="6"/>
  </si>
  <si>
    <t>ｍ3</t>
    <phoneticPr fontId="45"/>
  </si>
  <si>
    <t>ｺﾝｸﾘｰﾄﾎﾟﾝﾌﾟ圧送</t>
    <rPh sb="11" eb="13">
      <t>アッソウ</t>
    </rPh>
    <phoneticPr fontId="6"/>
  </si>
  <si>
    <t>(型枠工事)</t>
    <rPh sb="1" eb="3">
      <t>カタワク</t>
    </rPh>
    <rPh sb="3" eb="5">
      <t>コウジ</t>
    </rPh>
    <phoneticPr fontId="6"/>
  </si>
  <si>
    <t>普通合板型枠</t>
    <rPh sb="0" eb="2">
      <t>フツウ</t>
    </rPh>
    <rPh sb="2" eb="4">
      <t>ゴウハン</t>
    </rPh>
    <rPh sb="4" eb="6">
      <t>カタワク</t>
    </rPh>
    <phoneticPr fontId="6"/>
  </si>
  <si>
    <t>基礎部</t>
    <rPh sb="0" eb="3">
      <t>キソブ</t>
    </rPh>
    <phoneticPr fontId="6"/>
  </si>
  <si>
    <t>型枠運搬費</t>
    <rPh sb="0" eb="2">
      <t>カタワク</t>
    </rPh>
    <rPh sb="2" eb="5">
      <t>ウンパンヒ</t>
    </rPh>
    <phoneticPr fontId="6"/>
  </si>
  <si>
    <t>４t車</t>
    <rPh sb="2" eb="3">
      <t>シャ</t>
    </rPh>
    <phoneticPr fontId="6"/>
  </si>
  <si>
    <t>異形棒鋼</t>
    <rPh sb="0" eb="2">
      <t>イケイ</t>
    </rPh>
    <rPh sb="2" eb="4">
      <t>ボウコウ</t>
    </rPh>
    <phoneticPr fontId="6"/>
  </si>
  <si>
    <t>SD295</t>
    <phoneticPr fontId="6"/>
  </si>
  <si>
    <t>ｔ</t>
    <phoneticPr fontId="6"/>
  </si>
  <si>
    <t>D13 数量ロスは単価で考慮</t>
    <rPh sb="4" eb="6">
      <t>スウリョウ</t>
    </rPh>
    <rPh sb="9" eb="11">
      <t>タンカ</t>
    </rPh>
    <rPh sb="12" eb="14">
      <t>コウリョ</t>
    </rPh>
    <phoneticPr fontId="6"/>
  </si>
  <si>
    <t>鉄筋加工組立</t>
    <rPh sb="0" eb="2">
      <t>テッキン</t>
    </rPh>
    <rPh sb="2" eb="4">
      <t>カコウ</t>
    </rPh>
    <rPh sb="4" eb="6">
      <t>クミタテ</t>
    </rPh>
    <phoneticPr fontId="6"/>
  </si>
  <si>
    <t>鉄筋運搬費</t>
    <rPh sb="0" eb="2">
      <t>テッキン</t>
    </rPh>
    <rPh sb="2" eb="5">
      <t>ウンパンヒ</t>
    </rPh>
    <phoneticPr fontId="6"/>
  </si>
  <si>
    <t>3</t>
    <phoneticPr fontId="6"/>
  </si>
  <si>
    <t>（外部）</t>
    <rPh sb="1" eb="3">
      <t>ガイブ</t>
    </rPh>
    <phoneticPr fontId="6"/>
  </si>
  <si>
    <t>ｼｰﾘﾝｸﾞ</t>
    <phoneticPr fontId="6"/>
  </si>
  <si>
    <t>建具廻り</t>
    <rPh sb="0" eb="2">
      <t>タテグ</t>
    </rPh>
    <rPh sb="2" eb="3">
      <t>マワ</t>
    </rPh>
    <phoneticPr fontId="6"/>
  </si>
  <si>
    <t>（内部）</t>
    <rPh sb="1" eb="3">
      <t>ナイブ</t>
    </rPh>
    <phoneticPr fontId="6"/>
  </si>
  <si>
    <t>水廻り</t>
    <rPh sb="0" eb="2">
      <t>ミズマワ</t>
    </rPh>
    <phoneticPr fontId="6"/>
  </si>
  <si>
    <t>SR-1</t>
    <phoneticPr fontId="6"/>
  </si>
  <si>
    <t>溶接金網</t>
    <rPh sb="0" eb="2">
      <t>ヨウセツ</t>
    </rPh>
    <rPh sb="2" eb="4">
      <t>カナアミ</t>
    </rPh>
    <phoneticPr fontId="6"/>
  </si>
  <si>
    <t>100×100×5φ</t>
    <phoneticPr fontId="6"/>
  </si>
  <si>
    <t>Fc=21、s=15</t>
    <phoneticPr fontId="6"/>
  </si>
  <si>
    <t>外部土間ｺﾝﾝｸﾘｰﾄ</t>
    <rPh sb="0" eb="2">
      <t>ガイブ</t>
    </rPh>
    <rPh sb="2" eb="4">
      <t>ドマ</t>
    </rPh>
    <phoneticPr fontId="6"/>
  </si>
  <si>
    <t>床ｺﾝｸﾘｰﾄ直均し</t>
    <rPh sb="0" eb="1">
      <t>ユカ</t>
    </rPh>
    <rPh sb="7" eb="9">
      <t>ジカナラ</t>
    </rPh>
    <phoneticPr fontId="6"/>
  </si>
  <si>
    <t>金ごて</t>
    <rPh sb="0" eb="1">
      <t>カネ</t>
    </rPh>
    <phoneticPr fontId="6"/>
  </si>
  <si>
    <t>新設立上り天端均し</t>
    <rPh sb="0" eb="2">
      <t>シンセツ</t>
    </rPh>
    <rPh sb="2" eb="4">
      <t>タチアガ</t>
    </rPh>
    <rPh sb="5" eb="7">
      <t>テンハタ</t>
    </rPh>
    <rPh sb="7" eb="8">
      <t>ナラ</t>
    </rPh>
    <phoneticPr fontId="6"/>
  </si>
  <si>
    <t>新設立上り天端ﾓﾙﾀﾙ塗り</t>
    <rPh sb="0" eb="2">
      <t>シンセツ</t>
    </rPh>
    <rPh sb="2" eb="4">
      <t>タチアガ</t>
    </rPh>
    <rPh sb="5" eb="7">
      <t>テンハタ</t>
    </rPh>
    <rPh sb="11" eb="12">
      <t>ヌ</t>
    </rPh>
    <phoneticPr fontId="6"/>
  </si>
  <si>
    <t>建具工事</t>
    <phoneticPr fontId="6"/>
  </si>
  <si>
    <t>7</t>
    <phoneticPr fontId="6"/>
  </si>
  <si>
    <t>建具工事</t>
    <rPh sb="0" eb="2">
      <t>タテグ</t>
    </rPh>
    <rPh sb="2" eb="4">
      <t>コウジ</t>
    </rPh>
    <phoneticPr fontId="6"/>
  </si>
  <si>
    <t>(ｱﾙﾐﾆｳﾑ製建具)</t>
    <rPh sb="7" eb="8">
      <t>セイ</t>
    </rPh>
    <rPh sb="8" eb="10">
      <t>タテグ</t>
    </rPh>
    <phoneticPr fontId="6"/>
  </si>
  <si>
    <t>AD-1</t>
    <phoneticPr fontId="6"/>
  </si>
  <si>
    <t>W1,778×H1,800</t>
    <phoneticPr fontId="6"/>
  </si>
  <si>
    <t>か所</t>
    <rPh sb="1" eb="2">
      <t>ショ</t>
    </rPh>
    <phoneticPr fontId="6"/>
  </si>
  <si>
    <t>片開きｽﾗｲﾄﾞ框ﾄﾞｱ</t>
    <rPh sb="0" eb="2">
      <t>カタヒラ</t>
    </rPh>
    <rPh sb="8" eb="9">
      <t>カマチ</t>
    </rPh>
    <phoneticPr fontId="6"/>
  </si>
  <si>
    <t>引違い窓</t>
    <rPh sb="0" eb="2">
      <t>ヒキチガ</t>
    </rPh>
    <rPh sb="3" eb="4">
      <t>マド</t>
    </rPh>
    <phoneticPr fontId="6"/>
  </si>
  <si>
    <t>AW-1</t>
    <phoneticPr fontId="6"/>
  </si>
  <si>
    <t>AW-2</t>
    <phoneticPr fontId="6"/>
  </si>
  <si>
    <t>横すべり窓</t>
    <rPh sb="0" eb="1">
      <t>ヨコ</t>
    </rPh>
    <rPh sb="4" eb="5">
      <t>マド</t>
    </rPh>
    <phoneticPr fontId="6"/>
  </si>
  <si>
    <t>AW-3</t>
    <phoneticPr fontId="6"/>
  </si>
  <si>
    <t>W600×H700</t>
    <phoneticPr fontId="6"/>
  </si>
  <si>
    <t>AW-4</t>
    <phoneticPr fontId="6"/>
  </si>
  <si>
    <t>W1,830×H900</t>
    <phoneticPr fontId="6"/>
  </si>
  <si>
    <t>縦すべり窓</t>
    <rPh sb="0" eb="1">
      <t>タテ</t>
    </rPh>
    <rPh sb="4" eb="5">
      <t>マド</t>
    </rPh>
    <phoneticPr fontId="6"/>
  </si>
  <si>
    <t>W1,650×H500</t>
    <phoneticPr fontId="6"/>
  </si>
  <si>
    <t>取付調整費</t>
    <rPh sb="0" eb="2">
      <t>トリツケ</t>
    </rPh>
    <rPh sb="2" eb="5">
      <t>チョウセイヒ</t>
    </rPh>
    <rPh sb="4" eb="5">
      <t>ヒ</t>
    </rPh>
    <phoneticPr fontId="6"/>
  </si>
  <si>
    <t>運搬費共</t>
    <rPh sb="0" eb="3">
      <t>ウンパンヒ</t>
    </rPh>
    <rPh sb="3" eb="4">
      <t>トモ</t>
    </rPh>
    <phoneticPr fontId="6"/>
  </si>
  <si>
    <t>(木製建具)</t>
    <rPh sb="1" eb="3">
      <t>モクセイ</t>
    </rPh>
    <rPh sb="2" eb="3">
      <t>セイ</t>
    </rPh>
    <rPh sb="3" eb="5">
      <t>タテグ</t>
    </rPh>
    <phoneticPr fontId="6"/>
  </si>
  <si>
    <t>3枚片引きﾌﾗｯｼｭ戸</t>
    <rPh sb="1" eb="2">
      <t>マイ</t>
    </rPh>
    <rPh sb="2" eb="3">
      <t>カタ</t>
    </rPh>
    <rPh sb="3" eb="4">
      <t>ヒ</t>
    </rPh>
    <rPh sb="10" eb="11">
      <t>ト</t>
    </rPh>
    <phoneticPr fontId="6"/>
  </si>
  <si>
    <t>WD-1</t>
    <phoneticPr fontId="6"/>
  </si>
  <si>
    <t>W2,930×H1,870</t>
    <phoneticPr fontId="6"/>
  </si>
  <si>
    <t>引違いｶﾞﾗｽ戸</t>
    <rPh sb="0" eb="2">
      <t>ヒキチガ</t>
    </rPh>
    <rPh sb="7" eb="8">
      <t>ト</t>
    </rPh>
    <phoneticPr fontId="6"/>
  </si>
  <si>
    <t>WD-2</t>
    <phoneticPr fontId="6"/>
  </si>
  <si>
    <t>W1,795×H2,000</t>
    <phoneticPr fontId="6"/>
  </si>
  <si>
    <t>既製品吊戸・引戸</t>
    <rPh sb="0" eb="3">
      <t>キセイヒン</t>
    </rPh>
    <rPh sb="3" eb="4">
      <t>ツリ</t>
    </rPh>
    <rPh sb="4" eb="5">
      <t>ト</t>
    </rPh>
    <rPh sb="6" eb="7">
      <t>ヒ</t>
    </rPh>
    <rPh sb="7" eb="8">
      <t>ト</t>
    </rPh>
    <phoneticPr fontId="6"/>
  </si>
  <si>
    <t>WD-3</t>
    <phoneticPr fontId="6"/>
  </si>
  <si>
    <t>W1,745×H2,030</t>
    <phoneticPr fontId="6"/>
  </si>
  <si>
    <t>既製品引違い戸(吊戸)</t>
    <rPh sb="0" eb="3">
      <t>キセイヒン</t>
    </rPh>
    <rPh sb="3" eb="5">
      <t>ヒキチガ</t>
    </rPh>
    <rPh sb="6" eb="7">
      <t>ト</t>
    </rPh>
    <rPh sb="8" eb="9">
      <t>ツ</t>
    </rPh>
    <rPh sb="9" eb="10">
      <t>ト</t>
    </rPh>
    <phoneticPr fontId="6"/>
  </si>
  <si>
    <t>WD-4</t>
    <phoneticPr fontId="6"/>
  </si>
  <si>
    <t>既製品4枚折れ戸</t>
    <rPh sb="0" eb="3">
      <t>キセイヒン</t>
    </rPh>
    <rPh sb="4" eb="5">
      <t>マイ</t>
    </rPh>
    <rPh sb="5" eb="6">
      <t>オ</t>
    </rPh>
    <rPh sb="7" eb="8">
      <t>ト</t>
    </rPh>
    <phoneticPr fontId="6"/>
  </si>
  <si>
    <t>WD-5</t>
    <phoneticPr fontId="6"/>
  </si>
  <si>
    <t>W1,803×H2,030</t>
    <phoneticPr fontId="6"/>
  </si>
  <si>
    <t>片開きﾌﾗｯｼｭ戸</t>
    <rPh sb="0" eb="2">
      <t>カタヒラ</t>
    </rPh>
    <rPh sb="8" eb="9">
      <t>ト</t>
    </rPh>
    <phoneticPr fontId="6"/>
  </si>
  <si>
    <t>WD-6</t>
    <phoneticPr fontId="6"/>
  </si>
  <si>
    <t>W845×H1,925</t>
    <phoneticPr fontId="6"/>
  </si>
  <si>
    <t>既製品片開き戸</t>
    <rPh sb="0" eb="3">
      <t>キセイヒン</t>
    </rPh>
    <rPh sb="3" eb="5">
      <t>カタヒラ</t>
    </rPh>
    <rPh sb="6" eb="7">
      <t>ト</t>
    </rPh>
    <phoneticPr fontId="6"/>
  </si>
  <si>
    <t>WD-8</t>
    <phoneticPr fontId="6"/>
  </si>
  <si>
    <t>W650×H2,022</t>
    <phoneticPr fontId="6"/>
  </si>
  <si>
    <t>式</t>
    <rPh sb="0" eb="1">
      <t>シキ</t>
    </rPh>
    <phoneticPr fontId="45"/>
  </si>
  <si>
    <t>t=12.0</t>
    <phoneticPr fontId="6"/>
  </si>
  <si>
    <t>ｍ2</t>
    <phoneticPr fontId="45"/>
  </si>
  <si>
    <t>SUS掴み金物共</t>
    <rPh sb="3" eb="4">
      <t>ツカ</t>
    </rPh>
    <rPh sb="5" eb="7">
      <t>カナモノ</t>
    </rPh>
    <rPh sb="7" eb="8">
      <t>トモ</t>
    </rPh>
    <phoneticPr fontId="45"/>
  </si>
  <si>
    <t>軒樋</t>
    <rPh sb="0" eb="2">
      <t>ノキトイ</t>
    </rPh>
    <phoneticPr fontId="45"/>
  </si>
  <si>
    <t>塩ビ製　前高120</t>
    <rPh sb="0" eb="1">
      <t>エン</t>
    </rPh>
    <rPh sb="2" eb="3">
      <t>セイ</t>
    </rPh>
    <rPh sb="4" eb="6">
      <t>マエタカ</t>
    </rPh>
    <phoneticPr fontId="45"/>
  </si>
  <si>
    <t>竪樋</t>
    <rPh sb="0" eb="2">
      <t>タテトイ</t>
    </rPh>
    <phoneticPr fontId="45"/>
  </si>
  <si>
    <t>ｴﾙﾎﾞ</t>
    <phoneticPr fontId="6"/>
  </si>
  <si>
    <t>個</t>
    <rPh sb="0" eb="1">
      <t>コ</t>
    </rPh>
    <phoneticPr fontId="6"/>
  </si>
  <si>
    <t>落ち口</t>
    <rPh sb="0" eb="1">
      <t>オ</t>
    </rPh>
    <rPh sb="2" eb="3">
      <t>クチ</t>
    </rPh>
    <phoneticPr fontId="6"/>
  </si>
  <si>
    <t>カラーVP　65φ</t>
    <phoneticPr fontId="45"/>
  </si>
  <si>
    <t>外壁</t>
    <rPh sb="0" eb="2">
      <t>ガイヘキ</t>
    </rPh>
    <phoneticPr fontId="6"/>
  </si>
  <si>
    <t>t=14 ﾖｺ張り 無塗装品</t>
    <rPh sb="7" eb="8">
      <t>バ</t>
    </rPh>
    <rPh sb="10" eb="14">
      <t>ムトソウヒン</t>
    </rPh>
    <phoneticPr fontId="6"/>
  </si>
  <si>
    <t>窯業系ｻｲﾃﾞｨﾝｸﾞ</t>
    <rPh sb="0" eb="3">
      <t>ヨウギョウケイ</t>
    </rPh>
    <phoneticPr fontId="6"/>
  </si>
  <si>
    <t>通気胴縁共</t>
    <rPh sb="0" eb="2">
      <t>ツウキ</t>
    </rPh>
    <rPh sb="2" eb="4">
      <t>ドウブチ</t>
    </rPh>
    <rPh sb="4" eb="5">
      <t>トモ</t>
    </rPh>
    <phoneticPr fontId="6"/>
  </si>
  <si>
    <t>同上ｺｰﾅｰ</t>
    <rPh sb="0" eb="2">
      <t>ドウジョウ</t>
    </rPh>
    <phoneticPr fontId="6"/>
  </si>
  <si>
    <t>透湿防水ｼｰﾄ</t>
    <rPh sb="0" eb="2">
      <t>トウシツ</t>
    </rPh>
    <rPh sb="2" eb="4">
      <t>ボウスイ</t>
    </rPh>
    <phoneticPr fontId="6"/>
  </si>
  <si>
    <t>気密ﾃｰﾌﾟ共</t>
    <rPh sb="0" eb="2">
      <t>キミツ</t>
    </rPh>
    <rPh sb="6" eb="7">
      <t>トモ</t>
    </rPh>
    <phoneticPr fontId="6"/>
  </si>
  <si>
    <t>ｶﾗｰｶﾞﾙﾊﾞﾘｳﾑ鋼板 t=0.35</t>
    <rPh sb="11" eb="13">
      <t>コウハン</t>
    </rPh>
    <phoneticPr fontId="6"/>
  </si>
  <si>
    <t>土台水切り</t>
    <rPh sb="0" eb="2">
      <t>ドダイ</t>
    </rPh>
    <rPh sb="2" eb="4">
      <t>ミズキ</t>
    </rPh>
    <phoneticPr fontId="6"/>
  </si>
  <si>
    <t>既製品</t>
    <rPh sb="0" eb="3">
      <t>キセイヒン</t>
    </rPh>
    <phoneticPr fontId="6"/>
  </si>
  <si>
    <t>壁通気見切り</t>
    <rPh sb="0" eb="1">
      <t>カベ</t>
    </rPh>
    <rPh sb="1" eb="3">
      <t>ツウキ</t>
    </rPh>
    <rPh sb="3" eb="5">
      <t>ミキ</t>
    </rPh>
    <phoneticPr fontId="6"/>
  </si>
  <si>
    <t>ｻｯｼ廻り見切り</t>
    <rPh sb="3" eb="4">
      <t>マワ</t>
    </rPh>
    <rPh sb="5" eb="7">
      <t>ミキ</t>
    </rPh>
    <phoneticPr fontId="6"/>
  </si>
  <si>
    <t>ｶﾗｰｶﾞﾙﾊﾞﾘｳﾑ鋼板 t=0.5</t>
    <rPh sb="11" eb="13">
      <t>コウハン</t>
    </rPh>
    <phoneticPr fontId="6"/>
  </si>
  <si>
    <t>ｶﾗｰ波ﾄﾀﾝ張り</t>
    <rPh sb="3" eb="4">
      <t>ナミ</t>
    </rPh>
    <rPh sb="7" eb="8">
      <t>ハ</t>
    </rPh>
    <phoneticPr fontId="6"/>
  </si>
  <si>
    <t>胴縁共</t>
    <rPh sb="0" eb="2">
      <t>ドウブチ</t>
    </rPh>
    <rPh sb="2" eb="3">
      <t>トモ</t>
    </rPh>
    <phoneticPr fontId="6"/>
  </si>
  <si>
    <t>曲げ加工</t>
    <rPh sb="0" eb="1">
      <t>マ</t>
    </rPh>
    <rPh sb="2" eb="4">
      <t>カコウ</t>
    </rPh>
    <phoneticPr fontId="6"/>
  </si>
  <si>
    <t>(倉庫外壁)</t>
    <rPh sb="1" eb="3">
      <t>ソウコ</t>
    </rPh>
    <rPh sb="3" eb="5">
      <t>ガイヘキ</t>
    </rPh>
    <phoneticPr fontId="6"/>
  </si>
  <si>
    <t>外壁板間</t>
    <rPh sb="0" eb="2">
      <t>ガイヘキ</t>
    </rPh>
    <rPh sb="2" eb="3">
      <t>バン</t>
    </rPh>
    <rPh sb="3" eb="4">
      <t>カン</t>
    </rPh>
    <phoneticPr fontId="6"/>
  </si>
  <si>
    <t>複層ｶﾞﾗｽ</t>
    <rPh sb="0" eb="2">
      <t>フクソウ</t>
    </rPh>
    <phoneticPr fontId="6"/>
  </si>
  <si>
    <t>F4+A6+FL5</t>
    <phoneticPr fontId="6"/>
  </si>
  <si>
    <t>2.00ｍ2以下</t>
    <rPh sb="6" eb="8">
      <t>イカ</t>
    </rPh>
    <phoneticPr fontId="6"/>
  </si>
  <si>
    <t>FL5+A6+FL5</t>
    <phoneticPr fontId="6"/>
  </si>
  <si>
    <t>F4+A6+F4</t>
    <phoneticPr fontId="6"/>
  </si>
  <si>
    <t>ｶﾞﾗｽ止めｼｰﾘﾝｸﾞ</t>
    <rPh sb="4" eb="5">
      <t>ト</t>
    </rPh>
    <phoneticPr fontId="6"/>
  </si>
  <si>
    <t>片面</t>
    <rPh sb="0" eb="2">
      <t>カタメン</t>
    </rPh>
    <phoneticPr fontId="6"/>
  </si>
  <si>
    <t>内装工事</t>
    <phoneticPr fontId="6"/>
  </si>
  <si>
    <t>窯業系ｻｲﾃﾞｨﾝｸﾞ面</t>
    <rPh sb="0" eb="3">
      <t>ヨウギョウケイ</t>
    </rPh>
    <rPh sb="11" eb="12">
      <t>メン</t>
    </rPh>
    <phoneticPr fontId="6"/>
  </si>
  <si>
    <t>工程C種</t>
    <rPh sb="0" eb="2">
      <t>コウテイ</t>
    </rPh>
    <rPh sb="3" eb="4">
      <t>シュ</t>
    </rPh>
    <phoneticPr fontId="6"/>
  </si>
  <si>
    <t>素地A種</t>
    <rPh sb="0" eb="2">
      <t>ソジ</t>
    </rPh>
    <rPh sb="3" eb="4">
      <t>シュ</t>
    </rPh>
    <phoneticPr fontId="6"/>
  </si>
  <si>
    <t>(内部)</t>
    <rPh sb="1" eb="3">
      <t>ナイブ</t>
    </rPh>
    <phoneticPr fontId="6"/>
  </si>
  <si>
    <t>OS塗装</t>
    <rPh sb="2" eb="4">
      <t>トソウ</t>
    </rPh>
    <phoneticPr fontId="6"/>
  </si>
  <si>
    <t>木部</t>
    <rPh sb="0" eb="2">
      <t>モクブ</t>
    </rPh>
    <phoneticPr fontId="6"/>
  </si>
  <si>
    <t>素地B種</t>
    <rPh sb="0" eb="2">
      <t>ソジ</t>
    </rPh>
    <rPh sb="3" eb="4">
      <t>シュ</t>
    </rPh>
    <phoneticPr fontId="6"/>
  </si>
  <si>
    <t>DP塗装</t>
    <rPh sb="2" eb="4">
      <t>トソウ</t>
    </rPh>
    <phoneticPr fontId="6"/>
  </si>
  <si>
    <t>ﾋﾞﾆﾙ床ｼｰﾄ</t>
    <rPh sb="4" eb="5">
      <t>ユカ</t>
    </rPh>
    <phoneticPr fontId="6"/>
  </si>
  <si>
    <t>t=2.5</t>
    <phoneticPr fontId="6"/>
  </si>
  <si>
    <t>ﾀﾞｲﾆﾝｸﾞｷｯﾁﾝ床</t>
    <rPh sb="11" eb="12">
      <t>ユカ</t>
    </rPh>
    <phoneticPr fontId="6"/>
  </si>
  <si>
    <t>ｸﾞﾘｯﾌﾟｶﾞｰﾄﾞA同等</t>
    <rPh sb="12" eb="14">
      <t>ドウトウ</t>
    </rPh>
    <phoneticPr fontId="6"/>
  </si>
  <si>
    <t>塗床</t>
    <rPh sb="0" eb="2">
      <t>ヌリユカ</t>
    </rPh>
    <phoneticPr fontId="6"/>
  </si>
  <si>
    <t>壁石膏ﾎﾞｰﾄﾞ張り</t>
    <rPh sb="0" eb="1">
      <t>カベ</t>
    </rPh>
    <rPh sb="1" eb="3">
      <t>セッコウ</t>
    </rPh>
    <rPh sb="8" eb="9">
      <t>ハ</t>
    </rPh>
    <phoneticPr fontId="6"/>
  </si>
  <si>
    <t>t=12.5 継目処理</t>
    <rPh sb="7" eb="8">
      <t>ツ</t>
    </rPh>
    <rPh sb="8" eb="11">
      <t>メショリ</t>
    </rPh>
    <phoneticPr fontId="6"/>
  </si>
  <si>
    <t>壁ﾋﾞﾆﾙｸﾛｽ張り</t>
    <rPh sb="0" eb="1">
      <t>カベ</t>
    </rPh>
    <rPh sb="8" eb="9">
      <t>ハ</t>
    </rPh>
    <phoneticPr fontId="6"/>
  </si>
  <si>
    <t>天井石膏ﾎﾞｰﾄﾞ張り</t>
    <rPh sb="0" eb="2">
      <t>テンジョウ</t>
    </rPh>
    <rPh sb="2" eb="4">
      <t>セッコウ</t>
    </rPh>
    <rPh sb="9" eb="10">
      <t>ハ</t>
    </rPh>
    <phoneticPr fontId="6"/>
  </si>
  <si>
    <t>t=9.5</t>
    <phoneticPr fontId="6"/>
  </si>
  <si>
    <t>壁ｸﾞﾗｽｳｰﾙ</t>
    <rPh sb="0" eb="1">
      <t>カベ</t>
    </rPh>
    <phoneticPr fontId="6"/>
  </si>
  <si>
    <t>t=100 24K</t>
    <phoneticPr fontId="6"/>
  </si>
  <si>
    <t>天井ｸﾞﾗｽｳｰﾙ</t>
    <rPh sb="0" eb="2">
      <t>テンジョウ</t>
    </rPh>
    <phoneticPr fontId="6"/>
  </si>
  <si>
    <t>天井見切縁</t>
    <rPh sb="0" eb="2">
      <t>テンジョウ</t>
    </rPh>
    <rPh sb="2" eb="5">
      <t>ミキリブチ</t>
    </rPh>
    <phoneticPr fontId="6"/>
  </si>
  <si>
    <t>塩ビ製　コ型</t>
    <rPh sb="0" eb="1">
      <t>エン</t>
    </rPh>
    <rPh sb="2" eb="3">
      <t>セイ</t>
    </rPh>
    <rPh sb="5" eb="6">
      <t>ガタ</t>
    </rPh>
    <phoneticPr fontId="6"/>
  </si>
  <si>
    <t>天井ﾋﾞﾆﾙｸﾛｽ張り</t>
    <rPh sb="0" eb="2">
      <t>テンジョウ</t>
    </rPh>
    <rPh sb="9" eb="10">
      <t>ハ</t>
    </rPh>
    <phoneticPr fontId="6"/>
  </si>
  <si>
    <t>既製品　ﾚﾝｼﾞﾌｰﾄﾞ共</t>
    <rPh sb="0" eb="3">
      <t>キセイヒン</t>
    </rPh>
    <rPh sb="12" eb="13">
      <t>トモ</t>
    </rPh>
    <phoneticPr fontId="6"/>
  </si>
  <si>
    <t>ｼｽﾃﾑｷｯﾁﾝ</t>
    <phoneticPr fontId="6"/>
  </si>
  <si>
    <t>W2,573×H850　D750</t>
    <phoneticPr fontId="6"/>
  </si>
  <si>
    <t>ﾕﾆｯﾄﾊﾞｽ</t>
    <phoneticPr fontId="6"/>
  </si>
  <si>
    <t>1616ﾀｲﾌﾟ</t>
    <phoneticPr fontId="6"/>
  </si>
  <si>
    <t>10ｔ</t>
    <phoneticPr fontId="45"/>
  </si>
  <si>
    <t>B</t>
    <phoneticPr fontId="6"/>
  </si>
  <si>
    <t>電気設備工事</t>
    <rPh sb="0" eb="4">
      <t>デンキセツビ</t>
    </rPh>
    <rPh sb="4" eb="6">
      <t>コウジ</t>
    </rPh>
    <phoneticPr fontId="6"/>
  </si>
  <si>
    <t>C</t>
    <phoneticPr fontId="6"/>
  </si>
  <si>
    <t>機械設備工事</t>
    <rPh sb="0" eb="2">
      <t>キカイ</t>
    </rPh>
    <rPh sb="2" eb="4">
      <t>セツビ</t>
    </rPh>
    <rPh sb="4" eb="6">
      <t>コウジ</t>
    </rPh>
    <phoneticPr fontId="6"/>
  </si>
  <si>
    <t>D</t>
    <phoneticPr fontId="45"/>
  </si>
  <si>
    <t>解体工事</t>
    <rPh sb="0" eb="4">
      <t>カイタイコウジ</t>
    </rPh>
    <phoneticPr fontId="45"/>
  </si>
  <si>
    <t>a</t>
    <phoneticPr fontId="45"/>
  </si>
  <si>
    <t>b</t>
    <phoneticPr fontId="45"/>
  </si>
  <si>
    <t>c</t>
    <phoneticPr fontId="45"/>
  </si>
  <si>
    <t>d</t>
    <phoneticPr fontId="45"/>
  </si>
  <si>
    <t>解体建物１</t>
    <rPh sb="0" eb="4">
      <t>カイタイタテモノ</t>
    </rPh>
    <phoneticPr fontId="45"/>
  </si>
  <si>
    <t>解体建物２</t>
    <rPh sb="0" eb="4">
      <t>カイタイタテモノ</t>
    </rPh>
    <phoneticPr fontId="45"/>
  </si>
  <si>
    <t>解体建物３</t>
    <rPh sb="0" eb="4">
      <t>カイタイタテモノ</t>
    </rPh>
    <phoneticPr fontId="45"/>
  </si>
  <si>
    <t>解体建物４</t>
    <rPh sb="0" eb="4">
      <t>カイタイタテモノ</t>
    </rPh>
    <phoneticPr fontId="45"/>
  </si>
  <si>
    <t>躯体解体工事</t>
    <rPh sb="0" eb="4">
      <t>クタイカイタイ</t>
    </rPh>
    <rPh sb="4" eb="6">
      <t>コウジ</t>
    </rPh>
    <phoneticPr fontId="6"/>
  </si>
  <si>
    <t>内装材解体工事</t>
    <rPh sb="0" eb="3">
      <t>ナイソウザイ</t>
    </rPh>
    <rPh sb="3" eb="5">
      <t>カイタイ</t>
    </rPh>
    <rPh sb="5" eb="7">
      <t>コウジ</t>
    </rPh>
    <phoneticPr fontId="6"/>
  </si>
  <si>
    <t>電気設備解体工事</t>
    <rPh sb="0" eb="4">
      <t>デンキセツビ</t>
    </rPh>
    <rPh sb="4" eb="8">
      <t>カイタイコウジ</t>
    </rPh>
    <phoneticPr fontId="6"/>
  </si>
  <si>
    <t>機械設備解体工事</t>
    <rPh sb="0" eb="4">
      <t>キカイセツビ</t>
    </rPh>
    <rPh sb="4" eb="8">
      <t>カイタイコウジ</t>
    </rPh>
    <phoneticPr fontId="6"/>
  </si>
  <si>
    <t>外構整備工事</t>
    <rPh sb="0" eb="6">
      <t>ガイコウセイビコウジ</t>
    </rPh>
    <phoneticPr fontId="6"/>
  </si>
  <si>
    <t>建設副産物処理</t>
    <rPh sb="0" eb="2">
      <t>ケンセツ</t>
    </rPh>
    <rPh sb="2" eb="5">
      <t>フクサンブツ</t>
    </rPh>
    <rPh sb="5" eb="7">
      <t>ショリ</t>
    </rPh>
    <phoneticPr fontId="6"/>
  </si>
  <si>
    <t>合　　　計</t>
    <rPh sb="0" eb="1">
      <t>ゴウ</t>
    </rPh>
    <rPh sb="4" eb="5">
      <t>ケイ</t>
    </rPh>
    <phoneticPr fontId="45"/>
  </si>
  <si>
    <t>単管一本足場</t>
    <rPh sb="0" eb="2">
      <t>タンカン</t>
    </rPh>
    <rPh sb="2" eb="4">
      <t>イッポン</t>
    </rPh>
    <rPh sb="4" eb="6">
      <t>アシバ</t>
    </rPh>
    <phoneticPr fontId="6"/>
  </si>
  <si>
    <t>高さ10ｍ未満　１ヶ月</t>
    <rPh sb="0" eb="1">
      <t>タカ</t>
    </rPh>
    <rPh sb="5" eb="7">
      <t>ミマン</t>
    </rPh>
    <rPh sb="10" eb="11">
      <t>ゲツ</t>
    </rPh>
    <phoneticPr fontId="6"/>
  </si>
  <si>
    <t>防音ｼｰﾄ張り</t>
    <rPh sb="0" eb="2">
      <t>ボウオン</t>
    </rPh>
    <rPh sb="5" eb="6">
      <t>ハ</t>
    </rPh>
    <phoneticPr fontId="6"/>
  </si>
  <si>
    <t>１カ月</t>
    <rPh sb="2" eb="3">
      <t>ゲツ</t>
    </rPh>
    <phoneticPr fontId="6"/>
  </si>
  <si>
    <t>脚立足場並列Ｈ＝1.8ｍ</t>
    <rPh sb="0" eb="2">
      <t>キャタツ</t>
    </rPh>
    <rPh sb="2" eb="4">
      <t>アシバ</t>
    </rPh>
    <rPh sb="4" eb="6">
      <t>ヘイレツ</t>
    </rPh>
    <phoneticPr fontId="6"/>
  </si>
  <si>
    <t>内部解体足場</t>
    <rPh sb="0" eb="2">
      <t>ナイブ</t>
    </rPh>
    <rPh sb="2" eb="4">
      <t>カイタイ</t>
    </rPh>
    <rPh sb="4" eb="6">
      <t>アシバ</t>
    </rPh>
    <phoneticPr fontId="6"/>
  </si>
  <si>
    <t>1カ月</t>
    <rPh sb="2" eb="3">
      <t>ゲツ</t>
    </rPh>
    <phoneticPr fontId="6"/>
  </si>
  <si>
    <t>小　計</t>
    <rPh sb="0" eb="1">
      <t>ショウ</t>
    </rPh>
    <rPh sb="2" eb="3">
      <t>ケイ</t>
    </rPh>
    <phoneticPr fontId="45"/>
  </si>
  <si>
    <t>上屋解体</t>
    <rPh sb="0" eb="4">
      <t>ウワヤカイタイ</t>
    </rPh>
    <phoneticPr fontId="45"/>
  </si>
  <si>
    <t>木造</t>
    <rPh sb="0" eb="2">
      <t>モクゾウ</t>
    </rPh>
    <phoneticPr fontId="45"/>
  </si>
  <si>
    <t>発生材積込共</t>
    <rPh sb="0" eb="3">
      <t>ハッセイザイ</t>
    </rPh>
    <rPh sb="3" eb="6">
      <t>ツミコミトモ</t>
    </rPh>
    <phoneticPr fontId="45"/>
  </si>
  <si>
    <t>延ｍ2</t>
    <rPh sb="0" eb="1">
      <t>ノ</t>
    </rPh>
    <phoneticPr fontId="45"/>
  </si>
  <si>
    <t>基礎解体</t>
    <rPh sb="0" eb="2">
      <t>キソ</t>
    </rPh>
    <rPh sb="2" eb="4">
      <t>カイタイ</t>
    </rPh>
    <phoneticPr fontId="45"/>
  </si>
  <si>
    <t>鉄筋分別</t>
    <rPh sb="0" eb="2">
      <t>テッキン</t>
    </rPh>
    <rPh sb="2" eb="4">
      <t>ブンベツ</t>
    </rPh>
    <phoneticPr fontId="45"/>
  </si>
  <si>
    <t>（有筋）</t>
    <rPh sb="1" eb="3">
      <t>ユウキン</t>
    </rPh>
    <phoneticPr fontId="45"/>
  </si>
  <si>
    <t>発生ｶﾞﾗ積込共</t>
    <rPh sb="0" eb="2">
      <t>ハッセイ</t>
    </rPh>
    <rPh sb="4" eb="6">
      <t>ツミコミ</t>
    </rPh>
    <rPh sb="5" eb="8">
      <t>ツミコミトモ</t>
    </rPh>
    <phoneticPr fontId="45"/>
  </si>
  <si>
    <t>土間解体</t>
    <rPh sb="0" eb="2">
      <t>ドマ</t>
    </rPh>
    <rPh sb="2" eb="4">
      <t>カイタイ</t>
    </rPh>
    <phoneticPr fontId="45"/>
  </si>
  <si>
    <t>束石、基礎石、長石解体</t>
    <rPh sb="0" eb="2">
      <t>ツカイシ</t>
    </rPh>
    <rPh sb="3" eb="5">
      <t>キソ</t>
    </rPh>
    <rPh sb="5" eb="6">
      <t>イシ</t>
    </rPh>
    <rPh sb="7" eb="9">
      <t>ナガイシ</t>
    </rPh>
    <rPh sb="9" eb="11">
      <t>カイタイ</t>
    </rPh>
    <phoneticPr fontId="45"/>
  </si>
  <si>
    <t>（石材）</t>
    <rPh sb="1" eb="3">
      <t>セキザイ</t>
    </rPh>
    <phoneticPr fontId="45"/>
  </si>
  <si>
    <t>基礎、土間下</t>
    <rPh sb="0" eb="2">
      <t>キソ</t>
    </rPh>
    <rPh sb="3" eb="5">
      <t>ドマ</t>
    </rPh>
    <rPh sb="5" eb="6">
      <t>シタ</t>
    </rPh>
    <phoneticPr fontId="45"/>
  </si>
  <si>
    <t>砕石敷解体</t>
    <rPh sb="0" eb="2">
      <t>サイセキ</t>
    </rPh>
    <rPh sb="2" eb="3">
      <t>シキ</t>
    </rPh>
    <rPh sb="3" eb="5">
      <t>カイタイ</t>
    </rPh>
    <phoneticPr fontId="45"/>
  </si>
  <si>
    <t>内部造作解体</t>
    <rPh sb="0" eb="2">
      <t>ナイブ</t>
    </rPh>
    <rPh sb="2" eb="4">
      <t>ゾウサク</t>
    </rPh>
    <rPh sb="4" eb="6">
      <t>カイタイ</t>
    </rPh>
    <phoneticPr fontId="45"/>
  </si>
  <si>
    <t>照明器具ア</t>
    <rPh sb="0" eb="4">
      <t>ショウメイキグ</t>
    </rPh>
    <phoneticPr fontId="45"/>
  </si>
  <si>
    <t>吊下げ灯（撤去集積）</t>
    <rPh sb="0" eb="1">
      <t>ツリ</t>
    </rPh>
    <rPh sb="1" eb="2">
      <t>サ</t>
    </rPh>
    <rPh sb="3" eb="4">
      <t>トウ</t>
    </rPh>
    <rPh sb="5" eb="7">
      <t>テッキョ</t>
    </rPh>
    <rPh sb="7" eb="9">
      <t>シュウセキ</t>
    </rPh>
    <phoneticPr fontId="45"/>
  </si>
  <si>
    <t>30W*1　32W*1</t>
    <rPh sb="9" eb="10">
      <t>トウ</t>
    </rPh>
    <phoneticPr fontId="45"/>
  </si>
  <si>
    <t>個</t>
    <rPh sb="0" eb="1">
      <t>コ</t>
    </rPh>
    <phoneticPr fontId="45"/>
  </si>
  <si>
    <t>照明器具イ</t>
    <rPh sb="0" eb="4">
      <t>ショウメイキグ</t>
    </rPh>
    <phoneticPr fontId="45"/>
  </si>
  <si>
    <t>壁付白熱灯　60W</t>
    <rPh sb="0" eb="1">
      <t>カベ</t>
    </rPh>
    <rPh sb="1" eb="2">
      <t>ヅケ</t>
    </rPh>
    <rPh sb="2" eb="5">
      <t>ハクネツトウ</t>
    </rPh>
    <phoneticPr fontId="45"/>
  </si>
  <si>
    <t>（撤去集積）</t>
    <rPh sb="1" eb="3">
      <t>テッキョ</t>
    </rPh>
    <rPh sb="3" eb="5">
      <t>シュウセキ</t>
    </rPh>
    <phoneticPr fontId="45"/>
  </si>
  <si>
    <t>台</t>
    <rPh sb="0" eb="1">
      <t>ダイ</t>
    </rPh>
    <phoneticPr fontId="45"/>
  </si>
  <si>
    <t>照明器具ウ</t>
    <rPh sb="0" eb="4">
      <t>ショウメイキグ</t>
    </rPh>
    <phoneticPr fontId="45"/>
  </si>
  <si>
    <t>天井付白熱灯　60W</t>
    <rPh sb="0" eb="3">
      <t>テンジョウツ</t>
    </rPh>
    <rPh sb="3" eb="6">
      <t>ハクネツトウ</t>
    </rPh>
    <phoneticPr fontId="45"/>
  </si>
  <si>
    <t>ﾀﾝﾌﾞﾗｽｲｯﾁ</t>
    <phoneticPr fontId="45"/>
  </si>
  <si>
    <t>1P15A*1</t>
    <phoneticPr fontId="45"/>
  </si>
  <si>
    <t>ｺﾝｾﾝﾄ</t>
    <phoneticPr fontId="45"/>
  </si>
  <si>
    <t>2P15A*2</t>
    <phoneticPr fontId="45"/>
  </si>
  <si>
    <t>1P15A*1(防水型）</t>
    <rPh sb="8" eb="10">
      <t>ボウスイ</t>
    </rPh>
    <rPh sb="10" eb="11">
      <t>カタ</t>
    </rPh>
    <phoneticPr fontId="45"/>
  </si>
  <si>
    <t>（給水）</t>
    <rPh sb="1" eb="3">
      <t>キュウスイ</t>
    </rPh>
    <phoneticPr fontId="45"/>
  </si>
  <si>
    <t>VP　16</t>
    <phoneticPr fontId="45"/>
  </si>
  <si>
    <t>硬質ﾎﾟﾘ塩化ﾋﾞﾆﾙ管</t>
    <rPh sb="0" eb="2">
      <t>コウシツ</t>
    </rPh>
    <rPh sb="5" eb="7">
      <t>エンカ</t>
    </rPh>
    <rPh sb="11" eb="12">
      <t>カン</t>
    </rPh>
    <phoneticPr fontId="45"/>
  </si>
  <si>
    <t>ｍ</t>
    <phoneticPr fontId="45"/>
  </si>
  <si>
    <t>給水配管切断工事</t>
    <rPh sb="0" eb="4">
      <t>キュウスイハイカン</t>
    </rPh>
    <rPh sb="4" eb="5">
      <t>キリ</t>
    </rPh>
    <rPh sb="6" eb="8">
      <t>コウジ</t>
    </rPh>
    <phoneticPr fontId="45"/>
  </si>
  <si>
    <t>16A×7ヶ所</t>
    <rPh sb="6" eb="7">
      <t>ショ</t>
    </rPh>
    <phoneticPr fontId="45"/>
  </si>
  <si>
    <t>単水栓</t>
    <rPh sb="0" eb="3">
      <t>タンスイセン</t>
    </rPh>
    <phoneticPr fontId="45"/>
  </si>
  <si>
    <t>混合水栓</t>
    <rPh sb="0" eb="4">
      <t>コンゴウスイセン</t>
    </rPh>
    <phoneticPr fontId="45"/>
  </si>
  <si>
    <t>止水バルブ</t>
    <rPh sb="0" eb="2">
      <t>シスイ</t>
    </rPh>
    <phoneticPr fontId="45"/>
  </si>
  <si>
    <t>W600*H700+W600*H1100</t>
    <phoneticPr fontId="45"/>
  </si>
  <si>
    <t>洗面化粧台</t>
    <rPh sb="0" eb="2">
      <t>センメン</t>
    </rPh>
    <rPh sb="2" eb="4">
      <t>ケショウ</t>
    </rPh>
    <rPh sb="4" eb="5">
      <t>ダイ</t>
    </rPh>
    <phoneticPr fontId="45"/>
  </si>
  <si>
    <t>ボイラー</t>
    <phoneticPr fontId="45"/>
  </si>
  <si>
    <t>300*570*H480</t>
    <phoneticPr fontId="45"/>
  </si>
  <si>
    <t>オイルタンクΦ400H300</t>
    <phoneticPr fontId="45"/>
  </si>
  <si>
    <t>Φ300*H600</t>
    <phoneticPr fontId="45"/>
  </si>
  <si>
    <t>井戸ポンプ</t>
    <rPh sb="0" eb="2">
      <t>イド</t>
    </rPh>
    <phoneticPr fontId="45"/>
  </si>
  <si>
    <t>（排水）</t>
    <rPh sb="1" eb="3">
      <t>ハイスイ</t>
    </rPh>
    <phoneticPr fontId="45"/>
  </si>
  <si>
    <t>VP　40</t>
    <phoneticPr fontId="45"/>
  </si>
  <si>
    <t>排水配管切断工事</t>
    <rPh sb="0" eb="2">
      <t>ハイスイ</t>
    </rPh>
    <rPh sb="2" eb="4">
      <t>ハイカン</t>
    </rPh>
    <rPh sb="4" eb="6">
      <t>セツダン</t>
    </rPh>
    <rPh sb="6" eb="8">
      <t>コウジ</t>
    </rPh>
    <phoneticPr fontId="45"/>
  </si>
  <si>
    <t>40A×3ヶ所</t>
    <rPh sb="6" eb="7">
      <t>ショ</t>
    </rPh>
    <phoneticPr fontId="45"/>
  </si>
  <si>
    <t>ガス管</t>
    <rPh sb="2" eb="3">
      <t>カン</t>
    </rPh>
    <phoneticPr fontId="45"/>
  </si>
  <si>
    <t>SGP15</t>
    <phoneticPr fontId="45"/>
  </si>
  <si>
    <t>ガス管切断工事</t>
    <rPh sb="2" eb="3">
      <t>カン</t>
    </rPh>
    <rPh sb="3" eb="5">
      <t>セツダン</t>
    </rPh>
    <rPh sb="5" eb="7">
      <t>コウジ</t>
    </rPh>
    <phoneticPr fontId="45"/>
  </si>
  <si>
    <t>SGP15A×5ヶ所</t>
    <rPh sb="9" eb="10">
      <t>ショ</t>
    </rPh>
    <phoneticPr fontId="45"/>
  </si>
  <si>
    <t>１０号</t>
    <rPh sb="2" eb="3">
      <t>ゴウ</t>
    </rPh>
    <phoneticPr fontId="45"/>
  </si>
  <si>
    <t>ガス給湯器</t>
    <rPh sb="2" eb="5">
      <t>キュウトウキ</t>
    </rPh>
    <phoneticPr fontId="45"/>
  </si>
  <si>
    <t>1口ガスコック</t>
    <rPh sb="1" eb="2">
      <t>クチ</t>
    </rPh>
    <phoneticPr fontId="45"/>
  </si>
  <si>
    <t>２口ガスコック</t>
    <rPh sb="1" eb="2">
      <t>クチ</t>
    </rPh>
    <phoneticPr fontId="45"/>
  </si>
  <si>
    <t>臭突ファン</t>
    <rPh sb="0" eb="2">
      <t>シュウトツ</t>
    </rPh>
    <phoneticPr fontId="45"/>
  </si>
  <si>
    <t>大便器</t>
    <rPh sb="0" eb="3">
      <t>ダイベンキ</t>
    </rPh>
    <phoneticPr fontId="45"/>
  </si>
  <si>
    <t>屋外１台共</t>
    <rPh sb="0" eb="2">
      <t>オクガイ</t>
    </rPh>
    <rPh sb="3" eb="4">
      <t>ダイ</t>
    </rPh>
    <rPh sb="4" eb="5">
      <t>トモ</t>
    </rPh>
    <phoneticPr fontId="45"/>
  </si>
  <si>
    <t>小便器</t>
    <rPh sb="0" eb="3">
      <t>ショウベンキ</t>
    </rPh>
    <phoneticPr fontId="45"/>
  </si>
  <si>
    <t>外構整備工事</t>
    <rPh sb="0" eb="4">
      <t>ガイコウセイビ</t>
    </rPh>
    <rPh sb="4" eb="6">
      <t>コウジ</t>
    </rPh>
    <phoneticPr fontId="6"/>
  </si>
  <si>
    <t>１階床ｍ2</t>
    <rPh sb="1" eb="2">
      <t>カイ</t>
    </rPh>
    <rPh sb="2" eb="3">
      <t>ユカ</t>
    </rPh>
    <phoneticPr fontId="45"/>
  </si>
  <si>
    <t>花崗土整地</t>
    <rPh sb="0" eb="3">
      <t>カコウド</t>
    </rPh>
    <rPh sb="3" eb="5">
      <t>セイチ</t>
    </rPh>
    <phoneticPr fontId="45"/>
  </si>
  <si>
    <t>t=100</t>
    <phoneticPr fontId="45"/>
  </si>
  <si>
    <t>発生材運搬費</t>
    <rPh sb="0" eb="6">
      <t>ハッセイザイウンパンヒ</t>
    </rPh>
    <phoneticPr fontId="45"/>
  </si>
  <si>
    <t>発生材処分費</t>
    <rPh sb="0" eb="3">
      <t>ハッセイザイ</t>
    </rPh>
    <rPh sb="3" eb="6">
      <t>ショブンヒ</t>
    </rPh>
    <phoneticPr fontId="45"/>
  </si>
  <si>
    <t>(発生材運搬費)</t>
    <rPh sb="1" eb="7">
      <t>ハッセイザイウンパンヒ</t>
    </rPh>
    <phoneticPr fontId="45"/>
  </si>
  <si>
    <t>ｺﾝｸﾘｰﾄ・ﾓﾙﾀﾙ</t>
    <phoneticPr fontId="45"/>
  </si>
  <si>
    <t>外壁サイディング</t>
    <rPh sb="0" eb="2">
      <t>ガイヘキ</t>
    </rPh>
    <phoneticPr fontId="45"/>
  </si>
  <si>
    <t>（窯業系）</t>
    <rPh sb="1" eb="4">
      <t>ヨウギョウケイ</t>
    </rPh>
    <phoneticPr fontId="45"/>
  </si>
  <si>
    <t>束石、長石、基礎石</t>
    <rPh sb="0" eb="2">
      <t>ツカイシ</t>
    </rPh>
    <rPh sb="3" eb="5">
      <t>ナガイシ</t>
    </rPh>
    <rPh sb="6" eb="8">
      <t>キソ</t>
    </rPh>
    <rPh sb="8" eb="9">
      <t>イシ</t>
    </rPh>
    <phoneticPr fontId="45"/>
  </si>
  <si>
    <t>発生材運搬費</t>
    <rPh sb="0" eb="3">
      <t>ハッセイザイ</t>
    </rPh>
    <rPh sb="3" eb="6">
      <t>ウンパンヒ</t>
    </rPh>
    <phoneticPr fontId="45"/>
  </si>
  <si>
    <t>（石材)</t>
    <rPh sb="1" eb="2">
      <t>イシ</t>
    </rPh>
    <rPh sb="2" eb="3">
      <t>ザイ</t>
    </rPh>
    <phoneticPr fontId="45"/>
  </si>
  <si>
    <t>砕石</t>
    <rPh sb="0" eb="2">
      <t>サイセキ</t>
    </rPh>
    <phoneticPr fontId="45"/>
  </si>
  <si>
    <t>（基礎下、土間下）</t>
    <rPh sb="1" eb="3">
      <t>キソ</t>
    </rPh>
    <rPh sb="3" eb="4">
      <t>シタ</t>
    </rPh>
    <rPh sb="5" eb="7">
      <t>ドマ</t>
    </rPh>
    <rPh sb="7" eb="8">
      <t>シタ</t>
    </rPh>
    <phoneticPr fontId="45"/>
  </si>
  <si>
    <t>陶磁器類</t>
    <rPh sb="0" eb="3">
      <t>トウジキ</t>
    </rPh>
    <rPh sb="3" eb="4">
      <t>ルイ</t>
    </rPh>
    <phoneticPr fontId="45"/>
  </si>
  <si>
    <t>瓦・タイル</t>
    <rPh sb="0" eb="1">
      <t>カワラ</t>
    </rPh>
    <phoneticPr fontId="45"/>
  </si>
  <si>
    <t>葺き土・土壁</t>
    <rPh sb="0" eb="1">
      <t>フ</t>
    </rPh>
    <rPh sb="2" eb="3">
      <t>ツチ</t>
    </rPh>
    <rPh sb="4" eb="5">
      <t>ツチ</t>
    </rPh>
    <rPh sb="5" eb="6">
      <t>カベ</t>
    </rPh>
    <phoneticPr fontId="45"/>
  </si>
  <si>
    <t>（藁混入）</t>
    <rPh sb="1" eb="2">
      <t>ワラ</t>
    </rPh>
    <rPh sb="2" eb="4">
      <t>コンニュウ</t>
    </rPh>
    <phoneticPr fontId="45"/>
  </si>
  <si>
    <t>内外仕上壁</t>
    <rPh sb="0" eb="2">
      <t>ナイガイ</t>
    </rPh>
    <rPh sb="2" eb="4">
      <t>シア</t>
    </rPh>
    <rPh sb="4" eb="5">
      <t>カベ</t>
    </rPh>
    <phoneticPr fontId="45"/>
  </si>
  <si>
    <t>木くず</t>
    <rPh sb="0" eb="1">
      <t>キ</t>
    </rPh>
    <phoneticPr fontId="45"/>
  </si>
  <si>
    <t>繊維くず</t>
    <rPh sb="0" eb="2">
      <t>センイ</t>
    </rPh>
    <phoneticPr fontId="45"/>
  </si>
  <si>
    <t>（畳）</t>
    <rPh sb="1" eb="2">
      <t>タタミ</t>
    </rPh>
    <phoneticPr fontId="45"/>
  </si>
  <si>
    <t>廃プラスチック類</t>
    <rPh sb="0" eb="1">
      <t>ハイ</t>
    </rPh>
    <rPh sb="7" eb="8">
      <t>ルイ</t>
    </rPh>
    <phoneticPr fontId="45"/>
  </si>
  <si>
    <t>ガラス類</t>
    <rPh sb="3" eb="4">
      <t>ルイ</t>
    </rPh>
    <phoneticPr fontId="45"/>
  </si>
  <si>
    <t>ボード類</t>
    <rPh sb="3" eb="4">
      <t>ルイ</t>
    </rPh>
    <phoneticPr fontId="45"/>
  </si>
  <si>
    <t>（内装天井）</t>
    <rPh sb="1" eb="3">
      <t>ナイソウ</t>
    </rPh>
    <rPh sb="3" eb="5">
      <t>テンジョウ</t>
    </rPh>
    <phoneticPr fontId="45"/>
  </si>
  <si>
    <t>鉄くず</t>
    <rPh sb="0" eb="1">
      <t>テツ</t>
    </rPh>
    <phoneticPr fontId="45"/>
  </si>
  <si>
    <t>（鉄筋）</t>
    <rPh sb="1" eb="3">
      <t>テッキン</t>
    </rPh>
    <phoneticPr fontId="45"/>
  </si>
  <si>
    <t>ｔ</t>
    <phoneticPr fontId="45"/>
  </si>
  <si>
    <t>（鋼板類）</t>
    <rPh sb="1" eb="3">
      <t>コウハン</t>
    </rPh>
    <rPh sb="3" eb="4">
      <t>ルイ</t>
    </rPh>
    <phoneticPr fontId="45"/>
  </si>
  <si>
    <t>ｋｇ</t>
    <phoneticPr fontId="45"/>
  </si>
  <si>
    <t>（アルミ）</t>
    <phoneticPr fontId="45"/>
  </si>
  <si>
    <t>（SUS）</t>
    <phoneticPr fontId="45"/>
  </si>
  <si>
    <t>各機器類、照明器具</t>
    <rPh sb="0" eb="1">
      <t>カク</t>
    </rPh>
    <rPh sb="1" eb="4">
      <t>キキルイ</t>
    </rPh>
    <rPh sb="5" eb="7">
      <t>ショウメイ</t>
    </rPh>
    <rPh sb="7" eb="9">
      <t>キグ</t>
    </rPh>
    <phoneticPr fontId="45"/>
  </si>
  <si>
    <t>設備混載</t>
    <rPh sb="0" eb="2">
      <t>セツビ</t>
    </rPh>
    <rPh sb="2" eb="4">
      <t>コンサイ</t>
    </rPh>
    <phoneticPr fontId="45"/>
  </si>
  <si>
    <t>小　計</t>
    <phoneticPr fontId="45"/>
  </si>
  <si>
    <t>ｂ</t>
    <phoneticPr fontId="45"/>
  </si>
  <si>
    <t>(発生材処分費)</t>
    <rPh sb="1" eb="3">
      <t>ハッセイ</t>
    </rPh>
    <rPh sb="3" eb="4">
      <t>ザイ</t>
    </rPh>
    <rPh sb="4" eb="6">
      <t>ショブン</t>
    </rPh>
    <rPh sb="6" eb="7">
      <t>ヒ</t>
    </rPh>
    <phoneticPr fontId="45"/>
  </si>
  <si>
    <t>発生材処分費</t>
    <rPh sb="0" eb="2">
      <t>ハッセイ</t>
    </rPh>
    <rPh sb="2" eb="3">
      <t>ザイ</t>
    </rPh>
    <rPh sb="3" eb="5">
      <t>ショブン</t>
    </rPh>
    <rPh sb="5" eb="6">
      <t>ヒ</t>
    </rPh>
    <phoneticPr fontId="45"/>
  </si>
  <si>
    <t>(発生材処分費)</t>
    <rPh sb="1" eb="4">
      <t>ハッセイザイ</t>
    </rPh>
    <rPh sb="4" eb="6">
      <t>ショブン</t>
    </rPh>
    <rPh sb="6" eb="7">
      <t>ヒ</t>
    </rPh>
    <phoneticPr fontId="45"/>
  </si>
  <si>
    <t>基礎解体(井戸側）</t>
    <rPh sb="0" eb="2">
      <t>キソ</t>
    </rPh>
    <rPh sb="2" eb="4">
      <t>カイタイ</t>
    </rPh>
    <rPh sb="5" eb="7">
      <t>イド</t>
    </rPh>
    <rPh sb="7" eb="8">
      <t>ガワ</t>
    </rPh>
    <phoneticPr fontId="45"/>
  </si>
  <si>
    <t>m2</t>
    <phoneticPr fontId="45"/>
  </si>
  <si>
    <t>束石、基礎石解体</t>
    <rPh sb="0" eb="2">
      <t>ツカイシ</t>
    </rPh>
    <rPh sb="3" eb="5">
      <t>キソ</t>
    </rPh>
    <rPh sb="5" eb="6">
      <t>イシ</t>
    </rPh>
    <rPh sb="6" eb="8">
      <t>カイタイ</t>
    </rPh>
    <phoneticPr fontId="45"/>
  </si>
  <si>
    <t>内部構造解体</t>
    <rPh sb="0" eb="6">
      <t>ナイブコウゾウカイタイ</t>
    </rPh>
    <phoneticPr fontId="45"/>
  </si>
  <si>
    <t>内部仕上壁</t>
    <rPh sb="0" eb="2">
      <t>ナイブ</t>
    </rPh>
    <rPh sb="2" eb="4">
      <t>シア</t>
    </rPh>
    <rPh sb="4" eb="5">
      <t>カベ</t>
    </rPh>
    <phoneticPr fontId="45"/>
  </si>
  <si>
    <t>(0.03m3)</t>
    <phoneticPr fontId="45"/>
  </si>
  <si>
    <t>（0.001ｍ3）</t>
    <phoneticPr fontId="45"/>
  </si>
  <si>
    <t>鉄筋</t>
    <rPh sb="0" eb="2">
      <t>テッキン</t>
    </rPh>
    <phoneticPr fontId="45"/>
  </si>
  <si>
    <t>鋼板類</t>
    <rPh sb="0" eb="2">
      <t>コウハン</t>
    </rPh>
    <rPh sb="2" eb="3">
      <t>ルイ</t>
    </rPh>
    <phoneticPr fontId="45"/>
  </si>
  <si>
    <t>設備混載.便器</t>
    <rPh sb="0" eb="2">
      <t>セツビ</t>
    </rPh>
    <rPh sb="2" eb="4">
      <t>コンサイ</t>
    </rPh>
    <rPh sb="5" eb="7">
      <t>ベンキ</t>
    </rPh>
    <phoneticPr fontId="45"/>
  </si>
  <si>
    <t>（0.04ｍ3）</t>
    <phoneticPr fontId="45"/>
  </si>
  <si>
    <t>発生材処分費</t>
    <rPh sb="0" eb="3">
      <t>ハッセイザイ</t>
    </rPh>
    <rPh sb="3" eb="5">
      <t>ショブン</t>
    </rPh>
    <rPh sb="5" eb="6">
      <t>ヒ</t>
    </rPh>
    <phoneticPr fontId="45"/>
  </si>
  <si>
    <t>C</t>
    <phoneticPr fontId="45"/>
  </si>
  <si>
    <t>延</t>
    <rPh sb="0" eb="1">
      <t>ノ</t>
    </rPh>
    <phoneticPr fontId="45"/>
  </si>
  <si>
    <t>ｺﾝｸﾘｰﾄ土間解体</t>
    <rPh sb="6" eb="8">
      <t>ドマ</t>
    </rPh>
    <rPh sb="8" eb="10">
      <t>カイタイ</t>
    </rPh>
    <phoneticPr fontId="45"/>
  </si>
  <si>
    <t>(有筋）</t>
    <rPh sb="1" eb="2">
      <t>ユウ</t>
    </rPh>
    <rPh sb="2" eb="3">
      <t>キン</t>
    </rPh>
    <phoneticPr fontId="45"/>
  </si>
  <si>
    <t>1P15A*1（撤去集積I)</t>
    <rPh sb="8" eb="12">
      <t>テッキョシュウセキ</t>
    </rPh>
    <phoneticPr fontId="45"/>
  </si>
  <si>
    <t>後付け露出ｺﾝｾﾝﾄ</t>
    <rPh sb="0" eb="2">
      <t>アトツ</t>
    </rPh>
    <rPh sb="3" eb="5">
      <t>ロシュツ</t>
    </rPh>
    <phoneticPr fontId="45"/>
  </si>
  <si>
    <t>露出コード≒10ｍ共</t>
    <rPh sb="0" eb="2">
      <t>ロシュツ</t>
    </rPh>
    <rPh sb="9" eb="10">
      <t>トモ</t>
    </rPh>
    <phoneticPr fontId="45"/>
  </si>
  <si>
    <t>北側下屋部のみ</t>
    <rPh sb="0" eb="1">
      <t>キタ</t>
    </rPh>
    <rPh sb="1" eb="2">
      <t>ガワ</t>
    </rPh>
    <rPh sb="2" eb="4">
      <t>ゲヤ</t>
    </rPh>
    <rPh sb="4" eb="5">
      <t>ブ</t>
    </rPh>
    <phoneticPr fontId="45"/>
  </si>
  <si>
    <t>（0.02ｍ3）</t>
    <phoneticPr fontId="45"/>
  </si>
  <si>
    <t>発生材運搬費</t>
    <rPh sb="0" eb="3">
      <t>ハッセイザイ</t>
    </rPh>
    <rPh sb="3" eb="5">
      <t>ウンパン</t>
    </rPh>
    <rPh sb="5" eb="6">
      <t>ヒ</t>
    </rPh>
    <phoneticPr fontId="45"/>
  </si>
  <si>
    <t>kg</t>
    <phoneticPr fontId="45"/>
  </si>
  <si>
    <t>1</t>
    <phoneticPr fontId="45"/>
  </si>
  <si>
    <t>長石解体</t>
    <rPh sb="0" eb="1">
      <t>ナガ</t>
    </rPh>
    <rPh sb="1" eb="2">
      <t>イシ</t>
    </rPh>
    <rPh sb="2" eb="4">
      <t>カイタイ</t>
    </rPh>
    <phoneticPr fontId="45"/>
  </si>
  <si>
    <t>U字溝、土間下</t>
    <rPh sb="1" eb="2">
      <t>ジ</t>
    </rPh>
    <rPh sb="2" eb="3">
      <t>ミゾ</t>
    </rPh>
    <rPh sb="4" eb="6">
      <t>ドマ</t>
    </rPh>
    <rPh sb="6" eb="7">
      <t>シタ</t>
    </rPh>
    <phoneticPr fontId="45"/>
  </si>
  <si>
    <t>機械設備解体工事</t>
    <rPh sb="0" eb="4">
      <t>キカイセツビ</t>
    </rPh>
    <rPh sb="4" eb="6">
      <t>カイタイ</t>
    </rPh>
    <rPh sb="6" eb="8">
      <t>コウジ</t>
    </rPh>
    <phoneticPr fontId="6"/>
  </si>
  <si>
    <t>便槽Φ900*H1400</t>
    <rPh sb="0" eb="2">
      <t>ベンソウ</t>
    </rPh>
    <phoneticPr fontId="45"/>
  </si>
  <si>
    <t>便槽</t>
    <rPh sb="0" eb="2">
      <t>ベンソウ</t>
    </rPh>
    <phoneticPr fontId="45"/>
  </si>
  <si>
    <t>撤去集積</t>
    <rPh sb="0" eb="4">
      <t>テッキョシュウセキ</t>
    </rPh>
    <phoneticPr fontId="45"/>
  </si>
  <si>
    <t>ヶ所</t>
    <rPh sb="1" eb="2">
      <t>ショ</t>
    </rPh>
    <phoneticPr fontId="45"/>
  </si>
  <si>
    <t>臭突Φ100、L3200</t>
    <rPh sb="0" eb="2">
      <t>シュウトツ</t>
    </rPh>
    <phoneticPr fontId="45"/>
  </si>
  <si>
    <t>臭突</t>
    <rPh sb="0" eb="2">
      <t>シュウトツ</t>
    </rPh>
    <phoneticPr fontId="45"/>
  </si>
  <si>
    <t>土間、U字溝ｍ2</t>
    <rPh sb="0" eb="2">
      <t>ドマ</t>
    </rPh>
    <rPh sb="4" eb="6">
      <t>ジミゾ</t>
    </rPh>
    <phoneticPr fontId="45"/>
  </si>
  <si>
    <t>長石</t>
    <rPh sb="0" eb="2">
      <t>ナガイシ</t>
    </rPh>
    <phoneticPr fontId="45"/>
  </si>
  <si>
    <t>（U字溝下、土間下）</t>
    <rPh sb="2" eb="4">
      <t>ジミゾ</t>
    </rPh>
    <rPh sb="4" eb="5">
      <t>シタ</t>
    </rPh>
    <rPh sb="6" eb="8">
      <t>ドマ</t>
    </rPh>
    <rPh sb="8" eb="9">
      <t>シタ</t>
    </rPh>
    <phoneticPr fontId="45"/>
  </si>
  <si>
    <t>外構解体工事</t>
    <rPh sb="0" eb="2">
      <t>ガイコウ</t>
    </rPh>
    <rPh sb="2" eb="4">
      <t>カイタイ</t>
    </rPh>
    <rPh sb="4" eb="6">
      <t>コウジ</t>
    </rPh>
    <phoneticPr fontId="45"/>
  </si>
  <si>
    <t>ｷｯﾁﾝﾊﾟﾈﾙ</t>
    <phoneticPr fontId="6"/>
  </si>
  <si>
    <t>建具ﾋﾞﾆﾙｸﾛｽ張り</t>
    <rPh sb="0" eb="2">
      <t>タテグ</t>
    </rPh>
    <rPh sb="9" eb="10">
      <t>ハ</t>
    </rPh>
    <phoneticPr fontId="6"/>
  </si>
  <si>
    <t>不燃ﾒﾗﾐﾝ化粧合板 t=3.0</t>
    <rPh sb="0" eb="2">
      <t>フネン</t>
    </rPh>
    <rPh sb="6" eb="10">
      <t>ケショウゴウハン</t>
    </rPh>
    <phoneticPr fontId="6"/>
  </si>
  <si>
    <t>(母屋外壁)</t>
    <rPh sb="1" eb="3">
      <t>オモヤ</t>
    </rPh>
    <rPh sb="3" eb="5">
      <t>ガイヘキ</t>
    </rPh>
    <phoneticPr fontId="6"/>
  </si>
  <si>
    <t>型板ｶﾞﾗｽ</t>
    <rPh sb="0" eb="2">
      <t>カタイタ</t>
    </rPh>
    <phoneticPr fontId="6"/>
  </si>
  <si>
    <t>F4</t>
    <phoneticPr fontId="6"/>
  </si>
  <si>
    <t>床断熱材敷込み</t>
    <rPh sb="0" eb="1">
      <t>ユカ</t>
    </rPh>
    <rPh sb="1" eb="4">
      <t>ダンネツザイ</t>
    </rPh>
    <rPh sb="4" eb="5">
      <t>シ</t>
    </rPh>
    <rPh sb="5" eb="6">
      <t>コ</t>
    </rPh>
    <phoneticPr fontId="6"/>
  </si>
  <si>
    <t>（1）躯体</t>
    <rPh sb="3" eb="5">
      <t>クタイ</t>
    </rPh>
    <phoneticPr fontId="6"/>
  </si>
  <si>
    <t>桧KD　105×105</t>
    <rPh sb="0" eb="1">
      <t>ヒノキ</t>
    </rPh>
    <phoneticPr fontId="6"/>
  </si>
  <si>
    <t>1）軸組</t>
    <rPh sb="2" eb="4">
      <t>ジクグミ</t>
    </rPh>
    <phoneticPr fontId="6"/>
  </si>
  <si>
    <t>3.0ｍ</t>
    <phoneticPr fontId="6"/>
  </si>
  <si>
    <t>本</t>
    <rPh sb="0" eb="1">
      <t>ホン</t>
    </rPh>
    <phoneticPr fontId="6"/>
  </si>
  <si>
    <t>土台</t>
    <rPh sb="0" eb="2">
      <t>ドダイ</t>
    </rPh>
    <phoneticPr fontId="6"/>
  </si>
  <si>
    <t>4.0ｍ</t>
    <phoneticPr fontId="6"/>
  </si>
  <si>
    <t>管柱</t>
    <rPh sb="0" eb="1">
      <t>クダ</t>
    </rPh>
    <rPh sb="1" eb="2">
      <t>ハシラ</t>
    </rPh>
    <phoneticPr fontId="6"/>
  </si>
  <si>
    <t>2）床組</t>
    <rPh sb="2" eb="3">
      <t>ユカ</t>
    </rPh>
    <rPh sb="3" eb="4">
      <t>クミ</t>
    </rPh>
    <phoneticPr fontId="6"/>
  </si>
  <si>
    <t>杉KD　105×105</t>
    <rPh sb="0" eb="1">
      <t>スギ</t>
    </rPh>
    <phoneticPr fontId="6"/>
  </si>
  <si>
    <t>大引</t>
    <rPh sb="0" eb="2">
      <t>オオビ</t>
    </rPh>
    <phoneticPr fontId="6"/>
  </si>
  <si>
    <t>SPF 防腐 38×140</t>
    <rPh sb="4" eb="6">
      <t>ボウフ</t>
    </rPh>
    <phoneticPr fontId="6"/>
  </si>
  <si>
    <t>根太掛け</t>
    <rPh sb="0" eb="2">
      <t>ネダ</t>
    </rPh>
    <rPh sb="2" eb="3">
      <t>カ</t>
    </rPh>
    <phoneticPr fontId="6"/>
  </si>
  <si>
    <t>桧KD　45×105</t>
    <rPh sb="0" eb="1">
      <t>ヒノキ</t>
    </rPh>
    <phoneticPr fontId="6"/>
  </si>
  <si>
    <t>間柱</t>
    <rPh sb="0" eb="2">
      <t>マバシラ</t>
    </rPh>
    <phoneticPr fontId="6"/>
  </si>
  <si>
    <t>窓台</t>
    <rPh sb="0" eb="2">
      <t>マドダイ</t>
    </rPh>
    <phoneticPr fontId="6"/>
  </si>
  <si>
    <t>間柱補足</t>
    <rPh sb="0" eb="2">
      <t>マバシラ</t>
    </rPh>
    <rPh sb="2" eb="4">
      <t>ホソク</t>
    </rPh>
    <phoneticPr fontId="6"/>
  </si>
  <si>
    <t>桧KD　35×105</t>
    <rPh sb="0" eb="1">
      <t>ヒノキ</t>
    </rPh>
    <phoneticPr fontId="6"/>
  </si>
  <si>
    <t>枚</t>
    <rPh sb="0" eb="1">
      <t>マイ</t>
    </rPh>
    <phoneticPr fontId="6"/>
  </si>
  <si>
    <t>針葉樹合板　t=24.0</t>
    <rPh sb="0" eb="3">
      <t>シンヨウジュ</t>
    </rPh>
    <rPh sb="3" eb="5">
      <t>ゴウハン</t>
    </rPh>
    <phoneticPr fontId="6"/>
  </si>
  <si>
    <t>床合板</t>
    <rPh sb="0" eb="3">
      <t>ユカゴウハン</t>
    </rPh>
    <phoneticPr fontId="6"/>
  </si>
  <si>
    <t>土台用ｱﾝｶｰﾎﾞﾙﾄ</t>
    <rPh sb="0" eb="3">
      <t>ドダイヨウ</t>
    </rPh>
    <phoneticPr fontId="6"/>
  </si>
  <si>
    <t>材工共</t>
    <rPh sb="0" eb="3">
      <t>ザイコウトモ</t>
    </rPh>
    <phoneticPr fontId="6"/>
  </si>
  <si>
    <t>接合金物</t>
    <rPh sb="0" eb="4">
      <t>セツゴウカナモノ</t>
    </rPh>
    <phoneticPr fontId="6"/>
  </si>
  <si>
    <t>木材運搬</t>
    <rPh sb="0" eb="2">
      <t>モクザイ</t>
    </rPh>
    <rPh sb="2" eb="4">
      <t>ウンパン</t>
    </rPh>
    <phoneticPr fontId="6"/>
  </si>
  <si>
    <t>養生費共</t>
    <rPh sb="0" eb="2">
      <t>ヨウジョウ</t>
    </rPh>
    <rPh sb="2" eb="3">
      <t>ヒ</t>
    </rPh>
    <rPh sb="3" eb="4">
      <t>トモ</t>
    </rPh>
    <phoneticPr fontId="6"/>
  </si>
  <si>
    <t>（2）仕上</t>
    <rPh sb="3" eb="5">
      <t>シアゲ</t>
    </rPh>
    <phoneticPr fontId="6"/>
  </si>
  <si>
    <t>20×40 @360</t>
    <phoneticPr fontId="6"/>
  </si>
  <si>
    <t>壁木胴縁</t>
    <rPh sb="0" eb="1">
      <t>ナイヘキ</t>
    </rPh>
    <rPh sb="1" eb="4">
      <t>モクドウブチ</t>
    </rPh>
    <phoneticPr fontId="6"/>
  </si>
  <si>
    <t>吊り木、野縁受け @900</t>
    <rPh sb="0" eb="1">
      <t>ツ</t>
    </rPh>
    <rPh sb="2" eb="3">
      <t>キ</t>
    </rPh>
    <rPh sb="4" eb="7">
      <t>ノブチウ</t>
    </rPh>
    <phoneticPr fontId="6"/>
  </si>
  <si>
    <t>天井木下地</t>
    <rPh sb="0" eb="2">
      <t>テンジョウ</t>
    </rPh>
    <rPh sb="2" eb="3">
      <t>モク</t>
    </rPh>
    <rPh sb="3" eb="5">
      <t>シタジ</t>
    </rPh>
    <phoneticPr fontId="6"/>
  </si>
  <si>
    <t>ﾗﾜﾝ合板　t=12.0</t>
    <rPh sb="3" eb="5">
      <t>ゴウハン</t>
    </rPh>
    <phoneticPr fontId="6"/>
  </si>
  <si>
    <t>床合板下地</t>
    <rPh sb="0" eb="1">
      <t>ユカ</t>
    </rPh>
    <rPh sb="1" eb="3">
      <t>ゴウハン</t>
    </rPh>
    <rPh sb="3" eb="5">
      <t>シタジ</t>
    </rPh>
    <phoneticPr fontId="6"/>
  </si>
  <si>
    <t>t=15.0</t>
    <phoneticPr fontId="6"/>
  </si>
  <si>
    <t>縁甲板張り</t>
    <rPh sb="0" eb="2">
      <t>エンコウ</t>
    </rPh>
    <rPh sb="2" eb="3">
      <t>イタ</t>
    </rPh>
    <rPh sb="3" eb="4">
      <t>ハ</t>
    </rPh>
    <phoneticPr fontId="6"/>
  </si>
  <si>
    <t>押入れ床板張り</t>
    <rPh sb="0" eb="2">
      <t>オシイ</t>
    </rPh>
    <rPh sb="3" eb="4">
      <t>ユカ</t>
    </rPh>
    <rPh sb="4" eb="6">
      <t>イタハ</t>
    </rPh>
    <phoneticPr fontId="6"/>
  </si>
  <si>
    <t>既製品　H=60</t>
    <rPh sb="0" eb="3">
      <t>キセイヒン</t>
    </rPh>
    <phoneticPr fontId="6"/>
  </si>
  <si>
    <t>木製巾木</t>
    <rPh sb="0" eb="2">
      <t>モクセイ</t>
    </rPh>
    <rPh sb="2" eb="4">
      <t>ハバキ</t>
    </rPh>
    <phoneticPr fontId="6"/>
  </si>
  <si>
    <t>雑巾摺</t>
    <rPh sb="0" eb="3">
      <t>ゾウキンズリ</t>
    </rPh>
    <phoneticPr fontId="6"/>
  </si>
  <si>
    <t>建具廻り額縁</t>
    <rPh sb="0" eb="3">
      <t>タテグマワ</t>
    </rPh>
    <rPh sb="4" eb="6">
      <t>ガクブチ</t>
    </rPh>
    <phoneticPr fontId="6"/>
  </si>
  <si>
    <t>小　計</t>
    <rPh sb="0" eb="1">
      <t>コ</t>
    </rPh>
    <rPh sb="2" eb="3">
      <t>ケイ</t>
    </rPh>
    <phoneticPr fontId="6"/>
  </si>
  <si>
    <t>野縁 @455　材工共</t>
    <rPh sb="0" eb="2">
      <t>ノブチ</t>
    </rPh>
    <rPh sb="8" eb="11">
      <t>ザイコウトモ</t>
    </rPh>
    <phoneticPr fontId="6"/>
  </si>
  <si>
    <t>壁合板</t>
    <rPh sb="0" eb="1">
      <t>カベ</t>
    </rPh>
    <rPh sb="1" eb="3">
      <t>ゴウハン</t>
    </rPh>
    <phoneticPr fontId="6"/>
  </si>
  <si>
    <t>針葉樹合板　t=12.0</t>
    <rPh sb="0" eb="3">
      <t>シンヨウジュ</t>
    </rPh>
    <rPh sb="3" eb="5">
      <t>ゴウハン</t>
    </rPh>
    <phoneticPr fontId="6"/>
  </si>
  <si>
    <t>t=12.5 ﾋﾞｽ＠150以下</t>
    <rPh sb="14" eb="16">
      <t>イカ</t>
    </rPh>
    <phoneticPr fontId="6"/>
  </si>
  <si>
    <t>耐力壁石膏ﾎﾞｰﾄﾞ張り</t>
    <rPh sb="0" eb="2">
      <t>タイリョク</t>
    </rPh>
    <rPh sb="2" eb="3">
      <t>カベ</t>
    </rPh>
    <rPh sb="3" eb="5">
      <t>セッコウ</t>
    </rPh>
    <rPh sb="10" eb="11">
      <t>ハ</t>
    </rPh>
    <phoneticPr fontId="6"/>
  </si>
  <si>
    <t>A型ﾊﾞﾘｹｰﾄﾞ</t>
    <rPh sb="1" eb="2">
      <t>ガタ</t>
    </rPh>
    <phoneticPr fontId="45"/>
  </si>
  <si>
    <t>設置期間5ヶ月</t>
    <rPh sb="0" eb="4">
      <t>セッチキカン</t>
    </rPh>
    <rPh sb="6" eb="7">
      <t>ゲツ</t>
    </rPh>
    <phoneticPr fontId="45"/>
  </si>
  <si>
    <t>柱補強用ｱﾝｶｰﾎﾞﾙﾄ</t>
    <rPh sb="0" eb="1">
      <t>ハシラ</t>
    </rPh>
    <rPh sb="1" eb="4">
      <t>ホキョウヨウ</t>
    </rPh>
    <phoneticPr fontId="6"/>
  </si>
  <si>
    <t>M12 L=250　＠990</t>
    <phoneticPr fontId="6"/>
  </si>
  <si>
    <t>M12 L=200　＠1980</t>
    <phoneticPr fontId="6"/>
  </si>
  <si>
    <t>3）壁</t>
    <rPh sb="2" eb="3">
      <t>カベ</t>
    </rPh>
    <phoneticPr fontId="6"/>
  </si>
  <si>
    <t>4）構造用面材</t>
    <rPh sb="2" eb="5">
      <t>コウゾウヨウ</t>
    </rPh>
    <rPh sb="5" eb="7">
      <t>メンザイ</t>
    </rPh>
    <phoneticPr fontId="6"/>
  </si>
  <si>
    <t>5）加工・建方</t>
    <rPh sb="2" eb="4">
      <t>カコウ</t>
    </rPh>
    <rPh sb="5" eb="6">
      <t>タ</t>
    </rPh>
    <rPh sb="6" eb="7">
      <t>カタ</t>
    </rPh>
    <phoneticPr fontId="6"/>
  </si>
  <si>
    <t>鋼製床束共</t>
    <rPh sb="0" eb="2">
      <t>コウセイ</t>
    </rPh>
    <rPh sb="2" eb="4">
      <t>ユカツカ</t>
    </rPh>
    <rPh sb="4" eb="5">
      <t>トモ</t>
    </rPh>
    <phoneticPr fontId="6"/>
  </si>
  <si>
    <t>桧防腐KD　105×105</t>
    <rPh sb="0" eb="1">
      <t>ヒノキ</t>
    </rPh>
    <rPh sb="1" eb="3">
      <t>ボウフ</t>
    </rPh>
    <phoneticPr fontId="6"/>
  </si>
  <si>
    <t>4.0ｍｍ</t>
    <phoneticPr fontId="6"/>
  </si>
  <si>
    <t>補足材共</t>
    <rPh sb="0" eb="3">
      <t>ホソクザイ</t>
    </rPh>
    <rPh sb="3" eb="4">
      <t>トモ</t>
    </rPh>
    <phoneticPr fontId="6"/>
  </si>
  <si>
    <t>防蟻処理</t>
    <rPh sb="0" eb="2">
      <t>ボウギ</t>
    </rPh>
    <rPh sb="2" eb="4">
      <t>ショリ</t>
    </rPh>
    <phoneticPr fontId="6"/>
  </si>
  <si>
    <t>寄木ﾌﾛｱｰ</t>
    <rPh sb="0" eb="2">
      <t>ヨセギ</t>
    </rPh>
    <phoneticPr fontId="6"/>
  </si>
  <si>
    <t>本</t>
    <rPh sb="0" eb="1">
      <t>ホン</t>
    </rPh>
    <phoneticPr fontId="45"/>
  </si>
  <si>
    <t>施工手間</t>
    <rPh sb="0" eb="4">
      <t>セコウテマ</t>
    </rPh>
    <phoneticPr fontId="6"/>
  </si>
  <si>
    <t>・木造住宅解体工事</t>
    <rPh sb="1" eb="3">
      <t>モクゾウ</t>
    </rPh>
    <rPh sb="3" eb="5">
      <t>ジュウタク</t>
    </rPh>
    <rPh sb="5" eb="9">
      <t>カイタイコウジ</t>
    </rPh>
    <phoneticPr fontId="6"/>
  </si>
  <si>
    <t>・木造住宅改修工事</t>
    <rPh sb="1" eb="3">
      <t>モクゾウ</t>
    </rPh>
    <rPh sb="3" eb="5">
      <t>ジュウタク</t>
    </rPh>
    <rPh sb="5" eb="7">
      <t>カイシュウ</t>
    </rPh>
    <rPh sb="7" eb="9">
      <t>コウジ</t>
    </rPh>
    <phoneticPr fontId="6"/>
  </si>
  <si>
    <t>一部梁撤去を含む</t>
    <rPh sb="0" eb="2">
      <t>イチブ</t>
    </rPh>
    <rPh sb="2" eb="5">
      <t>ハリテッキョ</t>
    </rPh>
    <rPh sb="6" eb="7">
      <t>フク</t>
    </rPh>
    <phoneticPr fontId="6"/>
  </si>
  <si>
    <t>梁桁</t>
    <rPh sb="0" eb="2">
      <t>ハリケタ</t>
    </rPh>
    <phoneticPr fontId="6"/>
  </si>
  <si>
    <t>米松KD　105×105</t>
    <rPh sb="0" eb="1">
      <t>ベイ</t>
    </rPh>
    <rPh sb="1" eb="2">
      <t>マツ</t>
    </rPh>
    <phoneticPr fontId="6"/>
  </si>
  <si>
    <t>米松KD　105×180</t>
    <rPh sb="0" eb="1">
      <t>ベイ</t>
    </rPh>
    <rPh sb="1" eb="2">
      <t>マツ</t>
    </rPh>
    <phoneticPr fontId="6"/>
  </si>
  <si>
    <t>米松KD　105×210</t>
    <rPh sb="0" eb="1">
      <t>ベイ</t>
    </rPh>
    <rPh sb="1" eb="2">
      <t>マツ</t>
    </rPh>
    <phoneticPr fontId="6"/>
  </si>
  <si>
    <t>電灯ｺﾝｾﾝﾄ設備</t>
    <rPh sb="0" eb="2">
      <t>デントウ</t>
    </rPh>
    <rPh sb="7" eb="9">
      <t>セツビ</t>
    </rPh>
    <phoneticPr fontId="6"/>
  </si>
  <si>
    <t>弱電設備</t>
    <rPh sb="0" eb="4">
      <t>ジャクデンセツビ</t>
    </rPh>
    <phoneticPr fontId="6"/>
  </si>
  <si>
    <t>ｹｰﾌﾞﾙ</t>
  </si>
  <si>
    <t>EM-EEF2.0-3C　管内</t>
    <rPh sb="13" eb="15">
      <t>カンナイ</t>
    </rPh>
    <phoneticPr fontId="45"/>
  </si>
  <si>
    <t>EM-EEF2.0-3C　ｺﾛｶﾞｼ</t>
    <phoneticPr fontId="45"/>
  </si>
  <si>
    <t>EM-EEF1.6-3C　管内</t>
    <rPh sb="13" eb="15">
      <t>カンナイ</t>
    </rPh>
    <phoneticPr fontId="45"/>
  </si>
  <si>
    <t>EM-EEF1.6-3C　ｺﾛｶﾞｼ</t>
    <phoneticPr fontId="45"/>
  </si>
  <si>
    <t>EM-CE5.5-3C　ｺﾛｶﾞｼ</t>
    <phoneticPr fontId="45"/>
  </si>
  <si>
    <t>EM-AE0.9-2C　ｺﾛｶﾞｼ</t>
    <phoneticPr fontId="45"/>
  </si>
  <si>
    <t>電線</t>
    <rPh sb="0" eb="2">
      <t>デンセン</t>
    </rPh>
    <phoneticPr fontId="45"/>
  </si>
  <si>
    <t>EM-IE5.5</t>
    <phoneticPr fontId="45"/>
  </si>
  <si>
    <t>EM-IE2.0</t>
    <phoneticPr fontId="45"/>
  </si>
  <si>
    <t>保護管</t>
    <rPh sb="0" eb="2">
      <t>ホゴ</t>
    </rPh>
    <rPh sb="2" eb="3">
      <t>カン</t>
    </rPh>
    <phoneticPr fontId="45"/>
  </si>
  <si>
    <t>PF22</t>
    <phoneticPr fontId="45"/>
  </si>
  <si>
    <t>保護管</t>
    <rPh sb="0" eb="3">
      <t>ホゴカン</t>
    </rPh>
    <phoneticPr fontId="45"/>
  </si>
  <si>
    <t>PF16</t>
    <phoneticPr fontId="45"/>
  </si>
  <si>
    <t>ｱｳﾄﾚｯﾄﾎﾞｯｸｽ</t>
    <phoneticPr fontId="45"/>
  </si>
  <si>
    <t>中浅四角</t>
    <rPh sb="0" eb="4">
      <t>チュウアサシカク</t>
    </rPh>
    <phoneticPr fontId="45"/>
  </si>
  <si>
    <t>ﾌﾟﾙﾎﾞｯｸｽ</t>
    <phoneticPr fontId="45"/>
  </si>
  <si>
    <t>200*200*100　SUS-WP</t>
    <phoneticPr fontId="45"/>
  </si>
  <si>
    <t>照明器具　ア</t>
    <rPh sb="0" eb="2">
      <t>ショウメイ</t>
    </rPh>
    <rPh sb="2" eb="4">
      <t>キグ</t>
    </rPh>
    <phoneticPr fontId="45"/>
  </si>
  <si>
    <t>照明器具　イ</t>
    <rPh sb="0" eb="2">
      <t>ショウメイ</t>
    </rPh>
    <rPh sb="2" eb="4">
      <t>キグ</t>
    </rPh>
    <phoneticPr fontId="45"/>
  </si>
  <si>
    <t>照明器具　ウ</t>
    <rPh sb="0" eb="2">
      <t>ショウメイ</t>
    </rPh>
    <rPh sb="2" eb="4">
      <t>キグ</t>
    </rPh>
    <phoneticPr fontId="45"/>
  </si>
  <si>
    <t>照明器具　エ</t>
    <rPh sb="0" eb="2">
      <t>ショウメイ</t>
    </rPh>
    <rPh sb="2" eb="4">
      <t>キグ</t>
    </rPh>
    <phoneticPr fontId="45"/>
  </si>
  <si>
    <t>照明器具　オ</t>
    <rPh sb="0" eb="2">
      <t>ショウメイ</t>
    </rPh>
    <rPh sb="2" eb="4">
      <t>キグ</t>
    </rPh>
    <phoneticPr fontId="45"/>
  </si>
  <si>
    <t>照明器具　カ</t>
    <rPh sb="0" eb="2">
      <t>ショウメイ</t>
    </rPh>
    <rPh sb="2" eb="4">
      <t>キグ</t>
    </rPh>
    <phoneticPr fontId="45"/>
  </si>
  <si>
    <t>照明器具　キ</t>
    <rPh sb="0" eb="2">
      <t>ショウメイ</t>
    </rPh>
    <rPh sb="2" eb="4">
      <t>キグ</t>
    </rPh>
    <phoneticPr fontId="45"/>
  </si>
  <si>
    <t>照明器具　ク</t>
    <rPh sb="0" eb="2">
      <t>ショウメイ</t>
    </rPh>
    <rPh sb="2" eb="4">
      <t>キグ</t>
    </rPh>
    <phoneticPr fontId="45"/>
  </si>
  <si>
    <t>1P15A*1</t>
  </si>
  <si>
    <t>ﾀﾝﾌﾞﾗｽｲｯﾁ</t>
  </si>
  <si>
    <t>新金属ﾌﾟﾚｰﾄ</t>
    <rPh sb="0" eb="3">
      <t>シンキンゾク</t>
    </rPh>
    <phoneticPr fontId="45"/>
  </si>
  <si>
    <t>1P15A*3W　</t>
  </si>
  <si>
    <t>2P15A*2</t>
  </si>
  <si>
    <t>ｺﾝｾﾝﾄ</t>
  </si>
  <si>
    <t>2P15A*ET</t>
  </si>
  <si>
    <t>2P15A*WP</t>
  </si>
  <si>
    <t>防水ｺﾝｾﾝﾄ</t>
    <rPh sb="0" eb="2">
      <t>ボウスイ</t>
    </rPh>
    <phoneticPr fontId="45"/>
  </si>
  <si>
    <t>ｲﾝﾀｰﾎﾝ　親機</t>
    <rPh sb="7" eb="9">
      <t>オヤキ</t>
    </rPh>
    <phoneticPr fontId="45"/>
  </si>
  <si>
    <t>ｲﾝﾀｰﾎﾝ　子機</t>
    <rPh sb="7" eb="9">
      <t>コキ</t>
    </rPh>
    <phoneticPr fontId="45"/>
  </si>
  <si>
    <t>接地極ED</t>
    <rPh sb="0" eb="2">
      <t>セッチ</t>
    </rPh>
    <rPh sb="2" eb="3">
      <t>キョク</t>
    </rPh>
    <phoneticPr fontId="19"/>
  </si>
  <si>
    <t>14φ-1.5ｍ</t>
  </si>
  <si>
    <t>ﾎｰﾑ分電盤</t>
    <rPh sb="3" eb="6">
      <t>ブンデンバン</t>
    </rPh>
    <phoneticPr fontId="45"/>
  </si>
  <si>
    <t>面</t>
    <rPh sb="0" eb="1">
      <t>メン</t>
    </rPh>
    <phoneticPr fontId="45"/>
  </si>
  <si>
    <t>2</t>
    <phoneticPr fontId="45"/>
  </si>
  <si>
    <t>EM-S-7C-SB</t>
  </si>
  <si>
    <t>EM-S-5C-SB</t>
    <phoneticPr fontId="45"/>
  </si>
  <si>
    <t>保護管</t>
    <rPh sb="0" eb="2">
      <t>ホゴ</t>
    </rPh>
    <rPh sb="2" eb="3">
      <t>カン</t>
    </rPh>
    <phoneticPr fontId="19"/>
  </si>
  <si>
    <t>直列ﾕﾆｯﾄ</t>
    <rPh sb="0" eb="2">
      <t>チョクレツ</t>
    </rPh>
    <phoneticPr fontId="19"/>
  </si>
  <si>
    <t>電話ｱｳﾄﾚｯﾄ</t>
    <rPh sb="0" eb="2">
      <t>デンワ</t>
    </rPh>
    <phoneticPr fontId="19"/>
  </si>
  <si>
    <t>UHFｱﾝﾃﾅ</t>
  </si>
  <si>
    <t>増幅器</t>
    <rPh sb="0" eb="3">
      <t>ゾウフクキ</t>
    </rPh>
    <phoneticPr fontId="45"/>
  </si>
  <si>
    <t>3分配器</t>
    <rPh sb="1" eb="4">
      <t>ブンパイキ</t>
    </rPh>
    <phoneticPr fontId="45"/>
  </si>
  <si>
    <t>ﾌﾟﾙﾎﾞｯｸｽ</t>
  </si>
  <si>
    <t>200*200*100　SUS-WP</t>
  </si>
  <si>
    <t>特定小規模施設用</t>
    <rPh sb="0" eb="2">
      <t>トクテイ</t>
    </rPh>
    <rPh sb="2" eb="5">
      <t>ショウキボ</t>
    </rPh>
    <rPh sb="5" eb="8">
      <t>シセツヨウ</t>
    </rPh>
    <phoneticPr fontId="19"/>
  </si>
  <si>
    <t>親機　光電ｽﾎﾟｯﾄ</t>
    <rPh sb="0" eb="2">
      <t>オヤキ</t>
    </rPh>
    <rPh sb="3" eb="5">
      <t>コウデン</t>
    </rPh>
    <phoneticPr fontId="19"/>
  </si>
  <si>
    <t>自動火災報知器</t>
    <rPh sb="0" eb="2">
      <t>ジドウ</t>
    </rPh>
    <rPh sb="2" eb="4">
      <t>カサイ</t>
    </rPh>
    <rPh sb="4" eb="6">
      <t>ホウチ</t>
    </rPh>
    <rPh sb="6" eb="7">
      <t>キ</t>
    </rPh>
    <phoneticPr fontId="19"/>
  </si>
  <si>
    <t>子機　光電ｽﾎﾟｯﾄ</t>
    <rPh sb="0" eb="2">
      <t>コキ</t>
    </rPh>
    <rPh sb="3" eb="5">
      <t>コウデン</t>
    </rPh>
    <phoneticPr fontId="19"/>
  </si>
  <si>
    <t>子機　定温ｽﾎﾟｯﾄ</t>
    <rPh sb="0" eb="2">
      <t>コキ</t>
    </rPh>
    <rPh sb="3" eb="5">
      <t>テイオン</t>
    </rPh>
    <phoneticPr fontId="19"/>
  </si>
  <si>
    <t>接地極Et</t>
    <rPh sb="0" eb="2">
      <t>セッチ</t>
    </rPh>
    <rPh sb="2" eb="3">
      <t>キョク</t>
    </rPh>
    <phoneticPr fontId="19"/>
  </si>
  <si>
    <t>端子盤</t>
    <rPh sb="0" eb="2">
      <t>タンシ</t>
    </rPh>
    <rPh sb="2" eb="3">
      <t>バン</t>
    </rPh>
    <phoneticPr fontId="45"/>
  </si>
  <si>
    <t>衛生設備</t>
    <rPh sb="0" eb="2">
      <t>エイセイ</t>
    </rPh>
    <rPh sb="2" eb="4">
      <t>セツビ</t>
    </rPh>
    <phoneticPr fontId="6"/>
  </si>
  <si>
    <t>給水設備</t>
    <rPh sb="0" eb="2">
      <t>キュウスイ</t>
    </rPh>
    <rPh sb="2" eb="4">
      <t>セツビ</t>
    </rPh>
    <phoneticPr fontId="6"/>
  </si>
  <si>
    <t>給湯設備</t>
    <rPh sb="0" eb="2">
      <t>キュウトウ</t>
    </rPh>
    <rPh sb="2" eb="4">
      <t>セツビ</t>
    </rPh>
    <phoneticPr fontId="6"/>
  </si>
  <si>
    <t>排水設備</t>
    <rPh sb="0" eb="2">
      <t>ハイスイ</t>
    </rPh>
    <rPh sb="2" eb="4">
      <t>セツビ</t>
    </rPh>
    <phoneticPr fontId="6"/>
  </si>
  <si>
    <t>換気設備</t>
    <rPh sb="0" eb="2">
      <t>カンキ</t>
    </rPh>
    <rPh sb="2" eb="4">
      <t>セツビ</t>
    </rPh>
    <phoneticPr fontId="6"/>
  </si>
  <si>
    <t>浄化槽設備</t>
    <rPh sb="0" eb="3">
      <t>ジョウカソウ</t>
    </rPh>
    <rPh sb="3" eb="5">
      <t>セツビ</t>
    </rPh>
    <phoneticPr fontId="6"/>
  </si>
  <si>
    <t>LT式、温水洗浄便座、紙巻器</t>
    <rPh sb="2" eb="3">
      <t>シキ</t>
    </rPh>
    <rPh sb="4" eb="6">
      <t>オンスイ</t>
    </rPh>
    <rPh sb="6" eb="8">
      <t>センジョウ</t>
    </rPh>
    <rPh sb="8" eb="10">
      <t>ベンザ</t>
    </rPh>
    <rPh sb="11" eb="14">
      <t>カミマキキ</t>
    </rPh>
    <phoneticPr fontId="45"/>
  </si>
  <si>
    <t>洋風大便器</t>
    <rPh sb="0" eb="2">
      <t>ヨウフウ</t>
    </rPh>
    <rPh sb="2" eb="5">
      <t>ダイベンキ</t>
    </rPh>
    <phoneticPr fontId="6"/>
  </si>
  <si>
    <t>タオル掛け</t>
    <rPh sb="3" eb="4">
      <t>カ</t>
    </rPh>
    <phoneticPr fontId="6"/>
  </si>
  <si>
    <t>組</t>
    <rPh sb="0" eb="1">
      <t>クミ</t>
    </rPh>
    <phoneticPr fontId="6"/>
  </si>
  <si>
    <t>洗面化粧台</t>
    <rPh sb="0" eb="2">
      <t>センメン</t>
    </rPh>
    <rPh sb="2" eb="5">
      <t>ケショウダイ</t>
    </rPh>
    <phoneticPr fontId="6"/>
  </si>
  <si>
    <t>混合水栓、一面鏡</t>
    <rPh sb="0" eb="2">
      <t>コンゴウ</t>
    </rPh>
    <rPh sb="2" eb="4">
      <t>スイセン</t>
    </rPh>
    <rPh sb="5" eb="7">
      <t>イチメン</t>
    </rPh>
    <rPh sb="7" eb="8">
      <t>カガミ</t>
    </rPh>
    <phoneticPr fontId="45"/>
  </si>
  <si>
    <t>洗濯機パン</t>
    <rPh sb="0" eb="3">
      <t>センタクキ</t>
    </rPh>
    <phoneticPr fontId="45"/>
  </si>
  <si>
    <t>トラップ共</t>
    <rPh sb="4" eb="5">
      <t>トモ</t>
    </rPh>
    <phoneticPr fontId="45"/>
  </si>
  <si>
    <t>洗濯機用横水栓</t>
    <rPh sb="0" eb="3">
      <t>センタクキ</t>
    </rPh>
    <rPh sb="3" eb="4">
      <t>ヨウ</t>
    </rPh>
    <rPh sb="4" eb="5">
      <t>ヨコ</t>
    </rPh>
    <rPh sb="5" eb="7">
      <t>スイセン</t>
    </rPh>
    <phoneticPr fontId="45"/>
  </si>
  <si>
    <t>シングル混合水栓</t>
    <rPh sb="4" eb="6">
      <t>コンゴウ</t>
    </rPh>
    <rPh sb="6" eb="8">
      <t>スイセン</t>
    </rPh>
    <phoneticPr fontId="6"/>
  </si>
  <si>
    <t>衛生設備据付費</t>
    <rPh sb="0" eb="2">
      <t>エイセイ</t>
    </rPh>
    <rPh sb="2" eb="4">
      <t>セツビ</t>
    </rPh>
    <rPh sb="4" eb="6">
      <t>スエツケ</t>
    </rPh>
    <rPh sb="6" eb="7">
      <t>ヒ</t>
    </rPh>
    <phoneticPr fontId="45"/>
  </si>
  <si>
    <t>耐衝撃性硬質ポリ塩化ビニル管</t>
    <rPh sb="0" eb="1">
      <t>タイ</t>
    </rPh>
    <rPh sb="1" eb="4">
      <t>ショウゲキセイ</t>
    </rPh>
    <rPh sb="4" eb="6">
      <t>コウシツ</t>
    </rPh>
    <rPh sb="8" eb="10">
      <t>エンカ</t>
    </rPh>
    <rPh sb="13" eb="14">
      <t>カン</t>
    </rPh>
    <phoneticPr fontId="45"/>
  </si>
  <si>
    <t>HIVP 20(屋内一般)</t>
    <rPh sb="8" eb="10">
      <t>オクナイ</t>
    </rPh>
    <rPh sb="10" eb="12">
      <t>イッパン</t>
    </rPh>
    <phoneticPr fontId="45"/>
  </si>
  <si>
    <t>HIVP 20(地中)</t>
    <rPh sb="8" eb="10">
      <t>チチュウ</t>
    </rPh>
    <phoneticPr fontId="45"/>
  </si>
  <si>
    <t>仕切弁</t>
    <rPh sb="0" eb="3">
      <t>シキリベン</t>
    </rPh>
    <phoneticPr fontId="6"/>
  </si>
  <si>
    <t>GV 20(10K)</t>
    <phoneticPr fontId="6"/>
  </si>
  <si>
    <t>ＶＣ-Ｐ</t>
    <phoneticPr fontId="6"/>
  </si>
  <si>
    <t>散水栓</t>
    <rPh sb="0" eb="3">
      <t>サンスイセン</t>
    </rPh>
    <phoneticPr fontId="6"/>
  </si>
  <si>
    <t>樹脂製(埋設)</t>
    <rPh sb="0" eb="3">
      <t>ジュシセイ</t>
    </rPh>
    <rPh sb="4" eb="6">
      <t>マイセツ</t>
    </rPh>
    <phoneticPr fontId="45"/>
  </si>
  <si>
    <t>埋設表示シート</t>
    <rPh sb="0" eb="2">
      <t>マイセツ</t>
    </rPh>
    <rPh sb="2" eb="4">
      <t>ヒョウジ</t>
    </rPh>
    <phoneticPr fontId="45"/>
  </si>
  <si>
    <t>150mm幅 2倍</t>
    <rPh sb="5" eb="6">
      <t>ハバ</t>
    </rPh>
    <rPh sb="8" eb="9">
      <t>バイ</t>
    </rPh>
    <phoneticPr fontId="45"/>
  </si>
  <si>
    <t>コア抜き</t>
    <rPh sb="2" eb="3">
      <t>ヌ</t>
    </rPh>
    <phoneticPr fontId="45"/>
  </si>
  <si>
    <t>(28φ-150)</t>
    <phoneticPr fontId="45"/>
  </si>
  <si>
    <t>箇所</t>
    <rPh sb="0" eb="2">
      <t>カショ</t>
    </rPh>
    <phoneticPr fontId="45"/>
  </si>
  <si>
    <t>配管保温費</t>
    <rPh sb="0" eb="2">
      <t>ハイカン</t>
    </rPh>
    <rPh sb="2" eb="5">
      <t>ホオンヒ</t>
    </rPh>
    <phoneticPr fontId="6"/>
  </si>
  <si>
    <t>屋外給水土工事</t>
    <rPh sb="0" eb="2">
      <t>オクガイ</t>
    </rPh>
    <rPh sb="2" eb="4">
      <t>キュウスイ</t>
    </rPh>
    <rPh sb="4" eb="7">
      <t>ドコウジ</t>
    </rPh>
    <phoneticPr fontId="6"/>
  </si>
  <si>
    <t>EH-1</t>
    <phoneticPr fontId="45"/>
  </si>
  <si>
    <t>追炊き機能付、台所浴室ﾘﾓｺﾝ、</t>
    <rPh sb="0" eb="2">
      <t>オイダ</t>
    </rPh>
    <rPh sb="3" eb="5">
      <t>キノウ</t>
    </rPh>
    <rPh sb="5" eb="6">
      <t>ツ</t>
    </rPh>
    <rPh sb="7" eb="9">
      <t>ダイドコロ</t>
    </rPh>
    <rPh sb="9" eb="11">
      <t>ヨクシツ</t>
    </rPh>
    <phoneticPr fontId="45"/>
  </si>
  <si>
    <t>貯湯ﾕﾆｯﾄ(ｴｺｷｭｰﾄ)460L</t>
    <rPh sb="0" eb="2">
      <t>チョトウ</t>
    </rPh>
    <phoneticPr fontId="6"/>
  </si>
  <si>
    <t>ﾘﾓｺﾝｹｰﾌﾞﾙ20m、脚部ｶﾊﾞｰ、</t>
    <rPh sb="13" eb="14">
      <t>アシ</t>
    </rPh>
    <rPh sb="14" eb="15">
      <t>ブ</t>
    </rPh>
    <phoneticPr fontId="45"/>
  </si>
  <si>
    <t>基</t>
    <rPh sb="0" eb="1">
      <t>モト</t>
    </rPh>
    <phoneticPr fontId="45"/>
  </si>
  <si>
    <t>ﾋｰﾄﾎﾟﾝﾌﾟ配管ｾｯﾄ、その他付属品共</t>
    <rPh sb="8" eb="10">
      <t>ハイカン</t>
    </rPh>
    <rPh sb="16" eb="17">
      <t>タ</t>
    </rPh>
    <rPh sb="17" eb="20">
      <t>フゾクヒン</t>
    </rPh>
    <rPh sb="20" eb="21">
      <t>トモ</t>
    </rPh>
    <phoneticPr fontId="45"/>
  </si>
  <si>
    <t>架台ブロック</t>
    <rPh sb="0" eb="2">
      <t>カダイ</t>
    </rPh>
    <phoneticPr fontId="6"/>
  </si>
  <si>
    <t>(地先境界A)</t>
    <rPh sb="1" eb="3">
      <t>チサキ</t>
    </rPh>
    <rPh sb="3" eb="5">
      <t>キョウカイ</t>
    </rPh>
    <phoneticPr fontId="45"/>
  </si>
  <si>
    <t>機器据付費</t>
    <rPh sb="0" eb="2">
      <t>キキ</t>
    </rPh>
    <rPh sb="2" eb="5">
      <t>スエツケヒ</t>
    </rPh>
    <phoneticPr fontId="6"/>
  </si>
  <si>
    <t>架橋ポリエチレン管</t>
    <rPh sb="0" eb="2">
      <t>カキョウ</t>
    </rPh>
    <rPh sb="8" eb="9">
      <t>カン</t>
    </rPh>
    <phoneticPr fontId="45"/>
  </si>
  <si>
    <t>PE 16(屋内一般)</t>
    <rPh sb="6" eb="8">
      <t>オクナイ</t>
    </rPh>
    <rPh sb="8" eb="10">
      <t>イッパン</t>
    </rPh>
    <phoneticPr fontId="45"/>
  </si>
  <si>
    <t>PE 16(地中)</t>
    <rPh sb="6" eb="8">
      <t>チチュウ</t>
    </rPh>
    <phoneticPr fontId="45"/>
  </si>
  <si>
    <t>屋外給湯土工事</t>
    <rPh sb="0" eb="2">
      <t>オクガイ</t>
    </rPh>
    <rPh sb="2" eb="4">
      <t>キュウトウ</t>
    </rPh>
    <rPh sb="4" eb="7">
      <t>ドコウジ</t>
    </rPh>
    <phoneticPr fontId="6"/>
  </si>
  <si>
    <t>硬質ポリ塩化ビニル管</t>
    <rPh sb="0" eb="2">
      <t>コウシツ</t>
    </rPh>
    <rPh sb="4" eb="6">
      <t>エンカ</t>
    </rPh>
    <rPh sb="9" eb="10">
      <t>カン</t>
    </rPh>
    <phoneticPr fontId="45"/>
  </si>
  <si>
    <t>VP 40(屋内一般)</t>
    <rPh sb="6" eb="8">
      <t>オクナイ</t>
    </rPh>
    <rPh sb="8" eb="10">
      <t>イッパン</t>
    </rPh>
    <phoneticPr fontId="45"/>
  </si>
  <si>
    <t>VP 50(屋内一般)</t>
    <rPh sb="6" eb="8">
      <t>オクナイ</t>
    </rPh>
    <rPh sb="8" eb="10">
      <t>イッパン</t>
    </rPh>
    <phoneticPr fontId="45"/>
  </si>
  <si>
    <t>VP 75(屋内一般)</t>
    <rPh sb="6" eb="8">
      <t>オクナイ</t>
    </rPh>
    <rPh sb="8" eb="10">
      <t>イッパン</t>
    </rPh>
    <phoneticPr fontId="45"/>
  </si>
  <si>
    <t>VP 15(地中)</t>
    <rPh sb="6" eb="8">
      <t>チチュウ</t>
    </rPh>
    <phoneticPr fontId="45"/>
  </si>
  <si>
    <t>VP 25(地中)</t>
    <rPh sb="6" eb="8">
      <t>チチュウ</t>
    </rPh>
    <phoneticPr fontId="45"/>
  </si>
  <si>
    <t>VP 40(地中)</t>
    <rPh sb="6" eb="8">
      <t>チチュウ</t>
    </rPh>
    <phoneticPr fontId="45"/>
  </si>
  <si>
    <t>VP 50(地中)</t>
    <rPh sb="6" eb="8">
      <t>チチュウ</t>
    </rPh>
    <phoneticPr fontId="45"/>
  </si>
  <si>
    <t>VP 75(地中)</t>
    <rPh sb="6" eb="8">
      <t>チチュウ</t>
    </rPh>
    <phoneticPr fontId="45"/>
  </si>
  <si>
    <t>VP 100(地中)</t>
    <rPh sb="7" eb="9">
      <t>チチュウ</t>
    </rPh>
    <phoneticPr fontId="45"/>
  </si>
  <si>
    <t>100-150</t>
    <phoneticPr fontId="45"/>
  </si>
  <si>
    <t>小口径桝[1][6][7]</t>
    <rPh sb="0" eb="3">
      <t>ショウコウケイ</t>
    </rPh>
    <rPh sb="3" eb="4">
      <t>マス</t>
    </rPh>
    <phoneticPr fontId="45"/>
  </si>
  <si>
    <t>90L、～H800(樹脂蓋)</t>
    <rPh sb="10" eb="12">
      <t>ジュシ</t>
    </rPh>
    <rPh sb="12" eb="13">
      <t>フタ</t>
    </rPh>
    <phoneticPr fontId="45"/>
  </si>
  <si>
    <t>小口径桝[2][3][4][5]</t>
    <rPh sb="0" eb="3">
      <t>ショウコウケイ</t>
    </rPh>
    <rPh sb="3" eb="4">
      <t>マス</t>
    </rPh>
    <phoneticPr fontId="45"/>
  </si>
  <si>
    <t>90Y、～H800(樹脂蓋)</t>
    <rPh sb="10" eb="12">
      <t>ジュシ</t>
    </rPh>
    <rPh sb="12" eb="13">
      <t>フタ</t>
    </rPh>
    <phoneticPr fontId="45"/>
  </si>
  <si>
    <t>小口径桝[8]</t>
    <rPh sb="0" eb="4">
      <t>ショウコウケイマス</t>
    </rPh>
    <phoneticPr fontId="6"/>
  </si>
  <si>
    <t>ST、～Ｈ800(樹脂蓋)</t>
    <rPh sb="9" eb="11">
      <t>ジュシ</t>
    </rPh>
    <rPh sb="11" eb="12">
      <t>フタ</t>
    </rPh>
    <phoneticPr fontId="45"/>
  </si>
  <si>
    <t>組</t>
    <rPh sb="0" eb="1">
      <t>クミ</t>
    </rPh>
    <phoneticPr fontId="45"/>
  </si>
  <si>
    <t>(75φ-150)</t>
    <phoneticPr fontId="45"/>
  </si>
  <si>
    <t>(100φ-150)</t>
    <phoneticPr fontId="45"/>
  </si>
  <si>
    <t>屋外排水土工事</t>
    <rPh sb="0" eb="2">
      <t>オクガイ</t>
    </rPh>
    <rPh sb="2" eb="4">
      <t>ハイスイ</t>
    </rPh>
    <rPh sb="4" eb="7">
      <t>ドコウジ</t>
    </rPh>
    <phoneticPr fontId="6"/>
  </si>
  <si>
    <t>FE24-1</t>
    <phoneticPr fontId="45"/>
  </si>
  <si>
    <t>100φ(24H)　100/60㎥/h</t>
    <phoneticPr fontId="6"/>
  </si>
  <si>
    <t>天井付換気扇</t>
    <rPh sb="0" eb="3">
      <t>テンジョウツキ</t>
    </rPh>
    <rPh sb="3" eb="6">
      <t>カンキセン</t>
    </rPh>
    <phoneticPr fontId="6"/>
  </si>
  <si>
    <t>VC(SUS製、防虫網付)共</t>
    <rPh sb="6" eb="7">
      <t>セイ</t>
    </rPh>
    <rPh sb="8" eb="11">
      <t>ボウチュウアミ</t>
    </rPh>
    <rPh sb="11" eb="12">
      <t>ツキ</t>
    </rPh>
    <rPh sb="13" eb="14">
      <t>トモ</t>
    </rPh>
    <phoneticPr fontId="45"/>
  </si>
  <si>
    <t>FE24-2</t>
    <phoneticPr fontId="45"/>
  </si>
  <si>
    <t>100φ(24H)　50/30㎥/h</t>
    <phoneticPr fontId="6"/>
  </si>
  <si>
    <t>FE24-3</t>
    <phoneticPr fontId="45"/>
  </si>
  <si>
    <t>100φ(24H)　50/20㎥/h</t>
    <phoneticPr fontId="6"/>
  </si>
  <si>
    <t>FE24-4</t>
    <phoneticPr fontId="45"/>
  </si>
  <si>
    <t>100φ(24H)　30/10㎥/h</t>
    <phoneticPr fontId="6"/>
  </si>
  <si>
    <t>FE-1</t>
    <phoneticPr fontId="45"/>
  </si>
  <si>
    <t>100φ　80㎥/h</t>
    <phoneticPr fontId="6"/>
  </si>
  <si>
    <t>FE-2</t>
    <phoneticPr fontId="45"/>
  </si>
  <si>
    <t>100φ　30㎥/h</t>
    <phoneticPr fontId="6"/>
  </si>
  <si>
    <t>ベントキャップ</t>
    <phoneticPr fontId="45"/>
  </si>
  <si>
    <t>100φ(SUS製、防虫網付)</t>
    <phoneticPr fontId="45"/>
  </si>
  <si>
    <t>150φ(SUS製、FD、防虫網付)</t>
    <phoneticPr fontId="45"/>
  </si>
  <si>
    <t>OA-1</t>
    <phoneticPr fontId="45"/>
  </si>
  <si>
    <t>150φ(ﾌｨﾙﾀｰ付)</t>
    <rPh sb="10" eb="11">
      <t>ツ</t>
    </rPh>
    <phoneticPr fontId="45"/>
  </si>
  <si>
    <t>給気口</t>
    <rPh sb="0" eb="2">
      <t>キュウキ</t>
    </rPh>
    <rPh sb="2" eb="3">
      <t>クチ</t>
    </rPh>
    <phoneticPr fontId="45"/>
  </si>
  <si>
    <t>VC(SUS製、防虫網付)</t>
    <phoneticPr fontId="45"/>
  </si>
  <si>
    <t>OA-2</t>
    <phoneticPr fontId="45"/>
  </si>
  <si>
    <t>100φ(ﾌｨﾙﾀｰ付)</t>
    <rPh sb="10" eb="11">
      <t>ツ</t>
    </rPh>
    <phoneticPr fontId="45"/>
  </si>
  <si>
    <t>OA-3</t>
    <phoneticPr fontId="45"/>
  </si>
  <si>
    <t>自然給気ユニット</t>
    <rPh sb="0" eb="2">
      <t>シゼン</t>
    </rPh>
    <rPh sb="2" eb="4">
      <t>キュウキ</t>
    </rPh>
    <phoneticPr fontId="45"/>
  </si>
  <si>
    <t>換気機器据付費</t>
    <rPh sb="0" eb="2">
      <t>カンキ</t>
    </rPh>
    <rPh sb="2" eb="4">
      <t>キキ</t>
    </rPh>
    <rPh sb="4" eb="6">
      <t>スエツケ</t>
    </rPh>
    <rPh sb="6" eb="7">
      <t>ヒ</t>
    </rPh>
    <phoneticPr fontId="6"/>
  </si>
  <si>
    <t>スパイラルダクト</t>
    <phoneticPr fontId="6"/>
  </si>
  <si>
    <t>100φ(t＝0.5)</t>
    <phoneticPr fontId="45"/>
  </si>
  <si>
    <t>150φ(t＝0.5)</t>
    <phoneticPr fontId="45"/>
  </si>
  <si>
    <t>ダクト保温費</t>
    <rPh sb="3" eb="6">
      <t>ホオンヒ</t>
    </rPh>
    <phoneticPr fontId="6"/>
  </si>
  <si>
    <t>6</t>
    <phoneticPr fontId="6"/>
  </si>
  <si>
    <t>土木工事費</t>
    <rPh sb="0" eb="4">
      <t>ドボクコウジ</t>
    </rPh>
    <rPh sb="4" eb="5">
      <t>ヒ</t>
    </rPh>
    <phoneticPr fontId="45"/>
  </si>
  <si>
    <t>簡易山留含む</t>
    <rPh sb="0" eb="2">
      <t>カンイ</t>
    </rPh>
    <rPh sb="2" eb="4">
      <t>ヤマドメ</t>
    </rPh>
    <rPh sb="4" eb="5">
      <t>フク</t>
    </rPh>
    <phoneticPr fontId="45"/>
  </si>
  <si>
    <t>5人槽　T-0</t>
    <rPh sb="1" eb="3">
      <t>ニンソウ</t>
    </rPh>
    <phoneticPr fontId="45"/>
  </si>
  <si>
    <t>FRP合併浄化槽</t>
    <rPh sb="3" eb="8">
      <t>ガッペイジョウカソウ</t>
    </rPh>
    <phoneticPr fontId="45"/>
  </si>
  <si>
    <t>自然流入・ﾎﾟﾝﾌﾟ放流</t>
    <rPh sb="0" eb="4">
      <t>シゼンリュウニュウ</t>
    </rPh>
    <rPh sb="10" eb="12">
      <t>ホウリュウ</t>
    </rPh>
    <phoneticPr fontId="45"/>
  </si>
  <si>
    <t>据付工事費</t>
    <rPh sb="0" eb="2">
      <t>スエツケ</t>
    </rPh>
    <rPh sb="2" eb="4">
      <t>コウジ</t>
    </rPh>
    <rPh sb="4" eb="5">
      <t>ヒ</t>
    </rPh>
    <phoneticPr fontId="45"/>
  </si>
  <si>
    <t>配管設備工事費</t>
    <rPh sb="0" eb="2">
      <t>ハイカン</t>
    </rPh>
    <rPh sb="2" eb="4">
      <t>セツビ</t>
    </rPh>
    <rPh sb="4" eb="6">
      <t>コウジ</t>
    </rPh>
    <rPh sb="6" eb="7">
      <t>ヒ</t>
    </rPh>
    <phoneticPr fontId="45"/>
  </si>
  <si>
    <t>試運転調整費</t>
    <rPh sb="0" eb="6">
      <t>シウンテンチョウセイヒ</t>
    </rPh>
    <phoneticPr fontId="45"/>
  </si>
  <si>
    <t>機器調整</t>
    <rPh sb="0" eb="2">
      <t>キキ</t>
    </rPh>
    <rPh sb="2" eb="4">
      <t>チョウセイ</t>
    </rPh>
    <phoneticPr fontId="45"/>
  </si>
  <si>
    <t>合　計</t>
    <rPh sb="0" eb="1">
      <t>ゴウ</t>
    </rPh>
    <rPh sb="2" eb="3">
      <t>ケイ</t>
    </rPh>
    <phoneticPr fontId="6"/>
  </si>
  <si>
    <t>令和７年度　琴平町中間管理住宅改修工事実施設計書</t>
    <rPh sb="0" eb="2">
      <t>レイワ</t>
    </rPh>
    <rPh sb="3" eb="5">
      <t>ネンド</t>
    </rPh>
    <rPh sb="6" eb="9">
      <t>コトヒラチョウ</t>
    </rPh>
    <rPh sb="9" eb="11">
      <t>チュウカン</t>
    </rPh>
    <rPh sb="11" eb="13">
      <t>カンリ</t>
    </rPh>
    <rPh sb="13" eb="15">
      <t>ジュウタク</t>
    </rPh>
    <rPh sb="15" eb="19">
      <t>カイシュウコウジ</t>
    </rPh>
    <rPh sb="19" eb="21">
      <t>ジッシ</t>
    </rPh>
    <rPh sb="21" eb="24">
      <t>セッケイショ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</si>
</sst>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7">
    <numFmt numFmtId="5" formatCode="&quot;¥&quot;#,##0;&quot;¥&quot;\-#,##0"/>
    <numFmt numFmtId="41" formatCode="_ * #,##0_ ;_ * \-#,##0_ ;_ * &quot;-&quot;_ ;_ @_ "/>
    <numFmt numFmtId="176" formatCode="#,##0.0;\-#,##0.0"/>
    <numFmt numFmtId="177" formatCode="0_);[Red]\(0\)"/>
    <numFmt numFmtId="178" formatCode="#,##0_);[Red]\(#,##0\)"/>
    <numFmt numFmtId="179" formatCode="#,##0_ ;[Red]\-#,##0\ "/>
    <numFmt numFmtId="180" formatCode="#,##0.0_ ;[Red]\-#,##0.0\ "/>
    <numFmt numFmtId="181" formatCode="#,##0;\-#,##0;&quot;-&quot;"/>
    <numFmt numFmtId="182" formatCode="0.0_);[Red]\(0.0\)"/>
    <numFmt numFmtId="183" formatCode="#,###;[Red]&quot;△&quot;#,###"/>
    <numFmt numFmtId="184" formatCode="0.00_ "/>
    <numFmt numFmtId="185" formatCode="_-* #,##0_-;\-* #,##0_-;_-* &quot;-&quot;_-;_-@_-"/>
    <numFmt numFmtId="186" formatCode="_-* #,##0.00_-;\-* #,##0.00_-;_-* &quot;-&quot;??_-;_-@_-"/>
    <numFmt numFmtId="187" formatCode="_-&quot;｣&quot;* #,##0_-;\-&quot;｣&quot;* #,##0_-;_-&quot;｣&quot;* &quot;-&quot;_-;_-@_-"/>
    <numFmt numFmtId="188" formatCode="_-&quot;｣&quot;* #,##0.00_-;\-&quot;｣&quot;* #,##0.00_-;_-&quot;｣&quot;* &quot;-&quot;??_-;_-@_-"/>
    <numFmt numFmtId="189" formatCode="#,##0;;"/>
    <numFmt numFmtId="190" formatCode="#,##0.00;[Red]\-#,##0.00;"/>
    <numFmt numFmtId="191" formatCode="#,##0.0\ ;[Red]\-#,##0.0\ ;"/>
    <numFmt numFmtId="192" formatCode="&quot;   (&quot;#,##0.##&quot;坪)&quot;"/>
    <numFmt numFmtId="193" formatCode="&quot;  (&quot;#,##0.##&quot;坪)&quot;"/>
    <numFmt numFmtId="194" formatCode="&quot; (&quot;#,##0.00&quot;坪)&quot;"/>
    <numFmt numFmtId="195" formatCode="[$-411]gggee&quot;年&quot;m&quot;月&quot;d&quot;日 (        )&quot;"/>
    <numFmt numFmtId="196" formatCode="#,##0.0##&quot;㎡&quot;\ \ \ "/>
    <numFmt numFmtId="197" formatCode="&quot;$&quot;#,##0_);[Red]\(&quot;$&quot;#,##0\)"/>
    <numFmt numFmtId="198" formatCode="&quot;$&quot;#,##0.00_);[Red]\(&quot;$&quot;#,##0.00\)"/>
    <numFmt numFmtId="199" formatCode="#\ &quot;日&quot;&quot;　&quot;&quot;間&quot;"/>
    <numFmt numFmtId="200" formatCode="[$-411]gggee&quot;年&quot;m&quot;月&quot;d&quot;日&quot;\ h:mm"/>
    <numFmt numFmtId="201" formatCode="[$-411]gggee&quot;年&quot;m&quot;月&quot;d&quot;日 (     )&quot;"/>
    <numFmt numFmtId="202" formatCode="#,##0.00&quot;㎡ &quot;;;&quot;        ㎡ &quot;"/>
    <numFmt numFmtId="203" formatCode="#,##0.00&quot;㎡ &quot;;;&quot;        ㎡&quot;"/>
    <numFmt numFmtId="204" formatCode="#,##0_ "/>
    <numFmt numFmtId="205" formatCode="#,##0.00_ "/>
    <numFmt numFmtId="206" formatCode="0.0_ "/>
    <numFmt numFmtId="207" formatCode="#,##0.00_ ;[Red]\-#,##0.00\ "/>
    <numFmt numFmtId="208" formatCode="#,##0;&quot;▲ &quot;#,##0"/>
    <numFmt numFmtId="209" formatCode="0.0"/>
    <numFmt numFmtId="212" formatCode="0_ "/>
  </numFmts>
  <fonts count="69">
    <font>
      <sz val="12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8"/>
      <name val="明朝"/>
      <family val="3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6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1"/>
      <color indexed="8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ｺﾞｼｯｸ"/>
      <family val="3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9"/>
      <color indexed="8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明朝"/>
      <family val="1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4"/>
      <name val="Terminal"/>
      <family val="3"/>
      <charset val="255"/>
    </font>
    <font>
      <u/>
      <sz val="10"/>
      <color indexed="14"/>
      <name val="MS Sans Serif"/>
      <family val="2"/>
    </font>
    <font>
      <sz val="8"/>
      <name val="Arial"/>
      <family val="2"/>
    </font>
    <font>
      <u/>
      <sz val="8"/>
      <color indexed="12"/>
      <name val="Times New Roman"/>
      <family val="1"/>
    </font>
    <font>
      <sz val="10"/>
      <name val="MS Sans Serif"/>
      <family val="2"/>
    </font>
    <font>
      <sz val="10"/>
      <name val="Helv"/>
      <family val="2"/>
    </font>
    <font>
      <sz val="14"/>
      <name val="ＭＳ ゴシック"/>
      <family val="3"/>
      <charset val="128"/>
    </font>
    <font>
      <sz val="10"/>
      <color indexed="12"/>
      <name val="ＭＳ 明朝"/>
      <family val="1"/>
      <charset val="128"/>
    </font>
    <font>
      <sz val="11"/>
      <name val="ＭＳ Ｐゴシック"/>
      <family val="3"/>
    </font>
    <font>
      <sz val="14"/>
      <name val="ＭＳ Ｐゴシック"/>
      <family val="3"/>
      <charset val="128"/>
    </font>
    <font>
      <sz val="12"/>
      <color indexed="12"/>
      <name val="ＭＳ Ｐ明朝"/>
      <family val="1"/>
      <charset val="128"/>
    </font>
    <font>
      <sz val="13"/>
      <name val="ＭＳ Ｐゴシック"/>
      <family val="3"/>
      <charset val="128"/>
    </font>
    <font>
      <sz val="6"/>
      <name val="明朝"/>
      <family val="1"/>
      <charset val="128"/>
    </font>
    <font>
      <sz val="12"/>
      <color indexed="8"/>
      <name val="ＭＳ Ｐゴシック"/>
      <family val="3"/>
      <charset val="128"/>
    </font>
    <font>
      <b/>
      <sz val="20"/>
      <name val="ＭＳ 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0"/>
      <color indexed="8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indexed="8"/>
      <name val="ＭＳ 明朝"/>
      <family val="1"/>
      <charset val="128"/>
    </font>
    <font>
      <b/>
      <sz val="26"/>
      <color rgb="FFFF0000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22"/>
      <color indexed="8"/>
      <name val="ＭＳ 明朝"/>
      <family val="1"/>
      <charset val="128"/>
    </font>
    <font>
      <b/>
      <sz val="20"/>
      <color indexed="8"/>
      <name val="ＭＳ 明朝"/>
      <family val="1"/>
      <charset val="128"/>
    </font>
    <font>
      <sz val="22"/>
      <color indexed="8"/>
      <name val="ＭＳ 明朝"/>
      <family val="1"/>
      <charset val="128"/>
    </font>
    <font>
      <b/>
      <sz val="18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8.5"/>
      <color indexed="8"/>
      <name val="ＭＳ 明朝"/>
      <family val="1"/>
      <charset val="128"/>
    </font>
    <font>
      <sz val="8"/>
      <name val="ＭＳ 明朝"/>
      <family val="1"/>
      <charset val="128"/>
    </font>
    <font>
      <b/>
      <sz val="26"/>
      <color rgb="FFFF0000"/>
      <name val="ＭＳ Ｐゴシック"/>
      <family val="3"/>
      <charset val="128"/>
    </font>
    <font>
      <sz val="10"/>
      <color theme="1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theme="0"/>
        <bgColor indexed="64"/>
      </patternFill>
    </fill>
  </fills>
  <borders count="11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12"/>
      </left>
      <right/>
      <top/>
      <bottom style="hair">
        <color indexed="12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8"/>
      </right>
      <top/>
      <bottom/>
      <diagonal/>
    </border>
    <border>
      <left style="hair">
        <color indexed="10"/>
      </left>
      <right style="hair">
        <color indexed="10"/>
      </right>
      <top style="hair">
        <color indexed="10"/>
      </top>
      <bottom/>
      <diagonal/>
    </border>
    <border>
      <left style="hair">
        <color indexed="10"/>
      </left>
      <right style="thin">
        <color indexed="8"/>
      </right>
      <top style="hair">
        <color indexed="10"/>
      </top>
      <bottom/>
      <diagonal/>
    </border>
    <border>
      <left style="thin">
        <color indexed="8"/>
      </left>
      <right style="hair">
        <color indexed="10"/>
      </right>
      <top style="hair">
        <color indexed="10"/>
      </top>
      <bottom/>
      <diagonal/>
    </border>
    <border>
      <left style="hair">
        <color indexed="10"/>
      </left>
      <right style="hair">
        <color indexed="10"/>
      </right>
      <top/>
      <bottom style="thin">
        <color indexed="8"/>
      </bottom>
      <diagonal/>
    </border>
    <border>
      <left style="hair">
        <color indexed="10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hair">
        <color indexed="10"/>
      </right>
      <top/>
      <bottom style="thin">
        <color indexed="8"/>
      </bottom>
      <diagonal/>
    </border>
    <border>
      <left style="hair">
        <color indexed="10"/>
      </left>
      <right style="hair">
        <color indexed="10"/>
      </right>
      <top style="thin">
        <color indexed="8"/>
      </top>
      <bottom/>
      <diagonal/>
    </border>
    <border>
      <left style="hair">
        <color indexed="10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10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8"/>
      </right>
      <top style="thin">
        <color theme="1"/>
      </top>
      <bottom/>
      <diagonal/>
    </border>
    <border>
      <left style="hair">
        <color indexed="10"/>
      </left>
      <right style="thin">
        <color theme="1"/>
      </right>
      <top/>
      <bottom style="thin">
        <color indexed="8"/>
      </bottom>
      <diagonal/>
    </border>
    <border>
      <left style="thin">
        <color theme="1"/>
      </left>
      <right style="thin">
        <color theme="1"/>
      </right>
      <top/>
      <bottom style="thin">
        <color indexed="8"/>
      </bottom>
      <diagonal/>
    </border>
    <border>
      <left style="thin">
        <color theme="1"/>
      </left>
      <right style="thin">
        <color indexed="8"/>
      </right>
      <top/>
      <bottom style="thin">
        <color indexed="8"/>
      </bottom>
      <diagonal/>
    </border>
    <border>
      <left style="hair">
        <color indexed="10"/>
      </left>
      <right style="thin">
        <color theme="1"/>
      </right>
      <top style="thin">
        <color indexed="8"/>
      </top>
      <bottom/>
      <diagonal/>
    </border>
    <border>
      <left style="hair">
        <color indexed="10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indexed="8"/>
      </right>
      <top/>
      <bottom/>
      <diagonal/>
    </border>
    <border>
      <left style="thin">
        <color indexed="8"/>
      </left>
      <right style="hair">
        <color indexed="10"/>
      </right>
      <top/>
      <bottom style="hair">
        <color rgb="FFFF0000"/>
      </bottom>
      <diagonal/>
    </border>
    <border>
      <left style="hair">
        <color indexed="10"/>
      </left>
      <right style="hair">
        <color indexed="10"/>
      </right>
      <top/>
      <bottom style="hair">
        <color rgb="FFFF0000"/>
      </bottom>
      <diagonal/>
    </border>
    <border>
      <left style="hair">
        <color rgb="FFFF0000"/>
      </left>
      <right style="hair">
        <color rgb="FFFF0000"/>
      </right>
      <top/>
      <bottom style="hair">
        <color rgb="FFFF0000"/>
      </bottom>
      <diagonal/>
    </border>
    <border>
      <left style="hair">
        <color indexed="10"/>
      </left>
      <right/>
      <top/>
      <bottom/>
      <diagonal/>
    </border>
    <border>
      <left style="hair">
        <color indexed="10"/>
      </left>
      <right style="thin">
        <color indexed="8"/>
      </right>
      <top/>
      <bottom style="hair">
        <color rgb="FFFF0000"/>
      </bottom>
      <diagonal/>
    </border>
    <border>
      <left style="thin">
        <color indexed="8"/>
      </left>
      <right/>
      <top style="hair">
        <color rgb="FFFF0000"/>
      </top>
      <bottom/>
      <diagonal/>
    </border>
    <border>
      <left style="thin">
        <color indexed="8"/>
      </left>
      <right style="hair">
        <color indexed="10"/>
      </right>
      <top style="hair">
        <color rgb="FFFF0000"/>
      </top>
      <bottom/>
      <diagonal/>
    </border>
    <border>
      <left style="hair">
        <color indexed="10"/>
      </left>
      <right style="hair">
        <color indexed="10"/>
      </right>
      <top style="hair">
        <color rgb="FFFF0000"/>
      </top>
      <bottom/>
      <diagonal/>
    </border>
    <border>
      <left style="hair">
        <color indexed="10"/>
      </left>
      <right style="thin">
        <color indexed="8"/>
      </right>
      <top style="hair">
        <color rgb="FFFF0000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hair">
        <color indexed="10"/>
      </right>
      <top/>
      <bottom style="thin">
        <color indexed="64"/>
      </bottom>
      <diagonal/>
    </border>
    <border>
      <left style="hair">
        <color indexed="10"/>
      </left>
      <right style="hair">
        <color indexed="10"/>
      </right>
      <top/>
      <bottom style="thin">
        <color indexed="64"/>
      </bottom>
      <diagonal/>
    </border>
    <border>
      <left style="hair">
        <color indexed="10"/>
      </left>
      <right style="thin">
        <color indexed="8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hair">
        <color rgb="FFFF0000"/>
      </bottom>
      <diagonal/>
    </border>
  </borders>
  <cellStyleXfs count="111">
    <xf numFmtId="39" fontId="0" fillId="0" borderId="0"/>
    <xf numFmtId="9" fontId="13" fillId="2" borderId="0"/>
    <xf numFmtId="0" fontId="32" fillId="0" borderId="1" applyNumberFormat="0" applyFont="0" applyFill="0" applyAlignment="0" applyProtection="0"/>
    <xf numFmtId="181" fontId="10" fillId="0" borderId="0" applyFill="0" applyBorder="0" applyAlignment="0"/>
    <xf numFmtId="192" fontId="33" fillId="0" borderId="0" applyFill="0" applyBorder="0" applyAlignment="0"/>
    <xf numFmtId="193" fontId="4" fillId="0" borderId="0" applyFill="0" applyBorder="0" applyAlignment="0"/>
    <xf numFmtId="194" fontId="4" fillId="0" borderId="0" applyFill="0" applyBorder="0" applyAlignment="0"/>
    <xf numFmtId="193" fontId="4" fillId="0" borderId="0" applyFill="0" applyBorder="0" applyAlignment="0"/>
    <xf numFmtId="195" fontId="32" fillId="0" borderId="0" applyFill="0" applyBorder="0" applyAlignment="0"/>
    <xf numFmtId="196" fontId="4" fillId="0" borderId="0" applyFill="0" applyBorder="0" applyAlignment="0"/>
    <xf numFmtId="192" fontId="33" fillId="0" borderId="0" applyFill="0" applyBorder="0" applyAlignment="0"/>
    <xf numFmtId="0" fontId="13" fillId="0" borderId="0" applyFont="0" applyFill="0" applyBorder="0" applyAlignment="0" applyProtection="0"/>
    <xf numFmtId="195" fontId="32" fillId="0" borderId="0" applyFont="0" applyFill="0" applyBorder="0" applyAlignment="0" applyProtection="0"/>
    <xf numFmtId="194" fontId="33" fillId="0" borderId="0" applyFont="0" applyFill="0" applyBorder="0" applyAlignment="0" applyProtection="0"/>
    <xf numFmtId="0" fontId="13" fillId="0" borderId="0" applyFont="0" applyFill="0" applyBorder="0" applyAlignment="0" applyProtection="0"/>
    <xf numFmtId="192" fontId="33" fillId="0" borderId="0" applyFont="0" applyFill="0" applyBorder="0" applyAlignment="0" applyProtection="0"/>
    <xf numFmtId="196" fontId="4" fillId="0" borderId="0" applyFont="0" applyFill="0" applyBorder="0" applyAlignment="0" applyProtection="0"/>
    <xf numFmtId="14" fontId="10" fillId="0" borderId="0" applyFill="0" applyBorder="0" applyAlignment="0"/>
    <xf numFmtId="185" fontId="13" fillId="0" borderId="0" applyFont="0" applyFill="0" applyBorder="0" applyAlignment="0" applyProtection="0"/>
    <xf numFmtId="186" fontId="13" fillId="0" borderId="0" applyFont="0" applyFill="0" applyBorder="0" applyAlignment="0" applyProtection="0"/>
    <xf numFmtId="195" fontId="32" fillId="0" borderId="0" applyFill="0" applyBorder="0" applyAlignment="0"/>
    <xf numFmtId="192" fontId="33" fillId="0" borderId="0" applyFill="0" applyBorder="0" applyAlignment="0"/>
    <xf numFmtId="195" fontId="32" fillId="0" borderId="0" applyFill="0" applyBorder="0" applyAlignment="0"/>
    <xf numFmtId="196" fontId="4" fillId="0" borderId="0" applyFill="0" applyBorder="0" applyAlignment="0"/>
    <xf numFmtId="192" fontId="33" fillId="0" borderId="0" applyFill="0" applyBorder="0" applyAlignment="0"/>
    <xf numFmtId="0" fontId="11" fillId="0" borderId="0">
      <alignment horizontal="left"/>
    </xf>
    <xf numFmtId="0" fontId="7" fillId="0" borderId="0">
      <alignment horizontal="right"/>
    </xf>
    <xf numFmtId="0" fontId="34" fillId="0" borderId="0" applyNumberFormat="0" applyFill="0" applyBorder="0" applyAlignment="0" applyProtection="0"/>
    <xf numFmtId="38" fontId="35" fillId="3" borderId="0" applyNumberFormat="0" applyBorder="0" applyAlignment="0" applyProtection="0"/>
    <xf numFmtId="0" fontId="12" fillId="0" borderId="2" applyNumberFormat="0" applyAlignment="0" applyProtection="0">
      <alignment horizontal="left" vertical="center"/>
    </xf>
    <xf numFmtId="0" fontId="12" fillId="0" borderId="3">
      <alignment horizontal="left" vertical="center"/>
    </xf>
    <xf numFmtId="0" fontId="36" fillId="0" borderId="0" applyNumberFormat="0" applyFill="0" applyBorder="0" applyAlignment="0" applyProtection="0">
      <alignment vertical="top"/>
      <protection locked="0"/>
    </xf>
    <xf numFmtId="10" fontId="35" fillId="4" borderId="4" applyNumberFormat="0" applyBorder="0" applyAlignment="0" applyProtection="0"/>
    <xf numFmtId="195" fontId="32" fillId="0" borderId="0" applyFill="0" applyBorder="0" applyAlignment="0"/>
    <xf numFmtId="192" fontId="33" fillId="0" borderId="0" applyFill="0" applyBorder="0" applyAlignment="0"/>
    <xf numFmtId="195" fontId="32" fillId="0" borderId="0" applyFill="0" applyBorder="0" applyAlignment="0"/>
    <xf numFmtId="196" fontId="4" fillId="0" borderId="0" applyFill="0" applyBorder="0" applyAlignment="0"/>
    <xf numFmtId="192" fontId="33" fillId="0" borderId="0" applyFill="0" applyBorder="0" applyAlignment="0"/>
    <xf numFmtId="38" fontId="37" fillId="0" borderId="0" applyFont="0" applyFill="0" applyBorder="0" applyAlignment="0" applyProtection="0"/>
    <xf numFmtId="40" fontId="37" fillId="0" borderId="0" applyFont="0" applyFill="0" applyBorder="0" applyAlignment="0" applyProtection="0"/>
    <xf numFmtId="197" fontId="37" fillId="0" borderId="0" applyFont="0" applyFill="0" applyBorder="0" applyAlignment="0" applyProtection="0"/>
    <xf numFmtId="198" fontId="37" fillId="0" borderId="0" applyFont="0" applyFill="0" applyBorder="0" applyAlignment="0" applyProtection="0"/>
    <xf numFmtId="196" fontId="33" fillId="0" borderId="0"/>
    <xf numFmtId="0" fontId="13" fillId="0" borderId="0"/>
    <xf numFmtId="199" fontId="32" fillId="0" borderId="0" applyFont="0" applyFill="0" applyBorder="0" applyAlignment="0" applyProtection="0"/>
    <xf numFmtId="195" fontId="32" fillId="0" borderId="0" applyFont="0" applyFill="0" applyBorder="0" applyAlignment="0" applyProtection="0"/>
    <xf numFmtId="193" fontId="4" fillId="0" borderId="0" applyFont="0" applyFill="0" applyBorder="0" applyAlignment="0" applyProtection="0"/>
    <xf numFmtId="194" fontId="33" fillId="0" borderId="0" applyFont="0" applyFill="0" applyBorder="0" applyAlignment="0" applyProtection="0"/>
    <xf numFmtId="10" fontId="13" fillId="0" borderId="0" applyFont="0" applyFill="0" applyBorder="0" applyAlignment="0" applyProtection="0"/>
    <xf numFmtId="192" fontId="4" fillId="0" borderId="0" applyFont="0" applyFill="0" applyBorder="0" applyAlignment="0" applyProtection="0"/>
    <xf numFmtId="195" fontId="32" fillId="0" borderId="0" applyFill="0" applyBorder="0" applyAlignment="0"/>
    <xf numFmtId="192" fontId="33" fillId="0" borderId="0" applyFill="0" applyBorder="0" applyAlignment="0"/>
    <xf numFmtId="195" fontId="32" fillId="0" borderId="0" applyFill="0" applyBorder="0" applyAlignment="0"/>
    <xf numFmtId="196" fontId="4" fillId="0" borderId="0" applyFill="0" applyBorder="0" applyAlignment="0"/>
    <xf numFmtId="192" fontId="33" fillId="0" borderId="0" applyFill="0" applyBorder="0" applyAlignment="0"/>
    <xf numFmtId="4" fontId="11" fillId="0" borderId="0">
      <alignment horizontal="right"/>
    </xf>
    <xf numFmtId="4" fontId="14" fillId="0" borderId="0">
      <alignment horizontal="right"/>
    </xf>
    <xf numFmtId="0" fontId="15" fillId="0" borderId="0">
      <alignment horizontal="left"/>
    </xf>
    <xf numFmtId="0" fontId="13" fillId="5" borderId="0"/>
    <xf numFmtId="0" fontId="16" fillId="0" borderId="0"/>
    <xf numFmtId="49" fontId="10" fillId="0" borderId="0" applyFill="0" applyBorder="0" applyAlignment="0"/>
    <xf numFmtId="192" fontId="4" fillId="0" borderId="0" applyFill="0" applyBorder="0" applyAlignment="0"/>
    <xf numFmtId="0" fontId="32" fillId="0" borderId="0" applyFill="0" applyBorder="0" applyAlignment="0"/>
    <xf numFmtId="0" fontId="17" fillId="0" borderId="0">
      <alignment horizontal="center"/>
    </xf>
    <xf numFmtId="200" fontId="32" fillId="0" borderId="0" applyFont="0" applyFill="0" applyBorder="0" applyAlignment="0" applyProtection="0"/>
    <xf numFmtId="201" fontId="32" fillId="0" borderId="0" applyFont="0" applyFill="0" applyBorder="0" applyAlignment="0" applyProtection="0"/>
    <xf numFmtId="187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0" fontId="5" fillId="0" borderId="0"/>
    <xf numFmtId="202" fontId="32" fillId="0" borderId="0" applyFont="0" applyFill="0" applyBorder="0" applyAlignment="0" applyProtection="0"/>
    <xf numFmtId="203" fontId="3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0" fontId="38" fillId="0" borderId="0"/>
    <xf numFmtId="41" fontId="13" fillId="0" borderId="0" applyFont="0" applyFill="0" applyBorder="0" applyAlignment="0" applyProtection="0"/>
    <xf numFmtId="4" fontId="38" fillId="0" borderId="0" applyFont="0" applyFill="0" applyBorder="0" applyAlignment="0" applyProtection="0"/>
    <xf numFmtId="0" fontId="29" fillId="0" borderId="0"/>
    <xf numFmtId="38" fontId="4" fillId="0" borderId="0" applyFont="0" applyFill="0" applyBorder="0" applyAlignment="0" applyProtection="0"/>
    <xf numFmtId="3" fontId="8" fillId="0" borderId="5"/>
    <xf numFmtId="40" fontId="39" fillId="0" borderId="0" applyFont="0" applyFill="0" applyAlignment="0" applyProtection="0"/>
    <xf numFmtId="38" fontId="7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189" fontId="40" fillId="0" borderId="6" applyFill="0" applyBorder="0" applyProtection="0"/>
    <xf numFmtId="38" fontId="41" fillId="0" borderId="0" applyFont="0" applyFill="0" applyBorder="0" applyAlignment="0" applyProtection="0">
      <alignment vertical="center"/>
    </xf>
    <xf numFmtId="183" fontId="25" fillId="0" borderId="0" applyFont="0" applyFill="0" applyBorder="0" applyAlignment="0" applyProtection="0"/>
    <xf numFmtId="0" fontId="31" fillId="0" borderId="4"/>
    <xf numFmtId="0" fontId="42" fillId="0" borderId="0">
      <alignment horizontal="center"/>
    </xf>
    <xf numFmtId="190" fontId="30" fillId="0" borderId="7" applyFont="0" applyFill="0" applyBorder="0" applyAlignment="0" applyProtection="0">
      <alignment vertical="center"/>
    </xf>
    <xf numFmtId="0" fontId="43" fillId="0" borderId="0"/>
    <xf numFmtId="0" fontId="24" fillId="0" borderId="8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91" fontId="8" fillId="0" borderId="7" applyFont="0" applyFill="0" applyBorder="0" applyAlignment="0" applyProtection="0"/>
    <xf numFmtId="0" fontId="4" fillId="0" borderId="0"/>
    <xf numFmtId="0" fontId="27" fillId="0" borderId="0"/>
    <xf numFmtId="0" fontId="44" fillId="0" borderId="0"/>
    <xf numFmtId="0" fontId="4" fillId="0" borderId="0"/>
    <xf numFmtId="0" fontId="32" fillId="0" borderId="0"/>
    <xf numFmtId="0" fontId="27" fillId="0" borderId="0"/>
    <xf numFmtId="0" fontId="4" fillId="0" borderId="0">
      <alignment vertical="center"/>
    </xf>
    <xf numFmtId="0" fontId="26" fillId="0" borderId="0" applyNumberFormat="0" applyFill="0" applyBorder="0" applyAlignment="0" applyProtection="0"/>
    <xf numFmtId="0" fontId="5" fillId="0" borderId="0"/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6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490">
    <xf numFmtId="39" fontId="0" fillId="0" borderId="0" xfId="0"/>
    <xf numFmtId="39" fontId="19" fillId="0" borderId="0" xfId="0" applyFont="1" applyAlignment="1">
      <alignment vertical="center"/>
    </xf>
    <xf numFmtId="39" fontId="19" fillId="0" borderId="0" xfId="0" applyFont="1" applyAlignment="1">
      <alignment horizontal="left" vertical="center"/>
    </xf>
    <xf numFmtId="39" fontId="19" fillId="0" borderId="27" xfId="0" applyFont="1" applyBorder="1" applyAlignment="1">
      <alignment vertical="center"/>
    </xf>
    <xf numFmtId="39" fontId="19" fillId="0" borderId="28" xfId="0" applyFont="1" applyBorder="1" applyAlignment="1">
      <alignment horizontal="center" vertical="center"/>
    </xf>
    <xf numFmtId="39" fontId="19" fillId="0" borderId="28" xfId="0" applyFont="1" applyBorder="1" applyAlignment="1">
      <alignment vertical="center"/>
    </xf>
    <xf numFmtId="39" fontId="19" fillId="0" borderId="14" xfId="0" applyFont="1" applyBorder="1" applyAlignment="1">
      <alignment vertical="center"/>
    </xf>
    <xf numFmtId="39" fontId="19" fillId="0" borderId="29" xfId="0" applyFont="1" applyBorder="1" applyAlignment="1">
      <alignment vertical="center"/>
    </xf>
    <xf numFmtId="37" fontId="23" fillId="0" borderId="15" xfId="0" applyNumberFormat="1" applyFont="1" applyBorder="1" applyAlignment="1">
      <alignment vertical="center"/>
    </xf>
    <xf numFmtId="39" fontId="19" fillId="0" borderId="30" xfId="0" applyFont="1" applyBorder="1" applyAlignment="1">
      <alignment vertical="center"/>
    </xf>
    <xf numFmtId="10" fontId="19" fillId="0" borderId="0" xfId="0" applyNumberFormat="1" applyFont="1" applyAlignment="1">
      <alignment vertical="center"/>
    </xf>
    <xf numFmtId="37" fontId="19" fillId="0" borderId="15" xfId="0" applyNumberFormat="1" applyFont="1" applyBorder="1" applyAlignment="1">
      <alignment vertical="center"/>
    </xf>
    <xf numFmtId="39" fontId="19" fillId="0" borderId="15" xfId="0" applyFont="1" applyBorder="1" applyAlignment="1">
      <alignment vertical="center"/>
    </xf>
    <xf numFmtId="176" fontId="19" fillId="0" borderId="14" xfId="0" applyNumberFormat="1" applyFont="1" applyBorder="1" applyAlignment="1">
      <alignment vertical="center"/>
    </xf>
    <xf numFmtId="39" fontId="19" fillId="0" borderId="31" xfId="0" applyFont="1" applyBorder="1" applyAlignment="1">
      <alignment vertical="center"/>
    </xf>
    <xf numFmtId="39" fontId="19" fillId="0" borderId="32" xfId="0" applyFont="1" applyBorder="1" applyAlignment="1">
      <alignment vertical="center"/>
    </xf>
    <xf numFmtId="39" fontId="20" fillId="0" borderId="14" xfId="0" applyFont="1" applyBorder="1" applyAlignment="1">
      <alignment vertical="center"/>
    </xf>
    <xf numFmtId="39" fontId="20" fillId="0" borderId="0" xfId="0" applyFont="1" applyAlignment="1">
      <alignment vertical="center"/>
    </xf>
    <xf numFmtId="39" fontId="20" fillId="0" borderId="29" xfId="0" applyFont="1" applyBorder="1" applyAlignment="1">
      <alignment vertical="center"/>
    </xf>
    <xf numFmtId="39" fontId="20" fillId="0" borderId="33" xfId="0" applyFont="1" applyBorder="1" applyAlignment="1">
      <alignment vertical="center"/>
    </xf>
    <xf numFmtId="39" fontId="20" fillId="0" borderId="34" xfId="0" applyFont="1" applyBorder="1" applyAlignment="1">
      <alignment vertical="center"/>
    </xf>
    <xf numFmtId="39" fontId="20" fillId="0" borderId="35" xfId="0" applyFont="1" applyBorder="1" applyAlignment="1">
      <alignment vertical="center"/>
    </xf>
    <xf numFmtId="39" fontId="20" fillId="0" borderId="36" xfId="0" applyFont="1" applyBorder="1" applyAlignment="1">
      <alignment vertical="center"/>
    </xf>
    <xf numFmtId="39" fontId="20" fillId="0" borderId="37" xfId="0" applyFont="1" applyBorder="1" applyAlignment="1">
      <alignment vertical="center"/>
    </xf>
    <xf numFmtId="39" fontId="20" fillId="0" borderId="0" xfId="0" applyFont="1" applyAlignment="1">
      <alignment horizontal="right" vertical="center" shrinkToFit="1"/>
    </xf>
    <xf numFmtId="39" fontId="20" fillId="0" borderId="0" xfId="0" applyFont="1" applyAlignment="1">
      <alignment horizontal="left" vertical="center" shrinkToFit="1"/>
    </xf>
    <xf numFmtId="39" fontId="20" fillId="0" borderId="0" xfId="0" applyFont="1" applyAlignment="1">
      <alignment horizontal="center" vertical="center" shrinkToFit="1"/>
    </xf>
    <xf numFmtId="178" fontId="20" fillId="0" borderId="0" xfId="0" applyNumberFormat="1" applyFont="1" applyAlignment="1">
      <alignment vertical="center" shrinkToFit="1"/>
    </xf>
    <xf numFmtId="178" fontId="20" fillId="0" borderId="0" xfId="0" applyNumberFormat="1" applyFont="1" applyAlignment="1">
      <alignment horizontal="center" vertical="center" shrinkToFit="1"/>
    </xf>
    <xf numFmtId="39" fontId="20" fillId="0" borderId="0" xfId="0" applyFont="1" applyAlignment="1">
      <alignment vertical="center" shrinkToFit="1"/>
    </xf>
    <xf numFmtId="37" fontId="20" fillId="0" borderId="0" xfId="0" applyNumberFormat="1" applyFont="1" applyAlignment="1">
      <alignment vertical="center" shrinkToFit="1"/>
    </xf>
    <xf numFmtId="9" fontId="20" fillId="0" borderId="0" xfId="0" applyNumberFormat="1" applyFont="1" applyAlignment="1">
      <alignment horizontal="center" vertical="center" shrinkToFit="1"/>
    </xf>
    <xf numFmtId="39" fontId="21" fillId="0" borderId="0" xfId="0" applyFont="1" applyAlignment="1">
      <alignment vertical="center" shrinkToFit="1"/>
    </xf>
    <xf numFmtId="39" fontId="21" fillId="0" borderId="0" xfId="0" applyFont="1" applyAlignment="1">
      <alignment horizontal="center" vertical="center" shrinkToFit="1"/>
    </xf>
    <xf numFmtId="182" fontId="20" fillId="0" borderId="0" xfId="0" applyNumberFormat="1" applyFont="1" applyAlignment="1">
      <alignment vertical="center" shrinkToFit="1"/>
    </xf>
    <xf numFmtId="37" fontId="20" fillId="0" borderId="14" xfId="0" applyNumberFormat="1" applyFont="1" applyBorder="1" applyAlignment="1" applyProtection="1">
      <alignment vertical="center" wrapText="1"/>
      <protection locked="0"/>
    </xf>
    <xf numFmtId="37" fontId="20" fillId="0" borderId="33" xfId="0" applyNumberFormat="1" applyFont="1" applyBorder="1" applyAlignment="1" applyProtection="1">
      <alignment vertical="center" wrapText="1"/>
      <protection locked="0"/>
    </xf>
    <xf numFmtId="38" fontId="20" fillId="0" borderId="0" xfId="77" applyFont="1" applyAlignment="1">
      <alignment vertical="center" shrinkToFit="1"/>
    </xf>
    <xf numFmtId="37" fontId="28" fillId="0" borderId="14" xfId="0" applyNumberFormat="1" applyFont="1" applyBorder="1" applyAlignment="1" applyProtection="1">
      <alignment vertical="center" wrapText="1"/>
      <protection locked="0"/>
    </xf>
    <xf numFmtId="37" fontId="28" fillId="0" borderId="33" xfId="0" applyNumberFormat="1" applyFont="1" applyBorder="1" applyAlignment="1" applyProtection="1">
      <alignment vertical="center" wrapText="1"/>
      <protection locked="0"/>
    </xf>
    <xf numFmtId="180" fontId="20" fillId="0" borderId="38" xfId="0" applyNumberFormat="1" applyFont="1" applyBorder="1" applyAlignment="1">
      <alignment horizontal="right" vertical="center" shrinkToFit="1"/>
    </xf>
    <xf numFmtId="0" fontId="9" fillId="0" borderId="0" xfId="99" applyFont="1" applyProtection="1">
      <alignment vertical="center"/>
      <protection locked="0"/>
    </xf>
    <xf numFmtId="0" fontId="22" fillId="0" borderId="0" xfId="99" applyFont="1" applyProtection="1">
      <alignment vertical="center"/>
      <protection locked="0"/>
    </xf>
    <xf numFmtId="0" fontId="48" fillId="0" borderId="0" xfId="107" applyFont="1">
      <alignment vertical="center"/>
    </xf>
    <xf numFmtId="204" fontId="48" fillId="0" borderId="59" xfId="107" applyNumberFormat="1" applyFont="1" applyBorder="1" applyAlignment="1">
      <alignment horizontal="left" vertical="center"/>
    </xf>
    <xf numFmtId="204" fontId="31" fillId="0" borderId="21" xfId="107" applyNumberFormat="1" applyFont="1" applyBorder="1">
      <alignment vertical="center"/>
    </xf>
    <xf numFmtId="204" fontId="31" fillId="0" borderId="68" xfId="107" applyNumberFormat="1" applyFont="1" applyBorder="1">
      <alignment vertical="center"/>
    </xf>
    <xf numFmtId="0" fontId="48" fillId="0" borderId="59" xfId="107" applyFont="1" applyBorder="1">
      <alignment vertical="center"/>
    </xf>
    <xf numFmtId="204" fontId="48" fillId="0" borderId="21" xfId="107" applyNumberFormat="1" applyFont="1" applyBorder="1" applyAlignment="1">
      <alignment horizontal="left" vertical="center"/>
    </xf>
    <xf numFmtId="205" fontId="48" fillId="0" borderId="21" xfId="107" applyNumberFormat="1" applyFont="1" applyBorder="1" applyAlignment="1">
      <alignment horizontal="right" vertical="center"/>
    </xf>
    <xf numFmtId="49" fontId="48" fillId="0" borderId="22" xfId="107" applyNumberFormat="1" applyFont="1" applyBorder="1" applyAlignment="1">
      <alignment horizontal="left" vertical="center"/>
    </xf>
    <xf numFmtId="204" fontId="48" fillId="0" borderId="79" xfId="107" applyNumberFormat="1" applyFont="1" applyBorder="1" applyAlignment="1">
      <alignment horizontal="left" vertical="center"/>
    </xf>
    <xf numFmtId="0" fontId="48" fillId="0" borderId="79" xfId="107" applyFont="1" applyBorder="1">
      <alignment vertical="center"/>
    </xf>
    <xf numFmtId="204" fontId="48" fillId="0" borderId="58" xfId="107" applyNumberFormat="1" applyFont="1" applyBorder="1" applyAlignment="1">
      <alignment horizontal="left" vertical="center"/>
    </xf>
    <xf numFmtId="0" fontId="48" fillId="0" borderId="58" xfId="107" applyFont="1" applyBorder="1">
      <alignment vertical="center"/>
    </xf>
    <xf numFmtId="204" fontId="48" fillId="0" borderId="5" xfId="107" applyNumberFormat="1" applyFont="1" applyBorder="1" applyAlignment="1">
      <alignment horizontal="left" vertical="center"/>
    </xf>
    <xf numFmtId="204" fontId="31" fillId="0" borderId="60" xfId="107" applyNumberFormat="1" applyFont="1" applyBorder="1" applyAlignment="1">
      <alignment horizontal="right" vertical="center"/>
    </xf>
    <xf numFmtId="204" fontId="31" fillId="0" borderId="81" xfId="107" applyNumberFormat="1" applyFont="1" applyBorder="1" applyAlignment="1">
      <alignment horizontal="right" vertical="center"/>
    </xf>
    <xf numFmtId="0" fontId="48" fillId="0" borderId="5" xfId="107" applyFont="1" applyBorder="1">
      <alignment vertical="center"/>
    </xf>
    <xf numFmtId="204" fontId="31" fillId="0" borderId="60" xfId="107" applyNumberFormat="1" applyFont="1" applyBorder="1">
      <alignment vertical="center"/>
    </xf>
    <xf numFmtId="204" fontId="31" fillId="0" borderId="62" xfId="107" applyNumberFormat="1" applyFont="1" applyBorder="1">
      <alignment vertical="center"/>
    </xf>
    <xf numFmtId="0" fontId="48" fillId="0" borderId="60" xfId="107" applyFont="1" applyBorder="1" applyAlignment="1">
      <alignment horizontal="center" vertical="center"/>
    </xf>
    <xf numFmtId="0" fontId="48" fillId="0" borderId="81" xfId="107" applyFont="1" applyBorder="1" applyAlignment="1">
      <alignment horizontal="center" vertical="center"/>
    </xf>
    <xf numFmtId="0" fontId="48" fillId="0" borderId="60" xfId="107" applyFont="1" applyBorder="1">
      <alignment vertical="center"/>
    </xf>
    <xf numFmtId="0" fontId="48" fillId="0" borderId="62" xfId="107" applyFont="1" applyBorder="1">
      <alignment vertical="center"/>
    </xf>
    <xf numFmtId="204" fontId="31" fillId="0" borderId="79" xfId="107" applyNumberFormat="1" applyFont="1" applyBorder="1">
      <alignment vertical="center"/>
    </xf>
    <xf numFmtId="204" fontId="31" fillId="0" borderId="82" xfId="107" applyNumberFormat="1" applyFont="1" applyBorder="1">
      <alignment vertical="center"/>
    </xf>
    <xf numFmtId="0" fontId="48" fillId="0" borderId="82" xfId="107" applyFont="1" applyBorder="1">
      <alignment vertical="center"/>
    </xf>
    <xf numFmtId="204" fontId="48" fillId="0" borderId="59" xfId="107" applyNumberFormat="1" applyFont="1" applyBorder="1">
      <alignment vertical="center"/>
    </xf>
    <xf numFmtId="0" fontId="4" fillId="0" borderId="21" xfId="108" applyBorder="1" applyAlignment="1">
      <alignment vertical="center" shrinkToFit="1"/>
    </xf>
    <xf numFmtId="184" fontId="48" fillId="0" borderId="21" xfId="107" applyNumberFormat="1" applyFont="1" applyBorder="1">
      <alignment vertical="center"/>
    </xf>
    <xf numFmtId="204" fontId="48" fillId="0" borderId="58" xfId="107" applyNumberFormat="1" applyFont="1" applyBorder="1" applyAlignment="1">
      <alignment horizontal="right" vertical="center"/>
    </xf>
    <xf numFmtId="204" fontId="31" fillId="0" borderId="21" xfId="107" applyNumberFormat="1" applyFont="1" applyBorder="1" applyAlignment="1">
      <alignment horizontal="right" vertical="center"/>
    </xf>
    <xf numFmtId="204" fontId="31" fillId="0" borderId="68" xfId="107" applyNumberFormat="1" applyFont="1" applyBorder="1" applyAlignment="1">
      <alignment horizontal="right" vertical="center"/>
    </xf>
    <xf numFmtId="204" fontId="31" fillId="0" borderId="22" xfId="107" applyNumberFormat="1" applyFont="1" applyBorder="1" applyAlignment="1">
      <alignment horizontal="right" vertical="center"/>
    </xf>
    <xf numFmtId="0" fontId="48" fillId="0" borderId="81" xfId="107" applyFont="1" applyBorder="1">
      <alignment vertical="center"/>
    </xf>
    <xf numFmtId="38" fontId="21" fillId="0" borderId="0" xfId="77" applyFont="1" applyAlignment="1">
      <alignment vertical="center" shrinkToFit="1"/>
    </xf>
    <xf numFmtId="178" fontId="20" fillId="0" borderId="93" xfId="0" applyNumberFormat="1" applyFont="1" applyBorder="1" applyAlignment="1" applyProtection="1">
      <alignment vertical="center" shrinkToFit="1"/>
      <protection locked="0"/>
    </xf>
    <xf numFmtId="178" fontId="20" fillId="0" borderId="39" xfId="0" applyNumberFormat="1" applyFont="1" applyBorder="1" applyAlignment="1" applyProtection="1">
      <alignment horizontal="right" vertical="center" shrinkToFit="1"/>
      <protection locked="0"/>
    </xf>
    <xf numFmtId="178" fontId="20" fillId="0" borderId="92" xfId="0" applyNumberFormat="1" applyFont="1" applyBorder="1" applyAlignment="1" applyProtection="1">
      <alignment horizontal="right" vertical="center" shrinkToFit="1"/>
      <protection locked="0"/>
    </xf>
    <xf numFmtId="49" fontId="20" fillId="0" borderId="39" xfId="0" applyNumberFormat="1" applyFont="1" applyBorder="1" applyAlignment="1" applyProtection="1">
      <alignment horizontal="right" vertical="center" shrinkToFit="1"/>
      <protection locked="0"/>
    </xf>
    <xf numFmtId="178" fontId="20" fillId="0" borderId="38" xfId="0" applyNumberFormat="1" applyFont="1" applyBorder="1" applyAlignment="1">
      <alignment horizontal="right" vertical="center" shrinkToFit="1"/>
    </xf>
    <xf numFmtId="178" fontId="20" fillId="0" borderId="39" xfId="0" applyNumberFormat="1" applyFont="1" applyBorder="1" applyAlignment="1">
      <alignment horizontal="right" vertical="center" shrinkToFit="1"/>
    </xf>
    <xf numFmtId="39" fontId="50" fillId="0" borderId="0" xfId="0" applyFont="1" applyAlignment="1">
      <alignment vertical="center" shrinkToFit="1"/>
    </xf>
    <xf numFmtId="178" fontId="50" fillId="0" borderId="94" xfId="0" applyNumberFormat="1" applyFont="1" applyBorder="1" applyAlignment="1">
      <alignment vertical="center" shrinkToFit="1"/>
    </xf>
    <xf numFmtId="39" fontId="52" fillId="0" borderId="0" xfId="0" applyFont="1" applyAlignment="1">
      <alignment vertical="center" shrinkToFit="1"/>
    </xf>
    <xf numFmtId="39" fontId="52" fillId="0" borderId="0" xfId="0" applyFont="1" applyAlignment="1">
      <alignment vertical="center"/>
    </xf>
    <xf numFmtId="37" fontId="20" fillId="0" borderId="14" xfId="0" applyNumberFormat="1" applyFont="1" applyBorder="1" applyAlignment="1" applyProtection="1">
      <alignment horizontal="left" vertical="center"/>
      <protection locked="0"/>
    </xf>
    <xf numFmtId="39" fontId="28" fillId="0" borderId="0" xfId="0" applyFont="1" applyAlignment="1">
      <alignment horizontal="left" vertical="center" shrinkToFit="1"/>
    </xf>
    <xf numFmtId="0" fontId="24" fillId="0" borderId="10" xfId="99" applyFont="1" applyBorder="1" applyAlignment="1" applyProtection="1">
      <alignment horizontal="center" vertical="center"/>
      <protection locked="0"/>
    </xf>
    <xf numFmtId="0" fontId="54" fillId="0" borderId="9" xfId="99" applyFont="1" applyBorder="1" applyProtection="1">
      <alignment vertical="center"/>
      <protection locked="0"/>
    </xf>
    <xf numFmtId="0" fontId="54" fillId="0" borderId="0" xfId="99" applyFont="1" applyProtection="1">
      <alignment vertical="center"/>
      <protection locked="0"/>
    </xf>
    <xf numFmtId="0" fontId="54" fillId="0" borderId="10" xfId="99" applyFont="1" applyBorder="1" applyProtection="1">
      <alignment vertical="center"/>
      <protection locked="0"/>
    </xf>
    <xf numFmtId="0" fontId="55" fillId="0" borderId="0" xfId="99" applyFont="1" applyAlignment="1" applyProtection="1">
      <alignment horizontal="center" vertical="center"/>
      <protection locked="0"/>
    </xf>
    <xf numFmtId="0" fontId="56" fillId="0" borderId="0" xfId="99" applyFont="1" applyProtection="1">
      <alignment vertical="center"/>
      <protection locked="0"/>
    </xf>
    <xf numFmtId="0" fontId="57" fillId="0" borderId="9" xfId="99" applyFont="1" applyBorder="1" applyAlignment="1" applyProtection="1">
      <alignment vertical="center" wrapText="1"/>
      <protection locked="0"/>
    </xf>
    <xf numFmtId="0" fontId="57" fillId="0" borderId="0" xfId="99" applyFont="1" applyAlignment="1" applyProtection="1">
      <alignment vertical="center" wrapText="1"/>
      <protection locked="0"/>
    </xf>
    <xf numFmtId="0" fontId="57" fillId="0" borderId="10" xfId="99" applyFont="1" applyBorder="1" applyAlignment="1" applyProtection="1">
      <alignment vertical="center" wrapText="1"/>
      <protection locked="0"/>
    </xf>
    <xf numFmtId="0" fontId="59" fillId="0" borderId="9" xfId="99" applyFont="1" applyBorder="1" applyProtection="1">
      <alignment vertical="center"/>
      <protection locked="0"/>
    </xf>
    <xf numFmtId="0" fontId="60" fillId="0" borderId="9" xfId="99" applyFont="1" applyBorder="1" applyAlignment="1" applyProtection="1">
      <alignment horizontal="center" vertical="center"/>
      <protection locked="0"/>
    </xf>
    <xf numFmtId="0" fontId="60" fillId="0" borderId="0" xfId="99" applyFont="1" applyAlignment="1" applyProtection="1">
      <alignment horizontal="center" vertical="center"/>
      <protection locked="0"/>
    </xf>
    <xf numFmtId="0" fontId="60" fillId="0" borderId="10" xfId="99" applyFont="1" applyBorder="1" applyAlignment="1" applyProtection="1">
      <alignment horizontal="center" vertical="center"/>
      <protection locked="0"/>
    </xf>
    <xf numFmtId="0" fontId="54" fillId="0" borderId="11" xfId="99" applyFont="1" applyBorder="1" applyProtection="1">
      <alignment vertical="center"/>
      <protection locked="0"/>
    </xf>
    <xf numFmtId="0" fontId="54" fillId="0" borderId="12" xfId="99" applyFont="1" applyBorder="1" applyProtection="1">
      <alignment vertical="center"/>
      <protection locked="0"/>
    </xf>
    <xf numFmtId="0" fontId="54" fillId="0" borderId="13" xfId="99" applyFont="1" applyBorder="1" applyProtection="1">
      <alignment vertical="center"/>
      <protection locked="0"/>
    </xf>
    <xf numFmtId="0" fontId="61" fillId="0" borderId="0" xfId="99" applyFont="1" applyProtection="1">
      <alignment vertical="center"/>
      <protection locked="0"/>
    </xf>
    <xf numFmtId="5" fontId="23" fillId="0" borderId="29" xfId="0" applyNumberFormat="1" applyFont="1" applyBorder="1" applyAlignment="1">
      <alignment horizontal="center" vertical="center"/>
    </xf>
    <xf numFmtId="39" fontId="53" fillId="0" borderId="30" xfId="0" applyFont="1" applyBorder="1" applyAlignment="1">
      <alignment vertical="center"/>
    </xf>
    <xf numFmtId="39" fontId="62" fillId="0" borderId="0" xfId="0" applyFont="1" applyAlignment="1">
      <alignment horizontal="right" vertical="center" shrinkToFit="1"/>
    </xf>
    <xf numFmtId="39" fontId="62" fillId="0" borderId="0" xfId="0" applyFont="1" applyAlignment="1">
      <alignment horizontal="left" vertical="center" shrinkToFit="1"/>
    </xf>
    <xf numFmtId="39" fontId="61" fillId="0" borderId="0" xfId="0" applyFont="1" applyAlignment="1">
      <alignment horizontal="left" vertical="center" shrinkToFit="1"/>
    </xf>
    <xf numFmtId="182" fontId="62" fillId="0" borderId="0" xfId="0" applyNumberFormat="1" applyFont="1" applyAlignment="1">
      <alignment vertical="center" shrinkToFit="1"/>
    </xf>
    <xf numFmtId="39" fontId="62" fillId="0" borderId="0" xfId="0" applyFont="1" applyAlignment="1">
      <alignment horizontal="center" vertical="center" shrinkToFit="1"/>
    </xf>
    <xf numFmtId="178" fontId="62" fillId="0" borderId="0" xfId="0" applyNumberFormat="1" applyFont="1" applyAlignment="1">
      <alignment vertical="center" shrinkToFit="1"/>
    </xf>
    <xf numFmtId="178" fontId="62" fillId="0" borderId="0" xfId="0" applyNumberFormat="1" applyFont="1" applyAlignment="1">
      <alignment horizontal="center" vertical="center" shrinkToFit="1"/>
    </xf>
    <xf numFmtId="39" fontId="62" fillId="0" borderId="0" xfId="0" applyFont="1" applyAlignment="1">
      <alignment vertical="center" shrinkToFit="1"/>
    </xf>
    <xf numFmtId="37" fontId="62" fillId="0" borderId="16" xfId="0" applyNumberFormat="1" applyFont="1" applyBorder="1" applyAlignment="1" applyProtection="1">
      <alignment horizontal="right" vertical="center" shrinkToFit="1"/>
      <protection locked="0"/>
    </xf>
    <xf numFmtId="37" fontId="62" fillId="0" borderId="16" xfId="0" applyNumberFormat="1" applyFont="1" applyBorder="1" applyAlignment="1" applyProtection="1">
      <alignment horizontal="left" vertical="center" shrinkToFit="1"/>
      <protection locked="0"/>
    </xf>
    <xf numFmtId="37" fontId="61" fillId="0" borderId="16" xfId="0" applyNumberFormat="1" applyFont="1" applyBorder="1" applyAlignment="1" applyProtection="1">
      <alignment horizontal="left" vertical="center" shrinkToFit="1"/>
      <protection locked="0"/>
    </xf>
    <xf numFmtId="182" fontId="62" fillId="0" borderId="49" xfId="0" applyNumberFormat="1" applyFont="1" applyBorder="1" applyAlignment="1" applyProtection="1">
      <alignment vertical="center" shrinkToFit="1"/>
      <protection locked="0"/>
    </xf>
    <xf numFmtId="37" fontId="62" fillId="0" borderId="47" xfId="0" applyNumberFormat="1" applyFont="1" applyBorder="1" applyAlignment="1" applyProtection="1">
      <alignment horizontal="center" vertical="center" shrinkToFit="1"/>
      <protection locked="0"/>
    </xf>
    <xf numFmtId="178" fontId="62" fillId="0" borderId="47" xfId="0" applyNumberFormat="1" applyFont="1" applyBorder="1" applyAlignment="1" applyProtection="1">
      <alignment vertical="center" shrinkToFit="1"/>
      <protection locked="0"/>
    </xf>
    <xf numFmtId="178" fontId="62" fillId="0" borderId="48" xfId="0" applyNumberFormat="1" applyFont="1" applyBorder="1" applyAlignment="1">
      <alignment vertical="center" shrinkToFit="1"/>
    </xf>
    <xf numFmtId="37" fontId="62" fillId="0" borderId="49" xfId="0" applyNumberFormat="1" applyFont="1" applyBorder="1" applyAlignment="1" applyProtection="1">
      <alignment vertical="center" shrinkToFit="1"/>
      <protection locked="0"/>
    </xf>
    <xf numFmtId="37" fontId="62" fillId="0" borderId="47" xfId="0" applyNumberFormat="1" applyFont="1" applyBorder="1" applyAlignment="1" applyProtection="1">
      <alignment vertical="center" shrinkToFit="1"/>
      <protection locked="0"/>
    </xf>
    <xf numFmtId="37" fontId="62" fillId="0" borderId="17" xfId="0" applyNumberFormat="1" applyFont="1" applyBorder="1" applyAlignment="1">
      <alignment vertical="center" shrinkToFit="1"/>
    </xf>
    <xf numFmtId="37" fontId="62" fillId="0" borderId="14" xfId="0" applyNumberFormat="1" applyFont="1" applyBorder="1" applyAlignment="1" applyProtection="1">
      <alignment horizontal="right" vertical="center" shrinkToFit="1"/>
      <protection locked="0"/>
    </xf>
    <xf numFmtId="37" fontId="62" fillId="0" borderId="14" xfId="0" applyNumberFormat="1" applyFont="1" applyBorder="1" applyAlignment="1" applyProtection="1">
      <alignment horizontal="left" vertical="center" shrinkToFit="1"/>
      <protection locked="0"/>
    </xf>
    <xf numFmtId="37" fontId="61" fillId="0" borderId="14" xfId="0" applyNumberFormat="1" applyFont="1" applyBorder="1" applyAlignment="1" applyProtection="1">
      <alignment horizontal="left" vertical="center" shrinkToFit="1"/>
      <protection locked="0"/>
    </xf>
    <xf numFmtId="177" fontId="62" fillId="0" borderId="38" xfId="0" applyNumberFormat="1" applyFont="1" applyBorder="1" applyAlignment="1">
      <alignment horizontal="right" vertical="center" shrinkToFit="1"/>
    </xf>
    <xf numFmtId="37" fontId="62" fillId="0" borderId="39" xfId="0" applyNumberFormat="1" applyFont="1" applyBorder="1" applyAlignment="1" applyProtection="1">
      <alignment horizontal="center" vertical="center" shrinkToFit="1"/>
      <protection locked="0"/>
    </xf>
    <xf numFmtId="178" fontId="62" fillId="0" borderId="39" xfId="0" applyNumberFormat="1" applyFont="1" applyBorder="1" applyAlignment="1" applyProtection="1">
      <alignment vertical="center" shrinkToFit="1"/>
      <protection locked="0"/>
    </xf>
    <xf numFmtId="178" fontId="62" fillId="0" borderId="40" xfId="0" applyNumberFormat="1" applyFont="1" applyBorder="1" applyAlignment="1">
      <alignment vertical="center" shrinkToFit="1"/>
    </xf>
    <xf numFmtId="37" fontId="62" fillId="0" borderId="38" xfId="0" applyNumberFormat="1" applyFont="1" applyBorder="1" applyAlignment="1" applyProtection="1">
      <alignment vertical="center" shrinkToFit="1"/>
      <protection locked="0"/>
    </xf>
    <xf numFmtId="37" fontId="62" fillId="0" borderId="39" xfId="0" applyNumberFormat="1" applyFont="1" applyBorder="1" applyAlignment="1" applyProtection="1">
      <alignment vertical="center" shrinkToFit="1"/>
      <protection locked="0"/>
    </xf>
    <xf numFmtId="37" fontId="62" fillId="0" borderId="18" xfId="0" applyNumberFormat="1" applyFont="1" applyBorder="1" applyAlignment="1" applyProtection="1">
      <alignment vertical="center" shrinkToFit="1"/>
      <protection locked="0"/>
    </xf>
    <xf numFmtId="182" fontId="62" fillId="0" borderId="38" xfId="0" applyNumberFormat="1" applyFont="1" applyBorder="1" applyAlignment="1">
      <alignment horizontal="right" vertical="center" shrinkToFit="1"/>
    </xf>
    <xf numFmtId="37" fontId="62" fillId="0" borderId="14" xfId="0" applyNumberFormat="1" applyFont="1" applyBorder="1" applyAlignment="1" applyProtection="1">
      <alignment horizontal="left" vertical="center"/>
      <protection locked="0"/>
    </xf>
    <xf numFmtId="49" fontId="62" fillId="0" borderId="14" xfId="0" applyNumberFormat="1" applyFont="1" applyBorder="1" applyAlignment="1" applyProtection="1">
      <alignment vertical="center" shrinkToFit="1"/>
      <protection locked="0"/>
    </xf>
    <xf numFmtId="49" fontId="62" fillId="0" borderId="14" xfId="0" applyNumberFormat="1" applyFont="1" applyBorder="1" applyAlignment="1" applyProtection="1">
      <alignment horizontal="left" vertical="center" shrinkToFit="1"/>
      <protection locked="0"/>
    </xf>
    <xf numFmtId="37" fontId="62" fillId="0" borderId="14" xfId="0" applyNumberFormat="1" applyFont="1" applyBorder="1" applyAlignment="1" applyProtection="1">
      <alignment horizontal="center" vertical="center" shrinkToFit="1"/>
      <protection locked="0"/>
    </xf>
    <xf numFmtId="37" fontId="62" fillId="0" borderId="14" xfId="0" applyNumberFormat="1" applyFont="1" applyBorder="1" applyAlignment="1" applyProtection="1">
      <alignment vertical="center" shrinkToFit="1"/>
      <protection locked="0"/>
    </xf>
    <xf numFmtId="37" fontId="62" fillId="0" borderId="18" xfId="0" applyNumberFormat="1" applyFont="1" applyBorder="1" applyAlignment="1">
      <alignment vertical="center" shrinkToFit="1"/>
    </xf>
    <xf numFmtId="182" fontId="62" fillId="0" borderId="38" xfId="0" applyNumberFormat="1" applyFont="1" applyBorder="1" applyAlignment="1" applyProtection="1">
      <alignment vertical="center" shrinkToFit="1"/>
      <protection locked="0"/>
    </xf>
    <xf numFmtId="177" fontId="62" fillId="0" borderId="38" xfId="0" applyNumberFormat="1" applyFont="1" applyBorder="1" applyAlignment="1" applyProtection="1">
      <alignment horizontal="right" vertical="center" shrinkToFit="1"/>
      <protection locked="0"/>
    </xf>
    <xf numFmtId="39" fontId="62" fillId="0" borderId="38" xfId="0" applyFont="1" applyBorder="1" applyAlignment="1">
      <alignment vertical="center" shrinkToFit="1"/>
    </xf>
    <xf numFmtId="39" fontId="62" fillId="0" borderId="39" xfId="0" applyFont="1" applyBorder="1" applyAlignment="1">
      <alignment vertical="center" shrinkToFit="1"/>
    </xf>
    <xf numFmtId="178" fontId="62" fillId="0" borderId="39" xfId="0" applyNumberFormat="1" applyFont="1" applyBorder="1" applyAlignment="1">
      <alignment vertical="center" shrinkToFit="1"/>
    </xf>
    <xf numFmtId="39" fontId="62" fillId="0" borderId="18" xfId="0" applyFont="1" applyBorder="1" applyAlignment="1">
      <alignment vertical="center" shrinkToFit="1"/>
    </xf>
    <xf numFmtId="9" fontId="61" fillId="0" borderId="14" xfId="0" applyNumberFormat="1" applyFont="1" applyBorder="1" applyAlignment="1" applyProtection="1">
      <alignment horizontal="left" vertical="center" shrinkToFit="1"/>
      <protection locked="0"/>
    </xf>
    <xf numFmtId="182" fontId="62" fillId="0" borderId="38" xfId="0" applyNumberFormat="1" applyFont="1" applyBorder="1" applyAlignment="1" applyProtection="1">
      <alignment horizontal="right" vertical="center" shrinkToFit="1"/>
      <protection locked="0"/>
    </xf>
    <xf numFmtId="179" fontId="62" fillId="0" borderId="18" xfId="0" applyNumberFormat="1" applyFont="1" applyBorder="1" applyAlignment="1">
      <alignment vertical="center" shrinkToFit="1"/>
    </xf>
    <xf numFmtId="37" fontId="61" fillId="0" borderId="14" xfId="0" applyNumberFormat="1" applyFont="1" applyBorder="1" applyAlignment="1" applyProtection="1">
      <alignment vertical="center" shrinkToFit="1"/>
      <protection locked="0"/>
    </xf>
    <xf numFmtId="37" fontId="62" fillId="0" borderId="15" xfId="0" applyNumberFormat="1" applyFont="1" applyBorder="1" applyAlignment="1" applyProtection="1">
      <alignment horizontal="right" vertical="center" shrinkToFit="1"/>
      <protection locked="0"/>
    </xf>
    <xf numFmtId="37" fontId="62" fillId="0" borderId="15" xfId="0" applyNumberFormat="1" applyFont="1" applyBorder="1" applyAlignment="1" applyProtection="1">
      <alignment horizontal="left" vertical="center" shrinkToFit="1"/>
      <protection locked="0"/>
    </xf>
    <xf numFmtId="37" fontId="61" fillId="0" borderId="15" xfId="0" applyNumberFormat="1" applyFont="1" applyBorder="1" applyAlignment="1" applyProtection="1">
      <alignment horizontal="left" vertical="center" shrinkToFit="1"/>
      <protection locked="0"/>
    </xf>
    <xf numFmtId="182" fontId="62" fillId="0" borderId="46" xfId="0" applyNumberFormat="1" applyFont="1" applyBorder="1" applyAlignment="1" applyProtection="1">
      <alignment vertical="center" shrinkToFit="1"/>
      <protection locked="0"/>
    </xf>
    <xf numFmtId="37" fontId="62" fillId="0" borderId="44" xfId="0" applyNumberFormat="1" applyFont="1" applyBorder="1" applyAlignment="1" applyProtection="1">
      <alignment horizontal="center" vertical="center" shrinkToFit="1"/>
      <protection locked="0"/>
    </xf>
    <xf numFmtId="178" fontId="62" fillId="0" borderId="44" xfId="0" applyNumberFormat="1" applyFont="1" applyBorder="1" applyAlignment="1" applyProtection="1">
      <alignment vertical="center" shrinkToFit="1"/>
      <protection locked="0"/>
    </xf>
    <xf numFmtId="178" fontId="62" fillId="0" borderId="45" xfId="0" applyNumberFormat="1" applyFont="1" applyBorder="1" applyAlignment="1">
      <alignment vertical="center" shrinkToFit="1"/>
    </xf>
    <xf numFmtId="37" fontId="62" fillId="0" borderId="46" xfId="0" applyNumberFormat="1" applyFont="1" applyBorder="1" applyAlignment="1" applyProtection="1">
      <alignment vertical="center" shrinkToFit="1"/>
      <protection locked="0"/>
    </xf>
    <xf numFmtId="37" fontId="62" fillId="0" borderId="44" xfId="0" applyNumberFormat="1" applyFont="1" applyBorder="1" applyAlignment="1" applyProtection="1">
      <alignment vertical="center" shrinkToFit="1"/>
      <protection locked="0"/>
    </xf>
    <xf numFmtId="37" fontId="62" fillId="0" borderId="19" xfId="0" applyNumberFormat="1" applyFont="1" applyBorder="1" applyAlignment="1">
      <alignment vertical="center" shrinkToFit="1"/>
    </xf>
    <xf numFmtId="3" fontId="62" fillId="0" borderId="40" xfId="0" applyNumberFormat="1" applyFont="1" applyBorder="1" applyAlignment="1">
      <alignment vertical="center" shrinkToFit="1"/>
    </xf>
    <xf numFmtId="204" fontId="62" fillId="0" borderId="40" xfId="0" applyNumberFormat="1" applyFont="1" applyBorder="1" applyAlignment="1">
      <alignment vertical="center" shrinkToFit="1"/>
    </xf>
    <xf numFmtId="49" fontId="62" fillId="0" borderId="14" xfId="0" applyNumberFormat="1" applyFont="1" applyBorder="1" applyAlignment="1" applyProtection="1">
      <alignment horizontal="right" vertical="center" shrinkToFit="1"/>
      <protection locked="0"/>
    </xf>
    <xf numFmtId="49" fontId="62" fillId="0" borderId="14" xfId="0" applyNumberFormat="1" applyFont="1" applyBorder="1" applyAlignment="1">
      <alignment horizontal="left" vertical="center" shrinkToFit="1"/>
    </xf>
    <xf numFmtId="177" fontId="62" fillId="0" borderId="38" xfId="0" applyNumberFormat="1" applyFont="1" applyBorder="1" applyAlignment="1" applyProtection="1">
      <alignment vertical="center" shrinkToFit="1"/>
      <protection locked="0"/>
    </xf>
    <xf numFmtId="49" fontId="62" fillId="0" borderId="14" xfId="0" applyNumberFormat="1" applyFont="1" applyBorder="1" applyAlignment="1">
      <alignment vertical="center" shrinkToFit="1"/>
    </xf>
    <xf numFmtId="37" fontId="63" fillId="0" borderId="38" xfId="0" applyNumberFormat="1" applyFont="1" applyBorder="1" applyAlignment="1" applyProtection="1">
      <alignment vertical="center" shrinkToFit="1"/>
      <protection locked="0"/>
    </xf>
    <xf numFmtId="37" fontId="63" fillId="0" borderId="38" xfId="0" applyNumberFormat="1" applyFont="1" applyBorder="1" applyAlignment="1" applyProtection="1">
      <alignment vertical="center"/>
      <protection locked="0"/>
    </xf>
    <xf numFmtId="178" fontId="63" fillId="0" borderId="38" xfId="0" applyNumberFormat="1" applyFont="1" applyBorder="1" applyAlignment="1" applyProtection="1">
      <alignment vertical="center"/>
      <protection locked="0"/>
    </xf>
    <xf numFmtId="178" fontId="62" fillId="0" borderId="38" xfId="0" applyNumberFormat="1" applyFont="1" applyBorder="1" applyAlignment="1" applyProtection="1">
      <alignment horizontal="right" vertical="center" shrinkToFit="1"/>
      <protection locked="0"/>
    </xf>
    <xf numFmtId="37" fontId="62" fillId="0" borderId="38" xfId="0" applyNumberFormat="1" applyFont="1" applyBorder="1" applyAlignment="1">
      <alignment vertical="center" shrinkToFit="1"/>
    </xf>
    <xf numFmtId="37" fontId="62" fillId="0" borderId="39" xfId="0" applyNumberFormat="1" applyFont="1" applyBorder="1" applyAlignment="1">
      <alignment vertical="center" shrinkToFit="1"/>
    </xf>
    <xf numFmtId="37" fontId="24" fillId="0" borderId="14" xfId="0" applyNumberFormat="1" applyFont="1" applyBorder="1" applyAlignment="1" applyProtection="1">
      <alignment vertical="center" shrinkToFit="1"/>
      <protection locked="0"/>
    </xf>
    <xf numFmtId="37" fontId="26" fillId="0" borderId="14" xfId="0" applyNumberFormat="1" applyFont="1" applyBorder="1" applyAlignment="1" applyProtection="1">
      <alignment vertical="center" shrinkToFit="1"/>
      <protection locked="0"/>
    </xf>
    <xf numFmtId="182" fontId="24" fillId="0" borderId="38" xfId="0" applyNumberFormat="1" applyFont="1" applyBorder="1" applyAlignment="1" applyProtection="1">
      <alignment vertical="center" shrinkToFit="1"/>
      <protection locked="0"/>
    </xf>
    <xf numFmtId="37" fontId="24" fillId="0" borderId="39" xfId="0" applyNumberFormat="1" applyFont="1" applyBorder="1" applyAlignment="1" applyProtection="1">
      <alignment horizontal="center" vertical="center" shrinkToFit="1"/>
      <protection locked="0"/>
    </xf>
    <xf numFmtId="37" fontId="24" fillId="0" borderId="14" xfId="0" applyNumberFormat="1" applyFont="1" applyBorder="1" applyAlignment="1" applyProtection="1">
      <alignment horizontal="left" vertical="center" shrinkToFit="1"/>
      <protection locked="0"/>
    </xf>
    <xf numFmtId="182" fontId="24" fillId="0" borderId="38" xfId="0" applyNumberFormat="1" applyFont="1" applyBorder="1" applyAlignment="1" applyProtection="1">
      <alignment horizontal="right" vertical="center" shrinkToFit="1"/>
      <protection locked="0"/>
    </xf>
    <xf numFmtId="3" fontId="62" fillId="0" borderId="45" xfId="0" applyNumberFormat="1" applyFont="1" applyBorder="1" applyAlignment="1">
      <alignment vertical="center" shrinkToFit="1"/>
    </xf>
    <xf numFmtId="49" fontId="62" fillId="0" borderId="16" xfId="0" applyNumberFormat="1" applyFont="1" applyBorder="1" applyAlignment="1" applyProtection="1">
      <alignment horizontal="right" vertical="center" shrinkToFit="1"/>
      <protection locked="0"/>
    </xf>
    <xf numFmtId="49" fontId="61" fillId="0" borderId="14" xfId="0" applyNumberFormat="1" applyFont="1" applyBorder="1" applyAlignment="1">
      <alignment vertical="center" shrinkToFit="1"/>
    </xf>
    <xf numFmtId="180" fontId="62" fillId="0" borderId="38" xfId="0" applyNumberFormat="1" applyFont="1" applyBorder="1" applyAlignment="1">
      <alignment horizontal="right" vertical="center" shrinkToFit="1"/>
    </xf>
    <xf numFmtId="49" fontId="62" fillId="0" borderId="39" xfId="0" applyNumberFormat="1" applyFont="1" applyBorder="1" applyAlignment="1">
      <alignment horizontal="center" vertical="center" shrinkToFit="1"/>
    </xf>
    <xf numFmtId="180" fontId="62" fillId="0" borderId="49" xfId="0" applyNumberFormat="1" applyFont="1" applyBorder="1" applyAlignment="1" applyProtection="1">
      <alignment vertical="center"/>
      <protection locked="0"/>
    </xf>
    <xf numFmtId="180" fontId="62" fillId="0" borderId="38" xfId="0" applyNumberFormat="1" applyFont="1" applyBorder="1" applyAlignment="1" applyProtection="1">
      <alignment vertical="center"/>
      <protection locked="0"/>
    </xf>
    <xf numFmtId="49" fontId="61" fillId="0" borderId="14" xfId="0" applyNumberFormat="1" applyFont="1" applyBorder="1" applyAlignment="1" applyProtection="1">
      <alignment horizontal="left" vertical="center" shrinkToFit="1"/>
      <protection locked="0"/>
    </xf>
    <xf numFmtId="180" fontId="62" fillId="0" borderId="38" xfId="0" applyNumberFormat="1" applyFont="1" applyBorder="1" applyAlignment="1" applyProtection="1">
      <alignment vertical="center" shrinkToFit="1"/>
      <protection locked="0"/>
    </xf>
    <xf numFmtId="49" fontId="62" fillId="0" borderId="39" xfId="0" applyNumberFormat="1" applyFont="1" applyBorder="1" applyAlignment="1" applyProtection="1">
      <alignment horizontal="center" vertical="center" shrinkToFit="1"/>
      <protection locked="0"/>
    </xf>
    <xf numFmtId="179" fontId="62" fillId="0" borderId="38" xfId="0" applyNumberFormat="1" applyFont="1" applyBorder="1" applyAlignment="1">
      <alignment horizontal="right" vertical="center" shrinkToFit="1"/>
    </xf>
    <xf numFmtId="49" fontId="61" fillId="0" borderId="18" xfId="0" applyNumberFormat="1" applyFont="1" applyBorder="1" applyAlignment="1">
      <alignment vertical="center" shrinkToFit="1"/>
    </xf>
    <xf numFmtId="49" fontId="62" fillId="0" borderId="14" xfId="0" applyNumberFormat="1" applyFont="1" applyBorder="1" applyAlignment="1" applyProtection="1">
      <alignment horizontal="center" vertical="center" shrinkToFit="1"/>
      <protection locked="0"/>
    </xf>
    <xf numFmtId="49" fontId="62" fillId="0" borderId="14" xfId="0" applyNumberFormat="1" applyFont="1" applyBorder="1" applyAlignment="1">
      <alignment horizontal="center" vertical="center" shrinkToFit="1"/>
    </xf>
    <xf numFmtId="180" fontId="62" fillId="0" borderId="38" xfId="0" applyNumberFormat="1" applyFont="1" applyBorder="1" applyAlignment="1">
      <alignment vertical="center"/>
    </xf>
    <xf numFmtId="49" fontId="62" fillId="0" borderId="18" xfId="0" applyNumberFormat="1" applyFont="1" applyBorder="1" applyAlignment="1" applyProtection="1">
      <alignment horizontal="right" vertical="center" shrinkToFit="1"/>
      <protection locked="0"/>
    </xf>
    <xf numFmtId="49" fontId="62" fillId="0" borderId="15" xfId="0" applyNumberFormat="1" applyFont="1" applyBorder="1" applyAlignment="1" applyProtection="1">
      <alignment horizontal="right" vertical="center" shrinkToFit="1"/>
      <protection locked="0"/>
    </xf>
    <xf numFmtId="49" fontId="61" fillId="0" borderId="15" xfId="0" applyNumberFormat="1" applyFont="1" applyBorder="1" applyAlignment="1">
      <alignment vertical="center" shrinkToFit="1"/>
    </xf>
    <xf numFmtId="180" fontId="62" fillId="0" borderId="46" xfId="0" applyNumberFormat="1" applyFont="1" applyBorder="1" applyAlignment="1" applyProtection="1">
      <alignment vertical="center"/>
      <protection locked="0"/>
    </xf>
    <xf numFmtId="49" fontId="62" fillId="0" borderId="15" xfId="0" applyNumberFormat="1" applyFont="1" applyBorder="1" applyAlignment="1">
      <alignment horizontal="center" vertical="center" shrinkToFit="1"/>
    </xf>
    <xf numFmtId="180" fontId="62" fillId="0" borderId="46" xfId="0" applyNumberFormat="1" applyFont="1" applyBorder="1" applyAlignment="1">
      <alignment horizontal="right" vertical="center" shrinkToFit="1"/>
    </xf>
    <xf numFmtId="49" fontId="62" fillId="0" borderId="44" xfId="0" applyNumberFormat="1" applyFont="1" applyBorder="1" applyAlignment="1">
      <alignment horizontal="center" vertical="center" shrinkToFit="1"/>
    </xf>
    <xf numFmtId="179" fontId="62" fillId="0" borderId="46" xfId="0" applyNumberFormat="1" applyFont="1" applyBorder="1" applyAlignment="1">
      <alignment horizontal="right" vertical="center" shrinkToFit="1"/>
    </xf>
    <xf numFmtId="207" fontId="62" fillId="0" borderId="38" xfId="0" applyNumberFormat="1" applyFont="1" applyBorder="1" applyAlignment="1">
      <alignment horizontal="right" vertical="center" shrinkToFit="1"/>
    </xf>
    <xf numFmtId="208" fontId="62" fillId="0" borderId="39" xfId="0" applyNumberFormat="1" applyFont="1" applyBorder="1" applyAlignment="1" applyProtection="1">
      <alignment vertical="center" shrinkToFit="1"/>
      <protection locked="0"/>
    </xf>
    <xf numFmtId="208" fontId="62" fillId="0" borderId="40" xfId="0" applyNumberFormat="1" applyFont="1" applyBorder="1" applyAlignment="1">
      <alignment vertical="center" shrinkToFit="1"/>
    </xf>
    <xf numFmtId="49" fontId="62" fillId="0" borderId="100" xfId="0" applyNumberFormat="1" applyFont="1" applyBorder="1" applyAlignment="1" applyProtection="1">
      <alignment horizontal="right" vertical="center" shrinkToFit="1"/>
      <protection locked="0"/>
    </xf>
    <xf numFmtId="178" fontId="62" fillId="0" borderId="103" xfId="0" applyNumberFormat="1" applyFont="1" applyBorder="1" applyAlignment="1">
      <alignment vertical="center" shrinkToFit="1"/>
    </xf>
    <xf numFmtId="180" fontId="62" fillId="0" borderId="101" xfId="0" applyNumberFormat="1" applyFont="1" applyBorder="1" applyAlignment="1" applyProtection="1">
      <alignment vertical="center"/>
      <protection locked="0"/>
    </xf>
    <xf numFmtId="37" fontId="62" fillId="0" borderId="102" xfId="0" applyNumberFormat="1" applyFont="1" applyBorder="1" applyAlignment="1" applyProtection="1">
      <alignment vertical="center" shrinkToFit="1"/>
      <protection locked="0"/>
    </xf>
    <xf numFmtId="178" fontId="62" fillId="0" borderId="102" xfId="0" applyNumberFormat="1" applyFont="1" applyBorder="1" applyAlignment="1" applyProtection="1">
      <alignment vertical="center" shrinkToFit="1"/>
      <protection locked="0"/>
    </xf>
    <xf numFmtId="49" fontId="62" fillId="0" borderId="15" xfId="0" applyNumberFormat="1" applyFont="1" applyBorder="1" applyAlignment="1">
      <alignment vertical="center" shrinkToFit="1"/>
    </xf>
    <xf numFmtId="49" fontId="61" fillId="0" borderId="15" xfId="0" applyNumberFormat="1" applyFont="1" applyBorder="1" applyAlignment="1" applyProtection="1">
      <alignment horizontal="left" vertical="center" shrinkToFit="1"/>
      <protection locked="0"/>
    </xf>
    <xf numFmtId="207" fontId="62" fillId="0" borderId="46" xfId="0" applyNumberFormat="1" applyFont="1" applyBorder="1" applyAlignment="1">
      <alignment horizontal="right" vertical="center" shrinkToFit="1"/>
    </xf>
    <xf numFmtId="178" fontId="62" fillId="0" borderId="96" xfId="0" applyNumberFormat="1" applyFont="1" applyBorder="1" applyAlignment="1" applyProtection="1">
      <alignment vertical="center" shrinkToFit="1"/>
      <protection locked="0"/>
    </xf>
    <xf numFmtId="178" fontId="62" fillId="0" borderId="99" xfId="0" applyNumberFormat="1" applyFont="1" applyBorder="1" applyAlignment="1">
      <alignment vertical="center" shrinkToFit="1"/>
    </xf>
    <xf numFmtId="180" fontId="62" fillId="0" borderId="95" xfId="0" applyNumberFormat="1" applyFont="1" applyBorder="1" applyAlignment="1" applyProtection="1">
      <alignment vertical="center"/>
      <protection locked="0"/>
    </xf>
    <xf numFmtId="37" fontId="62" fillId="0" borderId="96" xfId="0" applyNumberFormat="1" applyFont="1" applyBorder="1" applyAlignment="1" applyProtection="1">
      <alignment vertical="center" shrinkToFit="1"/>
      <protection locked="0"/>
    </xf>
    <xf numFmtId="49" fontId="62" fillId="0" borderId="15" xfId="0" applyNumberFormat="1" applyFont="1" applyBorder="1" applyAlignment="1" applyProtection="1">
      <alignment horizontal="left" vertical="center" shrinkToFit="1"/>
      <protection locked="0"/>
    </xf>
    <xf numFmtId="49" fontId="62" fillId="0" borderId="98" xfId="0" applyNumberFormat="1" applyFont="1" applyBorder="1" applyAlignment="1">
      <alignment horizontal="center" vertical="center" shrinkToFit="1"/>
    </xf>
    <xf numFmtId="206" fontId="32" fillId="0" borderId="97" xfId="0" applyNumberFormat="1" applyFont="1" applyBorder="1"/>
    <xf numFmtId="178" fontId="62" fillId="0" borderId="33" xfId="0" applyNumberFormat="1" applyFont="1" applyBorder="1" applyAlignment="1">
      <alignment vertical="center" shrinkToFit="1"/>
    </xf>
    <xf numFmtId="49" fontId="62" fillId="0" borderId="14" xfId="0" applyNumberFormat="1" applyFont="1" applyBorder="1" applyAlignment="1">
      <alignment vertical="center"/>
    </xf>
    <xf numFmtId="49" fontId="62" fillId="0" borderId="14" xfId="0" applyNumberFormat="1" applyFont="1" applyBorder="1" applyAlignment="1" applyProtection="1">
      <alignment vertical="center"/>
      <protection locked="0"/>
    </xf>
    <xf numFmtId="49" fontId="62" fillId="0" borderId="15" xfId="0" applyNumberFormat="1" applyFont="1" applyBorder="1" applyAlignment="1" applyProtection="1">
      <alignment vertical="center"/>
      <protection locked="0"/>
    </xf>
    <xf numFmtId="49" fontId="62" fillId="0" borderId="14" xfId="0" applyNumberFormat="1" applyFont="1" applyBorder="1" applyAlignment="1">
      <alignment horizontal="center" vertical="center"/>
    </xf>
    <xf numFmtId="49" fontId="62" fillId="0" borderId="14" xfId="0" applyNumberFormat="1" applyFont="1" applyBorder="1" applyAlignment="1" applyProtection="1">
      <alignment horizontal="left" vertical="center"/>
      <protection locked="0"/>
    </xf>
    <xf numFmtId="49" fontId="62" fillId="0" borderId="15" xfId="0" applyNumberFormat="1" applyFont="1" applyBorder="1" applyAlignment="1" applyProtection="1">
      <alignment horizontal="left" vertical="center"/>
      <protection locked="0"/>
    </xf>
    <xf numFmtId="49" fontId="61" fillId="0" borderId="14" xfId="0" applyNumberFormat="1" applyFont="1" applyBorder="1" applyAlignment="1">
      <alignment vertical="center"/>
    </xf>
    <xf numFmtId="49" fontId="62" fillId="0" borderId="15" xfId="0" applyNumberFormat="1" applyFont="1" applyBorder="1" applyAlignment="1" applyProtection="1">
      <alignment vertical="center" shrinkToFit="1"/>
      <protection locked="0"/>
    </xf>
    <xf numFmtId="39" fontId="24" fillId="0" borderId="24" xfId="0" applyFont="1" applyBorder="1" applyAlignment="1">
      <alignment horizontal="center" vertical="center"/>
    </xf>
    <xf numFmtId="37" fontId="64" fillId="0" borderId="17" xfId="0" applyNumberFormat="1" applyFont="1" applyBorder="1" applyAlignment="1">
      <alignment vertical="center" shrinkToFit="1"/>
    </xf>
    <xf numFmtId="37" fontId="64" fillId="0" borderId="18" xfId="0" applyNumberFormat="1" applyFont="1" applyBorder="1" applyAlignment="1" applyProtection="1">
      <alignment vertical="center" shrinkToFit="1"/>
      <protection locked="0"/>
    </xf>
    <xf numFmtId="37" fontId="64" fillId="0" borderId="18" xfId="0" applyNumberFormat="1" applyFont="1" applyBorder="1" applyAlignment="1">
      <alignment vertical="center" shrinkToFit="1"/>
    </xf>
    <xf numFmtId="37" fontId="64" fillId="0" borderId="18" xfId="0" applyNumberFormat="1" applyFont="1" applyBorder="1" applyAlignment="1">
      <alignment horizontal="right" vertical="center" shrinkToFit="1"/>
    </xf>
    <xf numFmtId="10" fontId="64" fillId="0" borderId="18" xfId="0" applyNumberFormat="1" applyFont="1" applyBorder="1" applyAlignment="1">
      <alignment vertical="center" shrinkToFit="1"/>
    </xf>
    <xf numFmtId="39" fontId="64" fillId="0" borderId="18" xfId="0" applyFont="1" applyBorder="1" applyAlignment="1">
      <alignment vertical="center" shrinkToFit="1"/>
    </xf>
    <xf numFmtId="37" fontId="64" fillId="0" borderId="19" xfId="0" applyNumberFormat="1" applyFont="1" applyBorder="1" applyAlignment="1">
      <alignment vertical="center" shrinkToFit="1"/>
    </xf>
    <xf numFmtId="49" fontId="64" fillId="0" borderId="17" xfId="0" applyNumberFormat="1" applyFont="1" applyBorder="1" applyAlignment="1">
      <alignment vertical="center" shrinkToFit="1"/>
    </xf>
    <xf numFmtId="49" fontId="64" fillId="0" borderId="18" xfId="0" applyNumberFormat="1" applyFont="1" applyBorder="1" applyAlignment="1">
      <alignment vertical="center" shrinkToFit="1"/>
    </xf>
    <xf numFmtId="49" fontId="64" fillId="0" borderId="19" xfId="0" applyNumberFormat="1" applyFont="1" applyBorder="1" applyAlignment="1">
      <alignment vertical="center" shrinkToFit="1"/>
    </xf>
    <xf numFmtId="37" fontId="62" fillId="0" borderId="15" xfId="0" applyNumberFormat="1" applyFont="1" applyBorder="1" applyAlignment="1" applyProtection="1">
      <alignment horizontal="center" vertical="center" shrinkToFit="1"/>
      <protection locked="0"/>
    </xf>
    <xf numFmtId="49" fontId="62" fillId="0" borderId="16" xfId="0" applyNumberFormat="1" applyFont="1" applyBorder="1" applyAlignment="1" applyProtection="1">
      <alignment vertical="center" shrinkToFit="1"/>
      <protection locked="0"/>
    </xf>
    <xf numFmtId="182" fontId="62" fillId="0" borderId="49" xfId="0" applyNumberFormat="1" applyFont="1" applyBorder="1" applyAlignment="1">
      <alignment horizontal="right" vertical="center" shrinkToFit="1"/>
    </xf>
    <xf numFmtId="37" fontId="62" fillId="0" borderId="17" xfId="0" applyNumberFormat="1" applyFont="1" applyBorder="1" applyAlignment="1" applyProtection="1">
      <alignment vertical="center" shrinkToFit="1"/>
      <protection locked="0"/>
    </xf>
    <xf numFmtId="178" fontId="24" fillId="0" borderId="40" xfId="0" applyNumberFormat="1" applyFont="1" applyBorder="1" applyAlignment="1">
      <alignment vertical="center" shrinkToFit="1"/>
    </xf>
    <xf numFmtId="49" fontId="26" fillId="0" borderId="14" xfId="0" applyNumberFormat="1" applyFont="1" applyBorder="1" applyAlignment="1">
      <alignment vertical="center" shrinkToFit="1"/>
    </xf>
    <xf numFmtId="49" fontId="24" fillId="0" borderId="39" xfId="0" applyNumberFormat="1" applyFont="1" applyBorder="1" applyAlignment="1" applyProtection="1">
      <alignment horizontal="center" vertical="center" shrinkToFit="1"/>
      <protection locked="0"/>
    </xf>
    <xf numFmtId="178" fontId="24" fillId="0" borderId="39" xfId="0" applyNumberFormat="1" applyFont="1" applyBorder="1" applyAlignment="1" applyProtection="1">
      <alignment vertical="center" shrinkToFit="1"/>
      <protection locked="0"/>
    </xf>
    <xf numFmtId="180" fontId="24" fillId="0" borderId="38" xfId="0" applyNumberFormat="1" applyFont="1" applyBorder="1" applyAlignment="1" applyProtection="1">
      <alignment vertical="center"/>
      <protection locked="0"/>
    </xf>
    <xf numFmtId="37" fontId="24" fillId="0" borderId="39" xfId="0" applyNumberFormat="1" applyFont="1" applyBorder="1" applyAlignment="1" applyProtection="1">
      <alignment vertical="center" shrinkToFit="1"/>
      <protection locked="0"/>
    </xf>
    <xf numFmtId="37" fontId="62" fillId="0" borderId="18" xfId="0" applyNumberFormat="1" applyFont="1" applyBorder="1" applyAlignment="1" applyProtection="1">
      <alignment horizontal="right" vertical="center" shrinkToFit="1"/>
      <protection locked="0"/>
    </xf>
    <xf numFmtId="182" fontId="62" fillId="0" borderId="46" xfId="0" applyNumberFormat="1" applyFont="1" applyBorder="1" applyAlignment="1">
      <alignment horizontal="right" vertical="center" shrinkToFit="1"/>
    </xf>
    <xf numFmtId="37" fontId="62" fillId="0" borderId="19" xfId="0" applyNumberFormat="1" applyFont="1" applyBorder="1" applyAlignment="1" applyProtection="1">
      <alignment vertical="center" shrinkToFit="1"/>
      <protection locked="0"/>
    </xf>
    <xf numFmtId="49" fontId="61" fillId="0" borderId="39" xfId="0" applyNumberFormat="1" applyFont="1" applyBorder="1" applyAlignment="1">
      <alignment horizontal="center" vertical="center" shrinkToFit="1"/>
    </xf>
    <xf numFmtId="49" fontId="66" fillId="0" borderId="18" xfId="0" applyNumberFormat="1" applyFont="1" applyBorder="1" applyAlignment="1">
      <alignment vertical="center" shrinkToFit="1"/>
    </xf>
    <xf numFmtId="49" fontId="62" fillId="0" borderId="104" xfId="0" applyNumberFormat="1" applyFont="1" applyBorder="1" applyAlignment="1">
      <alignment vertical="center" shrinkToFit="1"/>
    </xf>
    <xf numFmtId="49" fontId="61" fillId="0" borderId="104" xfId="0" applyNumberFormat="1" applyFont="1" applyBorder="1" applyAlignment="1" applyProtection="1">
      <alignment horizontal="left" vertical="center" shrinkToFit="1"/>
      <protection locked="0"/>
    </xf>
    <xf numFmtId="49" fontId="62" fillId="0" borderId="106" xfId="0" applyNumberFormat="1" applyFont="1" applyBorder="1" applyAlignment="1">
      <alignment horizontal="center" vertical="center" shrinkToFit="1"/>
    </xf>
    <xf numFmtId="37" fontId="62" fillId="0" borderId="25" xfId="0" applyNumberFormat="1" applyFont="1" applyBorder="1" applyAlignment="1">
      <alignment vertical="center" shrinkToFit="1"/>
    </xf>
    <xf numFmtId="178" fontId="62" fillId="0" borderId="107" xfId="0" applyNumberFormat="1" applyFont="1" applyBorder="1" applyAlignment="1">
      <alignment vertical="center" shrinkToFit="1"/>
    </xf>
    <xf numFmtId="180" fontId="62" fillId="0" borderId="105" xfId="0" applyNumberFormat="1" applyFont="1" applyBorder="1" applyAlignment="1" applyProtection="1">
      <alignment vertical="center"/>
      <protection locked="0"/>
    </xf>
    <xf numFmtId="37" fontId="62" fillId="0" borderId="106" xfId="0" applyNumberFormat="1" applyFont="1" applyBorder="1" applyAlignment="1" applyProtection="1">
      <alignment vertical="center" shrinkToFit="1"/>
      <protection locked="0"/>
    </xf>
    <xf numFmtId="178" fontId="62" fillId="0" borderId="106" xfId="0" applyNumberFormat="1" applyFont="1" applyBorder="1" applyAlignment="1" applyProtection="1">
      <alignment vertical="center" shrinkToFit="1"/>
      <protection locked="0"/>
    </xf>
    <xf numFmtId="177" fontId="62" fillId="0" borderId="46" xfId="0" applyNumberFormat="1" applyFont="1" applyBorder="1" applyAlignment="1">
      <alignment horizontal="right" vertical="center" shrinkToFit="1"/>
    </xf>
    <xf numFmtId="49" fontId="20" fillId="0" borderId="14" xfId="0" applyNumberFormat="1" applyFont="1" applyBorder="1" applyAlignment="1">
      <alignment vertical="center" shrinkToFit="1"/>
    </xf>
    <xf numFmtId="49" fontId="20" fillId="0" borderId="39" xfId="0" applyNumberFormat="1" applyFont="1" applyBorder="1" applyAlignment="1">
      <alignment horizontal="center" vertical="center" shrinkToFit="1"/>
    </xf>
    <xf numFmtId="38" fontId="20" fillId="0" borderId="0" xfId="77" applyFont="1" applyAlignment="1">
      <alignment horizontal="left" vertical="center" shrinkToFit="1"/>
    </xf>
    <xf numFmtId="178" fontId="64" fillId="0" borderId="18" xfId="0" applyNumberFormat="1" applyFont="1" applyBorder="1" applyAlignment="1">
      <alignment horizontal="left" vertical="center" shrinkToFit="1"/>
    </xf>
    <xf numFmtId="49" fontId="20" fillId="0" borderId="14" xfId="0" applyNumberFormat="1" applyFont="1" applyBorder="1" applyAlignment="1" applyProtection="1">
      <alignment horizontal="left" vertical="center" shrinkToFit="1"/>
      <protection locked="0"/>
    </xf>
    <xf numFmtId="49" fontId="20" fillId="0" borderId="39" xfId="0" applyNumberFormat="1" applyFont="1" applyBorder="1" applyAlignment="1" applyProtection="1">
      <alignment horizontal="center" vertical="center" shrinkToFit="1"/>
      <protection locked="0"/>
    </xf>
    <xf numFmtId="179" fontId="20" fillId="0" borderId="38" xfId="0" applyNumberFormat="1" applyFont="1" applyBorder="1" applyAlignment="1">
      <alignment horizontal="right" vertical="center" shrinkToFit="1"/>
    </xf>
    <xf numFmtId="37" fontId="21" fillId="0" borderId="14" xfId="0" applyNumberFormat="1" applyFont="1" applyBorder="1" applyAlignment="1" applyProtection="1">
      <alignment horizontal="left" vertical="center" shrinkToFit="1"/>
      <protection locked="0"/>
    </xf>
    <xf numFmtId="49" fontId="21" fillId="0" borderId="14" xfId="0" applyNumberFormat="1" applyFont="1" applyBorder="1" applyAlignment="1">
      <alignment vertical="center" shrinkToFit="1"/>
    </xf>
    <xf numFmtId="182" fontId="62" fillId="0" borderId="38" xfId="0" applyNumberFormat="1" applyFont="1" applyBorder="1" applyAlignment="1" applyProtection="1">
      <alignment vertical="center"/>
      <protection locked="0"/>
    </xf>
    <xf numFmtId="182" fontId="62" fillId="0" borderId="38" xfId="0" applyNumberFormat="1" applyFont="1" applyBorder="1" applyAlignment="1">
      <alignment horizontal="right" vertical="center"/>
    </xf>
    <xf numFmtId="49" fontId="61" fillId="0" borderId="14" xfId="0" applyNumberFormat="1" applyFont="1" applyBorder="1" applyAlignment="1">
      <alignment horizontal="left" vertical="center" shrinkToFit="1"/>
    </xf>
    <xf numFmtId="0" fontId="24" fillId="0" borderId="0" xfId="99" applyFont="1" applyAlignment="1" applyProtection="1">
      <alignment horizontal="center" vertical="center"/>
      <protection locked="0"/>
    </xf>
    <xf numFmtId="0" fontId="9" fillId="0" borderId="108" xfId="99" applyFont="1" applyBorder="1" applyProtection="1">
      <alignment vertical="center"/>
      <protection locked="0"/>
    </xf>
    <xf numFmtId="0" fontId="9" fillId="0" borderId="109" xfId="99" applyFont="1" applyBorder="1" applyProtection="1">
      <alignment vertical="center"/>
      <protection locked="0"/>
    </xf>
    <xf numFmtId="0" fontId="9" fillId="0" borderId="110" xfId="99" applyFont="1" applyBorder="1" applyProtection="1">
      <alignment vertical="center"/>
      <protection locked="0"/>
    </xf>
    <xf numFmtId="0" fontId="24" fillId="0" borderId="111" xfId="99" applyFont="1" applyBorder="1" applyAlignment="1" applyProtection="1">
      <alignment horizontal="center" vertical="center"/>
      <protection locked="0"/>
    </xf>
    <xf numFmtId="0" fontId="54" fillId="0" borderId="111" xfId="99" applyFont="1" applyBorder="1" applyProtection="1">
      <alignment vertical="center"/>
      <protection locked="0"/>
    </xf>
    <xf numFmtId="1" fontId="62" fillId="0" borderId="38" xfId="0" applyNumberFormat="1" applyFont="1" applyBorder="1" applyAlignment="1" applyProtection="1">
      <alignment vertical="center"/>
      <protection locked="0"/>
    </xf>
    <xf numFmtId="177" fontId="20" fillId="0" borderId="38" xfId="0" applyNumberFormat="1" applyFont="1" applyBorder="1" applyAlignment="1">
      <alignment horizontal="right" vertical="center" shrinkToFit="1"/>
    </xf>
    <xf numFmtId="182" fontId="20" fillId="0" borderId="38" xfId="0" applyNumberFormat="1" applyFont="1" applyBorder="1" applyAlignment="1">
      <alignment horizontal="right" vertical="center" shrinkToFit="1"/>
    </xf>
    <xf numFmtId="209" fontId="62" fillId="0" borderId="38" xfId="0" applyNumberFormat="1" applyFont="1" applyBorder="1" applyAlignment="1">
      <alignment horizontal="right" vertical="center" shrinkToFit="1"/>
    </xf>
    <xf numFmtId="182" fontId="21" fillId="0" borderId="38" xfId="0" applyNumberFormat="1" applyFont="1" applyBorder="1" applyAlignment="1" applyProtection="1">
      <alignment vertical="center" shrinkToFit="1"/>
      <protection locked="0"/>
    </xf>
    <xf numFmtId="49" fontId="21" fillId="0" borderId="39" xfId="0" applyNumberFormat="1" applyFont="1" applyBorder="1" applyAlignment="1" applyProtection="1">
      <alignment horizontal="center" vertical="center" shrinkToFit="1"/>
      <protection locked="0"/>
    </xf>
    <xf numFmtId="177" fontId="20" fillId="0" borderId="38" xfId="0" applyNumberFormat="1" applyFont="1" applyBorder="1" applyAlignment="1" applyProtection="1">
      <alignment horizontal="right" vertical="center" shrinkToFit="1"/>
      <protection locked="0"/>
    </xf>
    <xf numFmtId="37" fontId="20" fillId="0" borderId="39" xfId="0" applyNumberFormat="1" applyFont="1" applyBorder="1" applyAlignment="1" applyProtection="1">
      <alignment horizontal="center" vertical="center" shrinkToFit="1"/>
      <protection locked="0"/>
    </xf>
    <xf numFmtId="37" fontId="20" fillId="0" borderId="14" xfId="0" applyNumberFormat="1" applyFont="1" applyBorder="1" applyAlignment="1" applyProtection="1">
      <alignment horizontal="right" vertical="center" shrinkToFit="1"/>
      <protection locked="0"/>
    </xf>
    <xf numFmtId="37" fontId="20" fillId="0" borderId="14" xfId="0" applyNumberFormat="1" applyFont="1" applyBorder="1" applyAlignment="1" applyProtection="1">
      <alignment horizontal="left" vertical="center" shrinkToFit="1"/>
      <protection locked="0"/>
    </xf>
    <xf numFmtId="37" fontId="20" fillId="0" borderId="14" xfId="0" applyNumberFormat="1" applyFont="1" applyBorder="1" applyAlignment="1" applyProtection="1">
      <alignment horizontal="center" vertical="center" shrinkToFit="1"/>
      <protection locked="0"/>
    </xf>
    <xf numFmtId="49" fontId="20" fillId="0" borderId="14" xfId="0" applyNumberFormat="1" applyFont="1" applyBorder="1" applyAlignment="1" applyProtection="1">
      <alignment vertical="center" shrinkToFit="1"/>
      <protection locked="0"/>
    </xf>
    <xf numFmtId="182" fontId="20" fillId="0" borderId="38" xfId="0" applyNumberFormat="1" applyFont="1" applyBorder="1" applyAlignment="1" applyProtection="1">
      <alignment vertical="center" shrinkToFit="1"/>
      <protection locked="0"/>
    </xf>
    <xf numFmtId="1" fontId="62" fillId="0" borderId="38" xfId="0" applyNumberFormat="1" applyFont="1" applyBorder="1" applyAlignment="1">
      <alignment horizontal="right" vertical="center" shrinkToFit="1"/>
    </xf>
    <xf numFmtId="179" fontId="62" fillId="0" borderId="39" xfId="0" applyNumberFormat="1" applyFont="1" applyBorder="1" applyAlignment="1" applyProtection="1">
      <alignment vertical="center" shrinkToFit="1"/>
      <protection locked="0"/>
    </xf>
    <xf numFmtId="204" fontId="62" fillId="0" borderId="40" xfId="77" applyNumberFormat="1" applyFont="1" applyFill="1" applyBorder="1" applyAlignment="1">
      <alignment vertical="center" shrinkToFit="1"/>
    </xf>
    <xf numFmtId="178" fontId="62" fillId="0" borderId="40" xfId="77" applyNumberFormat="1" applyFont="1" applyFill="1" applyBorder="1" applyAlignment="1">
      <alignment vertical="center" shrinkToFit="1"/>
    </xf>
    <xf numFmtId="209" fontId="20" fillId="0" borderId="38" xfId="0" applyNumberFormat="1" applyFont="1" applyBorder="1" applyAlignment="1">
      <alignment horizontal="right" vertical="center" shrinkToFit="1"/>
    </xf>
    <xf numFmtId="1" fontId="20" fillId="0" borderId="38" xfId="0" applyNumberFormat="1" applyFont="1" applyBorder="1" applyAlignment="1">
      <alignment horizontal="right" vertical="center" shrinkToFit="1"/>
    </xf>
    <xf numFmtId="49" fontId="20" fillId="0" borderId="14" xfId="0" applyNumberFormat="1" applyFont="1" applyBorder="1" applyAlignment="1" applyProtection="1">
      <alignment horizontal="center" vertical="center" shrinkToFit="1"/>
      <protection locked="0"/>
    </xf>
    <xf numFmtId="37" fontId="64" fillId="0" borderId="18" xfId="0" applyNumberFormat="1" applyFont="1" applyBorder="1" applyAlignment="1" applyProtection="1">
      <alignment horizontal="left" vertical="center" shrinkToFit="1"/>
      <protection locked="0"/>
    </xf>
    <xf numFmtId="37" fontId="20" fillId="0" borderId="15" xfId="0" applyNumberFormat="1" applyFont="1" applyBorder="1" applyAlignment="1" applyProtection="1">
      <alignment horizontal="right" vertical="center" shrinkToFit="1"/>
      <protection locked="0"/>
    </xf>
    <xf numFmtId="37" fontId="20" fillId="0" borderId="15" xfId="0" applyNumberFormat="1" applyFont="1" applyBorder="1" applyAlignment="1" applyProtection="1">
      <alignment horizontal="left" vertical="center" shrinkToFit="1"/>
      <protection locked="0"/>
    </xf>
    <xf numFmtId="37" fontId="20" fillId="0" borderId="16" xfId="0" applyNumberFormat="1" applyFont="1" applyBorder="1" applyAlignment="1" applyProtection="1">
      <alignment horizontal="right" vertical="center" shrinkToFit="1"/>
      <protection locked="0"/>
    </xf>
    <xf numFmtId="37" fontId="20" fillId="0" borderId="16" xfId="0" applyNumberFormat="1" applyFont="1" applyBorder="1" applyAlignment="1" applyProtection="1">
      <alignment horizontal="left" vertical="center" shrinkToFit="1"/>
      <protection locked="0"/>
    </xf>
    <xf numFmtId="212" fontId="62" fillId="0" borderId="38" xfId="0" applyNumberFormat="1" applyFont="1" applyBorder="1" applyAlignment="1">
      <alignment horizontal="right" vertical="center" shrinkToFit="1"/>
    </xf>
    <xf numFmtId="1" fontId="62" fillId="0" borderId="38" xfId="0" applyNumberFormat="1" applyFont="1" applyBorder="1" applyAlignment="1">
      <alignment horizontal="right" vertical="center"/>
    </xf>
    <xf numFmtId="49" fontId="28" fillId="0" borderId="14" xfId="0" applyNumberFormat="1" applyFont="1" applyBorder="1" applyAlignment="1">
      <alignment vertical="center" shrinkToFit="1"/>
    </xf>
    <xf numFmtId="182" fontId="20" fillId="0" borderId="38" xfId="0" applyNumberFormat="1" applyFont="1" applyBorder="1" applyAlignment="1">
      <alignment horizontal="right" vertical="center"/>
    </xf>
    <xf numFmtId="182" fontId="20" fillId="0" borderId="38" xfId="0" applyNumberFormat="1" applyFont="1" applyBorder="1" applyAlignment="1" applyProtection="1">
      <alignment vertical="center"/>
      <protection locked="0"/>
    </xf>
    <xf numFmtId="49" fontId="20" fillId="0" borderId="14" xfId="0" applyNumberFormat="1" applyFont="1" applyBorder="1" applyAlignment="1">
      <alignment horizontal="center" vertical="center" shrinkToFit="1"/>
    </xf>
    <xf numFmtId="49" fontId="28" fillId="0" borderId="18" xfId="0" applyNumberFormat="1" applyFont="1" applyBorder="1" applyAlignment="1">
      <alignment vertical="center" shrinkToFit="1"/>
    </xf>
    <xf numFmtId="206" fontId="62" fillId="0" borderId="38" xfId="0" applyNumberFormat="1" applyFont="1" applyBorder="1" applyAlignment="1" applyProtection="1">
      <alignment vertical="center"/>
      <protection locked="0"/>
    </xf>
    <xf numFmtId="37" fontId="20" fillId="0" borderId="14" xfId="0" applyNumberFormat="1" applyFont="1" applyBorder="1" applyAlignment="1" applyProtection="1">
      <alignment vertical="center" shrinkToFit="1"/>
      <protection locked="0"/>
    </xf>
    <xf numFmtId="177" fontId="20" fillId="0" borderId="38" xfId="0" applyNumberFormat="1" applyFont="1" applyBorder="1" applyAlignment="1" applyProtection="1">
      <alignment vertical="center" shrinkToFit="1"/>
      <protection locked="0"/>
    </xf>
    <xf numFmtId="37" fontId="20" fillId="0" borderId="14" xfId="0" applyNumberFormat="1" applyFont="1" applyBorder="1" applyAlignment="1" applyProtection="1">
      <alignment horizontal="center" vertical="center"/>
      <protection locked="0"/>
    </xf>
    <xf numFmtId="49" fontId="20" fillId="0" borderId="16" xfId="0" applyNumberFormat="1" applyFont="1" applyBorder="1" applyAlignment="1" applyProtection="1">
      <alignment horizontal="right" vertical="center" shrinkToFit="1"/>
      <protection locked="0"/>
    </xf>
    <xf numFmtId="49" fontId="20" fillId="0" borderId="16" xfId="0" applyNumberFormat="1" applyFont="1" applyBorder="1" applyAlignment="1">
      <alignment vertical="center" shrinkToFit="1"/>
    </xf>
    <xf numFmtId="180" fontId="20" fillId="0" borderId="49" xfId="0" applyNumberFormat="1" applyFont="1" applyBorder="1" applyAlignment="1">
      <alignment horizontal="right" vertical="center" shrinkToFit="1"/>
    </xf>
    <xf numFmtId="49" fontId="20" fillId="0" borderId="47" xfId="0" applyNumberFormat="1" applyFont="1" applyBorder="1" applyAlignment="1">
      <alignment horizontal="center" vertical="center" shrinkToFit="1"/>
    </xf>
    <xf numFmtId="178" fontId="20" fillId="0" borderId="47" xfId="0" applyNumberFormat="1" applyFont="1" applyBorder="1" applyAlignment="1" applyProtection="1">
      <alignment vertical="center" shrinkToFit="1"/>
      <protection locked="0"/>
    </xf>
    <xf numFmtId="178" fontId="20" fillId="0" borderId="48" xfId="0" applyNumberFormat="1" applyFont="1" applyBorder="1" applyAlignment="1">
      <alignment vertical="center" shrinkToFit="1"/>
    </xf>
    <xf numFmtId="180" fontId="20" fillId="0" borderId="49" xfId="0" applyNumberFormat="1" applyFont="1" applyBorder="1" applyAlignment="1" applyProtection="1">
      <alignment vertical="center"/>
      <protection locked="0"/>
    </xf>
    <xf numFmtId="37" fontId="20" fillId="0" borderId="47" xfId="0" applyNumberFormat="1" applyFont="1" applyBorder="1" applyAlignment="1" applyProtection="1">
      <alignment vertical="center" shrinkToFit="1"/>
      <protection locked="0"/>
    </xf>
    <xf numFmtId="49" fontId="20" fillId="0" borderId="17" xfId="0" applyNumberFormat="1" applyFont="1" applyBorder="1" applyAlignment="1">
      <alignment vertical="center" shrinkToFit="1"/>
    </xf>
    <xf numFmtId="178" fontId="20" fillId="0" borderId="39" xfId="0" applyNumberFormat="1" applyFont="1" applyBorder="1" applyAlignment="1" applyProtection="1">
      <alignment vertical="center" shrinkToFit="1"/>
      <protection locked="0"/>
    </xf>
    <xf numFmtId="178" fontId="20" fillId="0" borderId="40" xfId="0" applyNumberFormat="1" applyFont="1" applyBorder="1" applyAlignment="1">
      <alignment vertical="center" shrinkToFit="1"/>
    </xf>
    <xf numFmtId="180" fontId="20" fillId="0" borderId="38" xfId="0" applyNumberFormat="1" applyFont="1" applyBorder="1" applyAlignment="1" applyProtection="1">
      <alignment vertical="center"/>
      <protection locked="0"/>
    </xf>
    <xf numFmtId="37" fontId="20" fillId="0" borderId="39" xfId="0" applyNumberFormat="1" applyFont="1" applyBorder="1" applyAlignment="1" applyProtection="1">
      <alignment vertical="center" shrinkToFit="1"/>
      <protection locked="0"/>
    </xf>
    <xf numFmtId="49" fontId="20" fillId="0" borderId="18" xfId="0" applyNumberFormat="1" applyFont="1" applyBorder="1" applyAlignment="1">
      <alignment vertical="center" shrinkToFit="1"/>
    </xf>
    <xf numFmtId="49" fontId="20" fillId="0" borderId="14" xfId="0" applyNumberFormat="1" applyFont="1" applyBorder="1" applyAlignment="1" applyProtection="1">
      <alignment horizontal="right" vertical="center" shrinkToFit="1"/>
      <protection locked="0"/>
    </xf>
    <xf numFmtId="49" fontId="20" fillId="6" borderId="14" xfId="0" applyNumberFormat="1" applyFont="1" applyFill="1" applyBorder="1" applyAlignment="1">
      <alignment vertical="center" shrinkToFit="1"/>
    </xf>
    <xf numFmtId="49" fontId="20" fillId="6" borderId="18" xfId="0" applyNumberFormat="1" applyFont="1" applyFill="1" applyBorder="1" applyAlignment="1">
      <alignment vertical="center" shrinkToFit="1"/>
    </xf>
    <xf numFmtId="49" fontId="20" fillId="6" borderId="14" xfId="0" applyNumberFormat="1" applyFont="1" applyFill="1" applyBorder="1" applyAlignment="1" applyProtection="1">
      <alignment vertical="center" shrinkToFit="1"/>
      <protection locked="0"/>
    </xf>
    <xf numFmtId="180" fontId="20" fillId="0" borderId="38" xfId="0" applyNumberFormat="1" applyFont="1" applyBorder="1" applyAlignment="1" applyProtection="1">
      <alignment vertical="center" shrinkToFit="1"/>
      <protection locked="0"/>
    </xf>
    <xf numFmtId="49" fontId="20" fillId="6" borderId="14" xfId="0" applyNumberFormat="1" applyFont="1" applyFill="1" applyBorder="1" applyAlignment="1" applyProtection="1">
      <alignment horizontal="left" vertical="center" shrinkToFit="1"/>
      <protection locked="0"/>
    </xf>
    <xf numFmtId="178" fontId="20" fillId="0" borderId="18" xfId="0" applyNumberFormat="1" applyFont="1" applyBorder="1" applyAlignment="1" applyProtection="1">
      <alignment horizontal="left" vertical="center" shrinkToFit="1"/>
      <protection locked="0"/>
    </xf>
    <xf numFmtId="49" fontId="68" fillId="0" borderId="14" xfId="0" applyNumberFormat="1" applyFont="1" applyBorder="1" applyAlignment="1">
      <alignment vertical="center" shrinkToFit="1"/>
    </xf>
    <xf numFmtId="49" fontId="68" fillId="0" borderId="14" xfId="0" applyNumberFormat="1" applyFont="1" applyBorder="1" applyAlignment="1">
      <alignment horizontal="left" vertical="center" shrinkToFit="1"/>
    </xf>
    <xf numFmtId="49" fontId="68" fillId="0" borderId="14" xfId="0" applyNumberFormat="1" applyFont="1" applyBorder="1" applyAlignment="1" applyProtection="1">
      <alignment horizontal="left" vertical="center" shrinkToFit="1"/>
      <protection locked="0"/>
    </xf>
    <xf numFmtId="178" fontId="20" fillId="0" borderId="40" xfId="0" applyNumberFormat="1" applyFont="1" applyBorder="1" applyAlignment="1">
      <alignment horizontal="left" vertical="center" shrinkToFit="1"/>
    </xf>
    <xf numFmtId="49" fontId="68" fillId="0" borderId="18" xfId="0" applyNumberFormat="1" applyFont="1" applyBorder="1" applyAlignment="1">
      <alignment horizontal="left" vertical="center" shrinkToFit="1"/>
    </xf>
    <xf numFmtId="208" fontId="20" fillId="0" borderId="39" xfId="0" applyNumberFormat="1" applyFont="1" applyBorder="1" applyAlignment="1" applyProtection="1">
      <alignment vertical="center" shrinkToFit="1"/>
      <protection locked="0"/>
    </xf>
    <xf numFmtId="49" fontId="68" fillId="0" borderId="14" xfId="0" applyNumberFormat="1" applyFont="1" applyBorder="1" applyAlignment="1">
      <alignment horizontal="center" vertical="center" shrinkToFit="1"/>
    </xf>
    <xf numFmtId="208" fontId="20" fillId="0" borderId="40" xfId="0" applyNumberFormat="1" applyFont="1" applyBorder="1" applyAlignment="1">
      <alignment vertical="center" shrinkToFit="1"/>
    </xf>
    <xf numFmtId="204" fontId="20" fillId="0" borderId="0" xfId="0" applyNumberFormat="1" applyFont="1" applyAlignment="1">
      <alignment horizontal="right" vertical="center" shrinkToFit="1"/>
    </xf>
    <xf numFmtId="204" fontId="20" fillId="0" borderId="0" xfId="0" applyNumberFormat="1" applyFont="1" applyAlignment="1">
      <alignment vertical="center" shrinkToFit="1"/>
    </xf>
    <xf numFmtId="38" fontId="20" fillId="0" borderId="0" xfId="77" applyFont="1" applyFill="1" applyAlignment="1">
      <alignment vertical="center" shrinkToFit="1"/>
    </xf>
    <xf numFmtId="204" fontId="20" fillId="0" borderId="40" xfId="0" applyNumberFormat="1" applyFont="1" applyBorder="1" applyAlignment="1">
      <alignment vertical="center" shrinkToFit="1"/>
    </xf>
    <xf numFmtId="49" fontId="20" fillId="0" borderId="18" xfId="0" applyNumberFormat="1" applyFont="1" applyBorder="1" applyAlignment="1">
      <alignment horizontal="center" vertical="center" shrinkToFit="1"/>
    </xf>
    <xf numFmtId="179" fontId="20" fillId="0" borderId="38" xfId="0" applyNumberFormat="1" applyFont="1" applyBorder="1" applyAlignment="1" applyProtection="1">
      <alignment vertical="center" shrinkToFit="1"/>
      <protection locked="0"/>
    </xf>
    <xf numFmtId="209" fontId="62" fillId="0" borderId="38" xfId="0" applyNumberFormat="1" applyFont="1" applyBorder="1" applyAlignment="1" applyProtection="1">
      <alignment vertical="center"/>
      <protection locked="0"/>
    </xf>
    <xf numFmtId="212" fontId="62" fillId="0" borderId="38" xfId="0" applyNumberFormat="1" applyFont="1" applyBorder="1" applyAlignment="1" applyProtection="1">
      <alignment vertical="center"/>
      <protection locked="0"/>
    </xf>
    <xf numFmtId="206" fontId="62" fillId="0" borderId="38" xfId="0" applyNumberFormat="1" applyFont="1" applyBorder="1" applyAlignment="1">
      <alignment horizontal="right" vertical="center"/>
    </xf>
    <xf numFmtId="204" fontId="62" fillId="0" borderId="25" xfId="0" applyNumberFormat="1" applyFont="1" applyBorder="1" applyAlignment="1">
      <alignment vertical="center" shrinkToFit="1"/>
    </xf>
    <xf numFmtId="37" fontId="62" fillId="0" borderId="38" xfId="0" applyNumberFormat="1" applyFont="1" applyBorder="1" applyAlignment="1">
      <alignment horizontal="right" vertical="center" shrinkToFit="1"/>
    </xf>
    <xf numFmtId="37" fontId="62" fillId="0" borderId="38" xfId="0" applyNumberFormat="1" applyFont="1" applyBorder="1" applyAlignment="1">
      <alignment horizontal="right" vertical="center"/>
    </xf>
    <xf numFmtId="37" fontId="62" fillId="0" borderId="38" xfId="0" applyNumberFormat="1" applyFont="1" applyBorder="1" applyAlignment="1" applyProtection="1">
      <alignment vertical="center"/>
      <protection locked="0"/>
    </xf>
    <xf numFmtId="37" fontId="20" fillId="0" borderId="38" xfId="0" applyNumberFormat="1" applyFont="1" applyBorder="1" applyAlignment="1">
      <alignment horizontal="right" vertical="center" shrinkToFit="1"/>
    </xf>
    <xf numFmtId="37" fontId="20" fillId="0" borderId="38" xfId="0" applyNumberFormat="1" applyFont="1" applyBorder="1" applyAlignment="1">
      <alignment horizontal="right" vertical="center"/>
    </xf>
    <xf numFmtId="37" fontId="20" fillId="0" borderId="112" xfId="0" applyNumberFormat="1" applyFont="1" applyBorder="1" applyAlignment="1" applyProtection="1">
      <alignment horizontal="left" vertical="center" shrinkToFit="1"/>
      <protection locked="0"/>
    </xf>
    <xf numFmtId="0" fontId="62" fillId="0" borderId="38" xfId="0" applyNumberFormat="1" applyFont="1" applyBorder="1" applyAlignment="1">
      <alignment horizontal="right" vertical="center"/>
    </xf>
    <xf numFmtId="0" fontId="20" fillId="0" borderId="38" xfId="0" applyNumberFormat="1" applyFont="1" applyBorder="1" applyAlignment="1">
      <alignment horizontal="right" vertical="center" shrinkToFit="1"/>
    </xf>
    <xf numFmtId="0" fontId="62" fillId="0" borderId="38" xfId="0" applyNumberFormat="1" applyFont="1" applyBorder="1" applyAlignment="1">
      <alignment horizontal="right" vertical="center" shrinkToFit="1"/>
    </xf>
    <xf numFmtId="0" fontId="62" fillId="0" borderId="38" xfId="0" applyNumberFormat="1" applyFont="1" applyBorder="1" applyAlignment="1" applyProtection="1">
      <alignment vertical="center"/>
      <protection locked="0"/>
    </xf>
    <xf numFmtId="0" fontId="64" fillId="0" borderId="18" xfId="0" applyNumberFormat="1" applyFont="1" applyBorder="1" applyAlignment="1">
      <alignment vertical="center" shrinkToFit="1"/>
    </xf>
    <xf numFmtId="0" fontId="67" fillId="0" borderId="0" xfId="99" applyFont="1" applyAlignment="1" applyProtection="1">
      <alignment horizontal="center" vertical="center"/>
      <protection locked="0"/>
    </xf>
    <xf numFmtId="0" fontId="24" fillId="0" borderId="0" xfId="99" applyFont="1" applyAlignment="1" applyProtection="1">
      <alignment horizontal="center" vertical="center"/>
      <protection locked="0"/>
    </xf>
    <xf numFmtId="0" fontId="26" fillId="0" borderId="0" xfId="99" applyFont="1" applyAlignment="1" applyProtection="1">
      <alignment horizontal="center" vertical="center" textRotation="255" wrapText="1"/>
      <protection locked="0"/>
    </xf>
    <xf numFmtId="0" fontId="58" fillId="0" borderId="0" xfId="99" applyFont="1" applyAlignment="1" applyProtection="1">
      <alignment horizontal="center" vertical="center" wrapText="1"/>
      <protection locked="0"/>
    </xf>
    <xf numFmtId="0" fontId="58" fillId="0" borderId="0" xfId="99" applyFont="1" applyAlignment="1" applyProtection="1">
      <alignment horizontal="center" vertical="center" shrinkToFit="1"/>
      <protection locked="0"/>
    </xf>
    <xf numFmtId="0" fontId="58" fillId="0" borderId="10" xfId="99" applyFont="1" applyBorder="1" applyAlignment="1" applyProtection="1">
      <alignment horizontal="center" vertical="center" shrinkToFit="1"/>
      <protection locked="0"/>
    </xf>
    <xf numFmtId="0" fontId="60" fillId="0" borderId="9" xfId="99" applyFont="1" applyBorder="1" applyAlignment="1" applyProtection="1">
      <alignment horizontal="center" vertical="center"/>
      <protection locked="0"/>
    </xf>
    <xf numFmtId="0" fontId="60" fillId="0" borderId="0" xfId="99" applyFont="1" applyAlignment="1" applyProtection="1">
      <alignment horizontal="center" vertical="center"/>
      <protection locked="0"/>
    </xf>
    <xf numFmtId="0" fontId="60" fillId="0" borderId="10" xfId="99" applyFont="1" applyBorder="1" applyAlignment="1" applyProtection="1">
      <alignment horizontal="center" vertical="center"/>
      <protection locked="0"/>
    </xf>
    <xf numFmtId="0" fontId="24" fillId="0" borderId="111" xfId="99" applyFont="1" applyBorder="1" applyAlignment="1" applyProtection="1">
      <alignment horizontal="center" vertical="center"/>
      <protection locked="0"/>
    </xf>
    <xf numFmtId="0" fontId="24" fillId="0" borderId="0" xfId="99" applyFont="1" applyAlignment="1" applyProtection="1">
      <alignment horizontal="center" vertical="center" wrapText="1"/>
      <protection locked="0"/>
    </xf>
    <xf numFmtId="10" fontId="31" fillId="0" borderId="9" xfId="107" applyNumberFormat="1" applyFont="1" applyBorder="1">
      <alignment vertical="center"/>
    </xf>
    <xf numFmtId="0" fontId="48" fillId="0" borderId="50" xfId="107" applyFont="1" applyBorder="1" applyAlignment="1">
      <alignment horizontal="distributed" vertical="center" indent="1"/>
    </xf>
    <xf numFmtId="0" fontId="48" fillId="0" borderId="51" xfId="107" applyFont="1" applyBorder="1" applyAlignment="1">
      <alignment horizontal="distributed" vertical="center" indent="1"/>
    </xf>
    <xf numFmtId="204" fontId="39" fillId="0" borderId="0" xfId="107" applyNumberFormat="1" applyFont="1">
      <alignment vertical="center"/>
    </xf>
    <xf numFmtId="204" fontId="39" fillId="0" borderId="72" xfId="107" applyNumberFormat="1" applyFont="1" applyBorder="1">
      <alignment vertical="center"/>
    </xf>
    <xf numFmtId="204" fontId="39" fillId="0" borderId="25" xfId="107" applyNumberFormat="1" applyFont="1" applyBorder="1">
      <alignment vertical="center"/>
    </xf>
    <xf numFmtId="204" fontId="39" fillId="0" borderId="80" xfId="107" applyNumberFormat="1" applyFont="1" applyBorder="1">
      <alignment vertical="center"/>
    </xf>
    <xf numFmtId="204" fontId="39" fillId="0" borderId="0" xfId="107" applyNumberFormat="1" applyFont="1" applyAlignment="1">
      <alignment horizontal="right" vertical="center"/>
    </xf>
    <xf numFmtId="204" fontId="39" fillId="0" borderId="10" xfId="107" applyNumberFormat="1" applyFont="1" applyBorder="1" applyAlignment="1">
      <alignment horizontal="right" vertical="center"/>
    </xf>
    <xf numFmtId="204" fontId="39" fillId="0" borderId="25" xfId="107" applyNumberFormat="1" applyFont="1" applyBorder="1" applyAlignment="1">
      <alignment horizontal="right" vertical="center"/>
    </xf>
    <xf numFmtId="204" fontId="39" fillId="0" borderId="26" xfId="107" applyNumberFormat="1" applyFont="1" applyBorder="1" applyAlignment="1">
      <alignment horizontal="right" vertical="center"/>
    </xf>
    <xf numFmtId="0" fontId="48" fillId="0" borderId="61" xfId="107" applyFont="1" applyBorder="1" applyAlignment="1">
      <alignment horizontal="distributed" vertical="center" indent="1"/>
    </xf>
    <xf numFmtId="0" fontId="48" fillId="0" borderId="65" xfId="107" applyFont="1" applyBorder="1" applyAlignment="1">
      <alignment horizontal="distributed" vertical="center" indent="1"/>
    </xf>
    <xf numFmtId="0" fontId="48" fillId="0" borderId="84" xfId="107" applyFont="1" applyBorder="1" applyAlignment="1">
      <alignment horizontal="distributed" vertical="center" indent="1"/>
    </xf>
    <xf numFmtId="0" fontId="48" fillId="0" borderId="83" xfId="107" applyFont="1" applyBorder="1" applyAlignment="1">
      <alignment horizontal="distributed" vertical="center" indent="1"/>
    </xf>
    <xf numFmtId="0" fontId="48" fillId="0" borderId="85" xfId="107" applyFont="1" applyBorder="1" applyAlignment="1">
      <alignment horizontal="distributed" vertical="center" indent="1"/>
    </xf>
    <xf numFmtId="204" fontId="39" fillId="0" borderId="12" xfId="107" applyNumberFormat="1" applyFont="1" applyBorder="1">
      <alignment vertical="center"/>
    </xf>
    <xf numFmtId="204" fontId="39" fillId="0" borderId="76" xfId="107" applyNumberFormat="1" applyFont="1" applyBorder="1">
      <alignment vertical="center"/>
    </xf>
    <xf numFmtId="204" fontId="39" fillId="0" borderId="10" xfId="107" applyNumberFormat="1" applyFont="1" applyBorder="1">
      <alignment vertical="center"/>
    </xf>
    <xf numFmtId="204" fontId="39" fillId="0" borderId="13" xfId="107" applyNumberFormat="1" applyFont="1" applyBorder="1">
      <alignment vertical="center"/>
    </xf>
    <xf numFmtId="0" fontId="48" fillId="0" borderId="3" xfId="107" applyFont="1" applyBorder="1" applyAlignment="1">
      <alignment horizontal="distributed" vertical="center" indent="1"/>
    </xf>
    <xf numFmtId="0" fontId="48" fillId="0" borderId="5" xfId="107" applyFont="1" applyBorder="1" applyAlignment="1">
      <alignment horizontal="left" vertical="center"/>
    </xf>
    <xf numFmtId="0" fontId="48" fillId="0" borderId="60" xfId="107" applyFont="1" applyBorder="1" applyAlignment="1">
      <alignment horizontal="left" vertical="center"/>
    </xf>
    <xf numFmtId="0" fontId="48" fillId="0" borderId="81" xfId="107" applyFont="1" applyBorder="1" applyAlignment="1">
      <alignment horizontal="left" vertical="center"/>
    </xf>
    <xf numFmtId="0" fontId="48" fillId="0" borderId="20" xfId="107" applyFont="1" applyBorder="1" applyAlignment="1">
      <alignment horizontal="center" vertical="center"/>
    </xf>
    <xf numFmtId="0" fontId="48" fillId="0" borderId="22" xfId="107" applyFont="1" applyBorder="1" applyAlignment="1">
      <alignment horizontal="center" vertical="center"/>
    </xf>
    <xf numFmtId="0" fontId="48" fillId="0" borderId="9" xfId="107" applyFont="1" applyBorder="1" applyAlignment="1">
      <alignment horizontal="center" vertical="center"/>
    </xf>
    <xf numFmtId="0" fontId="48" fillId="0" borderId="10" xfId="107" applyFont="1" applyBorder="1" applyAlignment="1">
      <alignment horizontal="center" vertical="center"/>
    </xf>
    <xf numFmtId="0" fontId="48" fillId="0" borderId="11" xfId="107" applyFont="1" applyBorder="1" applyAlignment="1">
      <alignment horizontal="center" vertical="center"/>
    </xf>
    <xf numFmtId="0" fontId="48" fillId="0" borderId="13" xfId="107" applyFont="1" applyBorder="1" applyAlignment="1">
      <alignment horizontal="center" vertical="center"/>
    </xf>
    <xf numFmtId="0" fontId="48" fillId="0" borderId="63" xfId="107" applyFont="1" applyBorder="1" applyAlignment="1">
      <alignment horizontal="distributed" vertical="center" indent="1"/>
    </xf>
    <xf numFmtId="0" fontId="48" fillId="0" borderId="78" xfId="107" applyFont="1" applyBorder="1" applyAlignment="1">
      <alignment horizontal="distributed" vertical="center" indent="1"/>
    </xf>
    <xf numFmtId="0" fontId="48" fillId="0" borderId="64" xfId="107" applyFont="1" applyBorder="1" applyAlignment="1">
      <alignment horizontal="distributed" vertical="center" indent="1"/>
    </xf>
    <xf numFmtId="204" fontId="39" fillId="0" borderId="72" xfId="107" applyNumberFormat="1" applyFont="1" applyBorder="1" applyAlignment="1">
      <alignment horizontal="right" vertical="center"/>
    </xf>
    <xf numFmtId="204" fontId="39" fillId="0" borderId="80" xfId="107" applyNumberFormat="1" applyFont="1" applyBorder="1" applyAlignment="1">
      <alignment horizontal="right" vertical="center"/>
    </xf>
    <xf numFmtId="204" fontId="39" fillId="0" borderId="26" xfId="107" applyNumberFormat="1" applyFont="1" applyBorder="1">
      <alignment vertical="center"/>
    </xf>
    <xf numFmtId="0" fontId="48" fillId="0" borderId="23" xfId="107" applyFont="1" applyBorder="1" applyAlignment="1">
      <alignment horizontal="center" vertical="center"/>
    </xf>
    <xf numFmtId="0" fontId="48" fillId="0" borderId="26" xfId="107" applyFont="1" applyBorder="1" applyAlignment="1">
      <alignment horizontal="center" vertical="center"/>
    </xf>
    <xf numFmtId="0" fontId="47" fillId="0" borderId="0" xfId="107" applyFont="1" applyAlignment="1">
      <alignment horizontal="center" vertical="center"/>
    </xf>
    <xf numFmtId="0" fontId="47" fillId="0" borderId="12" xfId="107" applyFont="1" applyBorder="1" applyAlignment="1">
      <alignment horizontal="center" vertical="center"/>
    </xf>
    <xf numFmtId="0" fontId="48" fillId="0" borderId="66" xfId="107" applyFont="1" applyBorder="1" applyAlignment="1">
      <alignment horizontal="center"/>
    </xf>
    <xf numFmtId="0" fontId="48" fillId="0" borderId="67" xfId="107" applyFont="1" applyBorder="1" applyAlignment="1">
      <alignment horizontal="center"/>
    </xf>
    <xf numFmtId="0" fontId="48" fillId="0" borderId="70" xfId="107" applyFont="1" applyBorder="1" applyAlignment="1">
      <alignment horizontal="center"/>
    </xf>
    <xf numFmtId="0" fontId="48" fillId="0" borderId="71" xfId="107" applyFont="1" applyBorder="1" applyAlignment="1">
      <alignment horizontal="center"/>
    </xf>
    <xf numFmtId="0" fontId="48" fillId="0" borderId="74" xfId="107" applyFont="1" applyBorder="1" applyAlignment="1">
      <alignment horizontal="center"/>
    </xf>
    <xf numFmtId="0" fontId="48" fillId="0" borderId="75" xfId="107" applyFont="1" applyBorder="1" applyAlignment="1">
      <alignment horizontal="center"/>
    </xf>
    <xf numFmtId="0" fontId="49" fillId="0" borderId="68" xfId="107" applyFont="1" applyBorder="1" applyAlignment="1">
      <alignment horizontal="center" vertical="center"/>
    </xf>
    <xf numFmtId="0" fontId="49" fillId="0" borderId="69" xfId="107" applyFont="1" applyBorder="1" applyAlignment="1">
      <alignment horizontal="center" vertical="center"/>
    </xf>
    <xf numFmtId="0" fontId="49" fillId="0" borderId="72" xfId="107" applyFont="1" applyBorder="1" applyAlignment="1">
      <alignment horizontal="center" vertical="center"/>
    </xf>
    <xf numFmtId="0" fontId="49" fillId="0" borderId="73" xfId="107" applyFont="1" applyBorder="1" applyAlignment="1">
      <alignment horizontal="center" vertical="center"/>
    </xf>
    <xf numFmtId="0" fontId="49" fillId="0" borderId="76" xfId="107" applyFont="1" applyBorder="1" applyAlignment="1">
      <alignment horizontal="center" vertical="center"/>
    </xf>
    <xf numFmtId="0" fontId="49" fillId="0" borderId="77" xfId="107" applyFont="1" applyBorder="1" applyAlignment="1">
      <alignment horizontal="center" vertical="center"/>
    </xf>
    <xf numFmtId="0" fontId="49" fillId="0" borderId="67" xfId="107" applyFont="1" applyBorder="1" applyAlignment="1">
      <alignment horizontal="center" vertical="center"/>
    </xf>
    <xf numFmtId="0" fontId="49" fillId="0" borderId="71" xfId="107" applyFont="1" applyBorder="1" applyAlignment="1">
      <alignment horizontal="center" vertical="center"/>
    </xf>
    <xf numFmtId="0" fontId="49" fillId="0" borderId="75" xfId="107" applyFont="1" applyBorder="1" applyAlignment="1">
      <alignment horizontal="center" vertical="center"/>
    </xf>
    <xf numFmtId="39" fontId="19" fillId="0" borderId="54" xfId="0" applyFont="1" applyBorder="1" applyAlignment="1">
      <alignment horizontal="center" vertical="center"/>
    </xf>
    <xf numFmtId="39" fontId="19" fillId="0" borderId="30" xfId="0" applyFont="1" applyBorder="1" applyAlignment="1">
      <alignment horizontal="center" vertical="center"/>
    </xf>
    <xf numFmtId="39" fontId="19" fillId="0" borderId="55" xfId="0" applyFont="1" applyBorder="1" applyAlignment="1">
      <alignment horizontal="center" vertical="center"/>
    </xf>
    <xf numFmtId="39" fontId="19" fillId="0" borderId="19" xfId="0" applyFont="1" applyBorder="1" applyAlignment="1">
      <alignment horizontal="center" vertical="center"/>
    </xf>
    <xf numFmtId="37" fontId="20" fillId="0" borderId="14" xfId="0" applyNumberFormat="1" applyFont="1" applyBorder="1" applyAlignment="1" applyProtection="1">
      <alignment horizontal="left" vertical="center"/>
      <protection locked="0"/>
    </xf>
    <xf numFmtId="37" fontId="20" fillId="0" borderId="33" xfId="0" applyNumberFormat="1" applyFont="1" applyBorder="1" applyAlignment="1" applyProtection="1">
      <alignment horizontal="left" vertical="center"/>
      <protection locked="0"/>
    </xf>
    <xf numFmtId="39" fontId="19" fillId="0" borderId="17" xfId="0" applyFont="1" applyBorder="1" applyAlignment="1">
      <alignment horizontal="center" vertical="center"/>
    </xf>
    <xf numFmtId="39" fontId="19" fillId="0" borderId="56" xfId="0" applyFont="1" applyBorder="1" applyAlignment="1">
      <alignment horizontal="center" vertical="center"/>
    </xf>
    <xf numFmtId="37" fontId="20" fillId="0" borderId="14" xfId="0" applyNumberFormat="1" applyFont="1" applyBorder="1" applyAlignment="1" applyProtection="1">
      <alignment vertical="center" shrinkToFit="1"/>
      <protection locked="0"/>
    </xf>
    <xf numFmtId="37" fontId="20" fillId="0" borderId="33" xfId="0" applyNumberFormat="1" applyFont="1" applyBorder="1" applyAlignment="1" applyProtection="1">
      <alignment vertical="center" shrinkToFit="1"/>
      <protection locked="0"/>
    </xf>
    <xf numFmtId="49" fontId="20" fillId="0" borderId="14" xfId="0" applyNumberFormat="1" applyFont="1" applyBorder="1" applyAlignment="1" applyProtection="1">
      <alignment vertical="center" shrinkToFit="1"/>
      <protection locked="0"/>
    </xf>
    <xf numFmtId="49" fontId="20" fillId="0" borderId="33" xfId="0" applyNumberFormat="1" applyFont="1" applyBorder="1" applyAlignment="1" applyProtection="1">
      <alignment vertical="center" shrinkToFit="1"/>
      <protection locked="0"/>
    </xf>
    <xf numFmtId="39" fontId="20" fillId="0" borderId="14" xfId="0" applyFont="1" applyBorder="1" applyAlignment="1">
      <alignment vertical="center"/>
    </xf>
    <xf numFmtId="39" fontId="20" fillId="0" borderId="33" xfId="0" applyFont="1" applyBorder="1" applyAlignment="1">
      <alignment vertical="center"/>
    </xf>
    <xf numFmtId="39" fontId="19" fillId="0" borderId="19" xfId="0" applyFont="1" applyBorder="1" applyAlignment="1">
      <alignment vertical="center"/>
    </xf>
    <xf numFmtId="39" fontId="19" fillId="0" borderId="16" xfId="0" applyFont="1" applyBorder="1" applyAlignment="1">
      <alignment horizontal="center" vertical="center"/>
    </xf>
    <xf numFmtId="39" fontId="19" fillId="0" borderId="52" xfId="0" applyFont="1" applyBorder="1" applyAlignment="1">
      <alignment horizontal="center" vertical="center"/>
    </xf>
    <xf numFmtId="39" fontId="19" fillId="0" borderId="15" xfId="0" applyFont="1" applyBorder="1" applyAlignment="1">
      <alignment horizontal="center" vertical="center"/>
    </xf>
    <xf numFmtId="39" fontId="19" fillId="0" borderId="53" xfId="0" applyFont="1" applyBorder="1" applyAlignment="1">
      <alignment horizontal="center" vertical="center"/>
    </xf>
    <xf numFmtId="49" fontId="20" fillId="0" borderId="14" xfId="0" applyNumberFormat="1" applyFont="1" applyBorder="1" applyAlignment="1" applyProtection="1">
      <alignment vertical="center"/>
      <protection locked="0"/>
    </xf>
    <xf numFmtId="49" fontId="20" fillId="0" borderId="33" xfId="0" applyNumberFormat="1" applyFont="1" applyBorder="1" applyAlignment="1" applyProtection="1">
      <alignment vertical="center"/>
      <protection locked="0"/>
    </xf>
    <xf numFmtId="5" fontId="23" fillId="0" borderId="17" xfId="0" applyNumberFormat="1" applyFont="1" applyBorder="1" applyAlignment="1">
      <alignment horizontal="center" vertical="center"/>
    </xf>
    <xf numFmtId="5" fontId="23" fillId="0" borderId="19" xfId="0" applyNumberFormat="1" applyFont="1" applyBorder="1" applyAlignment="1">
      <alignment horizontal="center" vertical="center"/>
    </xf>
    <xf numFmtId="39" fontId="24" fillId="0" borderId="17" xfId="0" applyFont="1" applyBorder="1" applyAlignment="1">
      <alignment horizontal="center" vertical="center" textRotation="255" shrinkToFit="1"/>
    </xf>
    <xf numFmtId="39" fontId="24" fillId="0" borderId="18" xfId="0" applyFont="1" applyBorder="1" applyAlignment="1">
      <alignment horizontal="center" vertical="center" textRotation="255" shrinkToFit="1"/>
    </xf>
    <xf numFmtId="39" fontId="24" fillId="0" borderId="19" xfId="0" applyFont="1" applyBorder="1" applyAlignment="1">
      <alignment horizontal="center" vertical="center" textRotation="255" shrinkToFit="1"/>
    </xf>
    <xf numFmtId="39" fontId="24" fillId="0" borderId="16" xfId="0" applyFont="1" applyBorder="1" applyAlignment="1">
      <alignment horizontal="center" vertical="center" shrinkToFit="1"/>
    </xf>
    <xf numFmtId="39" fontId="24" fillId="0" borderId="57" xfId="0" applyFont="1" applyBorder="1" applyAlignment="1">
      <alignment horizontal="center" vertical="center" shrinkToFit="1"/>
    </xf>
    <xf numFmtId="39" fontId="24" fillId="0" borderId="52" xfId="0" applyFont="1" applyBorder="1" applyAlignment="1">
      <alignment horizontal="center" vertical="center" shrinkToFit="1"/>
    </xf>
    <xf numFmtId="182" fontId="24" fillId="0" borderId="43" xfId="0" applyNumberFormat="1" applyFont="1" applyBorder="1" applyAlignment="1">
      <alignment horizontal="center" vertical="center" shrinkToFit="1"/>
    </xf>
    <xf numFmtId="182" fontId="24" fillId="0" borderId="46" xfId="0" applyNumberFormat="1" applyFont="1" applyBorder="1" applyAlignment="1">
      <alignment horizontal="center" vertical="center" shrinkToFit="1"/>
    </xf>
    <xf numFmtId="39" fontId="24" fillId="0" borderId="41" xfId="0" applyFont="1" applyBorder="1" applyAlignment="1">
      <alignment horizontal="center" vertical="center" shrinkToFit="1"/>
    </xf>
    <xf numFmtId="39" fontId="24" fillId="0" borderId="44" xfId="0" applyFont="1" applyBorder="1" applyAlignment="1">
      <alignment horizontal="center" vertical="center" shrinkToFit="1"/>
    </xf>
    <xf numFmtId="178" fontId="24" fillId="0" borderId="41" xfId="0" applyNumberFormat="1" applyFont="1" applyBorder="1" applyAlignment="1">
      <alignment horizontal="center" vertical="center" shrinkToFit="1"/>
    </xf>
    <xf numFmtId="178" fontId="24" fillId="0" borderId="44" xfId="0" applyNumberFormat="1" applyFont="1" applyBorder="1" applyAlignment="1">
      <alignment horizontal="center" vertical="center" shrinkToFit="1"/>
    </xf>
    <xf numFmtId="39" fontId="24" fillId="0" borderId="17" xfId="0" applyFont="1" applyBorder="1" applyAlignment="1">
      <alignment horizontal="center" vertical="center" shrinkToFit="1"/>
    </xf>
    <xf numFmtId="39" fontId="24" fillId="0" borderId="18" xfId="0" applyFont="1" applyBorder="1" applyAlignment="1">
      <alignment horizontal="center" vertical="center" shrinkToFit="1"/>
    </xf>
    <xf numFmtId="39" fontId="24" fillId="0" borderId="19" xfId="0" applyFont="1" applyBorder="1" applyAlignment="1">
      <alignment horizontal="center" vertical="center" shrinkToFit="1"/>
    </xf>
    <xf numFmtId="178" fontId="24" fillId="0" borderId="42" xfId="0" applyNumberFormat="1" applyFont="1" applyBorder="1" applyAlignment="1">
      <alignment horizontal="center" vertical="center" shrinkToFit="1"/>
    </xf>
    <xf numFmtId="178" fontId="24" fillId="0" borderId="45" xfId="0" applyNumberFormat="1" applyFont="1" applyBorder="1" applyAlignment="1">
      <alignment horizontal="center" vertical="center" shrinkToFit="1"/>
    </xf>
    <xf numFmtId="39" fontId="24" fillId="0" borderId="43" xfId="0" applyFont="1" applyBorder="1" applyAlignment="1">
      <alignment horizontal="center" vertical="center" shrinkToFit="1"/>
    </xf>
    <xf numFmtId="39" fontId="24" fillId="0" borderId="46" xfId="0" applyFont="1" applyBorder="1" applyAlignment="1">
      <alignment horizontal="center" vertical="center" shrinkToFit="1"/>
    </xf>
    <xf numFmtId="39" fontId="21" fillId="0" borderId="49" xfId="0" applyFont="1" applyBorder="1" applyAlignment="1">
      <alignment horizontal="center" vertical="center" shrinkToFit="1"/>
    </xf>
    <xf numFmtId="39" fontId="21" fillId="0" borderId="46" xfId="0" applyFont="1" applyBorder="1" applyAlignment="1">
      <alignment horizontal="center" vertical="center" shrinkToFit="1"/>
    </xf>
    <xf numFmtId="39" fontId="21" fillId="0" borderId="47" xfId="0" applyFont="1" applyBorder="1" applyAlignment="1">
      <alignment horizontal="center" vertical="center" shrinkToFit="1"/>
    </xf>
    <xf numFmtId="39" fontId="21" fillId="0" borderId="44" xfId="0" applyFont="1" applyBorder="1" applyAlignment="1">
      <alignment horizontal="center" vertical="center" shrinkToFit="1"/>
    </xf>
    <xf numFmtId="178" fontId="21" fillId="0" borderId="47" xfId="0" applyNumberFormat="1" applyFont="1" applyBorder="1" applyAlignment="1">
      <alignment horizontal="center" vertical="center" shrinkToFit="1"/>
    </xf>
    <xf numFmtId="178" fontId="21" fillId="0" borderId="44" xfId="0" applyNumberFormat="1" applyFont="1" applyBorder="1" applyAlignment="1">
      <alignment horizontal="center" vertical="center" shrinkToFit="1"/>
    </xf>
    <xf numFmtId="178" fontId="21" fillId="0" borderId="91" xfId="0" applyNumberFormat="1" applyFont="1" applyBorder="1" applyAlignment="1">
      <alignment horizontal="center" vertical="center" shrinkToFit="1"/>
    </xf>
    <xf numFmtId="178" fontId="21" fillId="0" borderId="88" xfId="0" applyNumberFormat="1" applyFont="1" applyBorder="1" applyAlignment="1">
      <alignment horizontal="center" vertical="center" shrinkToFit="1"/>
    </xf>
    <xf numFmtId="178" fontId="51" fillId="0" borderId="87" xfId="0" applyNumberFormat="1" applyFont="1" applyBorder="1" applyAlignment="1">
      <alignment horizontal="center" vertical="center" shrinkToFit="1"/>
    </xf>
    <xf numFmtId="178" fontId="51" fillId="0" borderId="90" xfId="0" applyNumberFormat="1" applyFont="1" applyBorder="1" applyAlignment="1">
      <alignment horizontal="center" vertical="center" shrinkToFit="1"/>
    </xf>
    <xf numFmtId="178" fontId="21" fillId="0" borderId="86" xfId="0" applyNumberFormat="1" applyFont="1" applyBorder="1" applyAlignment="1">
      <alignment horizontal="center" vertical="center" shrinkToFit="1"/>
    </xf>
    <xf numFmtId="178" fontId="21" fillId="0" borderId="89" xfId="0" applyNumberFormat="1" applyFont="1" applyBorder="1" applyAlignment="1">
      <alignment horizontal="center" vertical="center" shrinkToFit="1"/>
    </xf>
  </cellXfs>
  <cellStyles count="111">
    <cellStyle name="=C:\WINDOWS\SYSTEM32\COMMAND.COM" xfId="1" xr:uid="{00000000-0005-0000-0000-000000000000}"/>
    <cellStyle name="121" xfId="2" xr:uid="{00000000-0005-0000-0000-000001000000}"/>
    <cellStyle name="Calc Currency (0)" xfId="3" xr:uid="{00000000-0005-0000-0000-000002000000}"/>
    <cellStyle name="Calc Currency (2)" xfId="4" xr:uid="{00000000-0005-0000-0000-000003000000}"/>
    <cellStyle name="Calc Percent (0)" xfId="5" xr:uid="{00000000-0005-0000-0000-000004000000}"/>
    <cellStyle name="Calc Percent (1)" xfId="6" xr:uid="{00000000-0005-0000-0000-000005000000}"/>
    <cellStyle name="Calc Percent (2)" xfId="7" xr:uid="{00000000-0005-0000-0000-000006000000}"/>
    <cellStyle name="Calc Units (0)" xfId="8" xr:uid="{00000000-0005-0000-0000-000007000000}"/>
    <cellStyle name="Calc Units (1)" xfId="9" xr:uid="{00000000-0005-0000-0000-000008000000}"/>
    <cellStyle name="Calc Units (2)" xfId="10" xr:uid="{00000000-0005-0000-0000-000009000000}"/>
    <cellStyle name="Comma [0]_#6 Temps &amp; Contractors" xfId="11" xr:uid="{00000000-0005-0000-0000-00000A000000}"/>
    <cellStyle name="Comma [00]" xfId="12" xr:uid="{00000000-0005-0000-0000-00000B000000}"/>
    <cellStyle name="Comma_#6 Temps &amp; Contractors" xfId="13" xr:uid="{00000000-0005-0000-0000-00000C000000}"/>
    <cellStyle name="Currency [0]_#6 Temps &amp; Contractors" xfId="14" xr:uid="{00000000-0005-0000-0000-00000D000000}"/>
    <cellStyle name="Currency [00]" xfId="15" xr:uid="{00000000-0005-0000-0000-00000E000000}"/>
    <cellStyle name="Currency_#6 Temps &amp; Contractors" xfId="16" xr:uid="{00000000-0005-0000-0000-00000F000000}"/>
    <cellStyle name="Date Short" xfId="17" xr:uid="{00000000-0005-0000-0000-000010000000}"/>
    <cellStyle name="Dezimal [0]_Compiling Utility Macros" xfId="18" xr:uid="{00000000-0005-0000-0000-000011000000}"/>
    <cellStyle name="Dezimal_Compiling Utility Macros" xfId="19" xr:uid="{00000000-0005-0000-0000-000012000000}"/>
    <cellStyle name="Enter Currency (0)" xfId="20" xr:uid="{00000000-0005-0000-0000-000013000000}"/>
    <cellStyle name="Enter Currency (2)" xfId="21" xr:uid="{00000000-0005-0000-0000-000014000000}"/>
    <cellStyle name="Enter Units (0)" xfId="22" xr:uid="{00000000-0005-0000-0000-000015000000}"/>
    <cellStyle name="Enter Units (1)" xfId="23" xr:uid="{00000000-0005-0000-0000-000016000000}"/>
    <cellStyle name="Enter Units (2)" xfId="24" xr:uid="{00000000-0005-0000-0000-000017000000}"/>
    <cellStyle name="entry" xfId="25" xr:uid="{00000000-0005-0000-0000-000018000000}"/>
    <cellStyle name="etkyk" xfId="26" xr:uid="{00000000-0005-0000-0000-000019000000}"/>
    <cellStyle name="Followed Hyperlink" xfId="27" xr:uid="{00000000-0005-0000-0000-00001A000000}"/>
    <cellStyle name="Grey" xfId="28" xr:uid="{00000000-0005-0000-0000-00001B000000}"/>
    <cellStyle name="Header1" xfId="29" xr:uid="{00000000-0005-0000-0000-00001C000000}"/>
    <cellStyle name="Header2" xfId="30" xr:uid="{00000000-0005-0000-0000-00001D000000}"/>
    <cellStyle name="Hyperlink" xfId="31" xr:uid="{00000000-0005-0000-0000-00001E000000}"/>
    <cellStyle name="Input [yellow]" xfId="32" xr:uid="{00000000-0005-0000-0000-00001F000000}"/>
    <cellStyle name="Link Currency (0)" xfId="33" xr:uid="{00000000-0005-0000-0000-000020000000}"/>
    <cellStyle name="Link Currency (2)" xfId="34" xr:uid="{00000000-0005-0000-0000-000021000000}"/>
    <cellStyle name="Link Units (0)" xfId="35" xr:uid="{00000000-0005-0000-0000-000022000000}"/>
    <cellStyle name="Link Units (1)" xfId="36" xr:uid="{00000000-0005-0000-0000-000023000000}"/>
    <cellStyle name="Link Units (2)" xfId="37" xr:uid="{00000000-0005-0000-0000-000024000000}"/>
    <cellStyle name="Milliers [0]_AR1194" xfId="38" xr:uid="{00000000-0005-0000-0000-000025000000}"/>
    <cellStyle name="Milliers_AR1194" xfId="39" xr:uid="{00000000-0005-0000-0000-000026000000}"/>
    <cellStyle name="Mon騁aire [0]_AR1194" xfId="40" xr:uid="{00000000-0005-0000-0000-000027000000}"/>
    <cellStyle name="Mon騁aire_AR1194" xfId="41" xr:uid="{00000000-0005-0000-0000-000028000000}"/>
    <cellStyle name="Normal - Style1" xfId="42" xr:uid="{00000000-0005-0000-0000-000029000000}"/>
    <cellStyle name="Normal_# 41-Market &amp;Trends" xfId="43" xr:uid="{00000000-0005-0000-0000-00002A000000}"/>
    <cellStyle name="ParaBirimi [0]_RESULTS" xfId="44" xr:uid="{00000000-0005-0000-0000-00002B000000}"/>
    <cellStyle name="ParaBirimi_RESULTS" xfId="45" xr:uid="{00000000-0005-0000-0000-00002C000000}"/>
    <cellStyle name="Percent [0]" xfId="46" xr:uid="{00000000-0005-0000-0000-00002D000000}"/>
    <cellStyle name="Percent [00]" xfId="47" xr:uid="{00000000-0005-0000-0000-00002E000000}"/>
    <cellStyle name="Percent [2]" xfId="48" xr:uid="{00000000-0005-0000-0000-00002F000000}"/>
    <cellStyle name="Percent_#6 Temps &amp; Contractors" xfId="49" xr:uid="{00000000-0005-0000-0000-000030000000}"/>
    <cellStyle name="PrePop Currency (0)" xfId="50" xr:uid="{00000000-0005-0000-0000-000031000000}"/>
    <cellStyle name="PrePop Currency (2)" xfId="51" xr:uid="{00000000-0005-0000-0000-000032000000}"/>
    <cellStyle name="PrePop Units (0)" xfId="52" xr:uid="{00000000-0005-0000-0000-000033000000}"/>
    <cellStyle name="PrePop Units (1)" xfId="53" xr:uid="{00000000-0005-0000-0000-000034000000}"/>
    <cellStyle name="PrePop Units (2)" xfId="54" xr:uid="{00000000-0005-0000-0000-000035000000}"/>
    <cellStyle name="price" xfId="55" xr:uid="{00000000-0005-0000-0000-000036000000}"/>
    <cellStyle name="revised" xfId="56" xr:uid="{00000000-0005-0000-0000-000037000000}"/>
    <cellStyle name="section" xfId="57" xr:uid="{00000000-0005-0000-0000-000038000000}"/>
    <cellStyle name="Standard_Anpassen der Amortisation" xfId="58" xr:uid="{00000000-0005-0000-0000-000039000000}"/>
    <cellStyle name="subhead" xfId="59" xr:uid="{00000000-0005-0000-0000-00003A000000}"/>
    <cellStyle name="Text Indent A" xfId="60" xr:uid="{00000000-0005-0000-0000-00003B000000}"/>
    <cellStyle name="Text Indent B" xfId="61" xr:uid="{00000000-0005-0000-0000-00003C000000}"/>
    <cellStyle name="Text Indent C" xfId="62" xr:uid="{00000000-0005-0000-0000-00003D000000}"/>
    <cellStyle name="title" xfId="63" xr:uid="{00000000-0005-0000-0000-00003E000000}"/>
    <cellStyle name="Virg・ [0]_RESULTS" xfId="64" xr:uid="{00000000-0005-0000-0000-00003F000000}"/>
    <cellStyle name="Virg・_RESULTS" xfId="65" xr:uid="{00000000-0005-0000-0000-000040000000}"/>
    <cellStyle name="W臧rung [0]_Compiling Utility Macross" xfId="66" xr:uid="{00000000-0005-0000-0000-000041000000}"/>
    <cellStyle name="W臧rung_Compiling Utility Macrosc" xfId="67" xr:uid="{00000000-0005-0000-0000-000042000000}"/>
    <cellStyle name="ﾁｮｳ" xfId="68" xr:uid="{00000000-0005-0000-0000-000043000000}"/>
    <cellStyle name="ﾄ褊褂燾・[0]_PERSONAL" xfId="69" xr:uid="{00000000-0005-0000-0000-000044000000}"/>
    <cellStyle name="ﾄ褊褂燾饑PERSONAL" xfId="70" xr:uid="{00000000-0005-0000-0000-000045000000}"/>
    <cellStyle name="パーセント 2" xfId="71" xr:uid="{00000000-0005-0000-0000-000046000000}"/>
    <cellStyle name="パーセント 3" xfId="72" xr:uid="{00000000-0005-0000-0000-000047000000}"/>
    <cellStyle name="パーセント 3 2" xfId="106" xr:uid="{00000000-0005-0000-0000-000048000000}"/>
    <cellStyle name="ﾎ磊隆_PERSONAL" xfId="73" xr:uid="{00000000-0005-0000-0000-000049000000}"/>
    <cellStyle name="ﾔ竟瑙糺・[0]_PERSONAL" xfId="74" xr:uid="{00000000-0005-0000-0000-00004A000000}"/>
    <cellStyle name="ﾔ竟瑙糺饑PERSONAL" xfId="75" xr:uid="{00000000-0005-0000-0000-00004B000000}"/>
    <cellStyle name="橋岡" xfId="76" xr:uid="{00000000-0005-0000-0000-00004C000000}"/>
    <cellStyle name="桁区切り" xfId="77" builtinId="6"/>
    <cellStyle name="桁区切り [0.0]" xfId="78" xr:uid="{00000000-0005-0000-0000-00004E000000}"/>
    <cellStyle name="桁区切り [0.000]" xfId="79" xr:uid="{00000000-0005-0000-0000-00004F000000}"/>
    <cellStyle name="桁区切り 2" xfId="80" xr:uid="{00000000-0005-0000-0000-000050000000}"/>
    <cellStyle name="桁区切り 2 2" xfId="102" xr:uid="{00000000-0005-0000-0000-000051000000}"/>
    <cellStyle name="桁区切り 2 2 2" xfId="109" xr:uid="{1B059CCB-BB57-4A5B-BE76-D08AAFCB7999}"/>
    <cellStyle name="桁区切り 3" xfId="81" xr:uid="{00000000-0005-0000-0000-000052000000}"/>
    <cellStyle name="桁区切り 3 2" xfId="104" xr:uid="{00000000-0005-0000-0000-000053000000}"/>
    <cellStyle name="桁区切り（０なし）" xfId="82" xr:uid="{00000000-0005-0000-0000-000054000000}"/>
    <cellStyle name="桁区切り[0]_Ⅰ指定仮設費" xfId="83" xr:uid="{00000000-0005-0000-0000-000055000000}"/>
    <cellStyle name="桁区切り2_火報" xfId="84" xr:uid="{00000000-0005-0000-0000-000056000000}"/>
    <cellStyle name="見出し" xfId="85" xr:uid="{00000000-0005-0000-0000-000057000000}"/>
    <cellStyle name="左官" xfId="86" xr:uid="{00000000-0005-0000-0000-000058000000}"/>
    <cellStyle name="数量" xfId="87" xr:uid="{00000000-0005-0000-0000-000059000000}"/>
    <cellStyle name="数量計算" xfId="88" xr:uid="{00000000-0005-0000-0000-00005A000000}"/>
    <cellStyle name="線細い" xfId="89" xr:uid="{00000000-0005-0000-0000-00005B000000}"/>
    <cellStyle name="通浦 [0.00]_laroux" xfId="90" xr:uid="{00000000-0005-0000-0000-00005C000000}"/>
    <cellStyle name="通浦_laroux" xfId="91" xr:uid="{00000000-0005-0000-0000-00005D000000}"/>
    <cellStyle name="内訳数量" xfId="92" xr:uid="{00000000-0005-0000-0000-00005E000000}"/>
    <cellStyle name="標準" xfId="0" builtinId="0"/>
    <cellStyle name="標準 2" xfId="93" xr:uid="{00000000-0005-0000-0000-000060000000}"/>
    <cellStyle name="標準 2 2" xfId="94" xr:uid="{00000000-0005-0000-0000-000061000000}"/>
    <cellStyle name="標準 2 3" xfId="103" xr:uid="{00000000-0005-0000-0000-000062000000}"/>
    <cellStyle name="標準 2 3 2" xfId="110" xr:uid="{C8E382DD-B940-40E8-A536-977539203478}"/>
    <cellStyle name="標準 2_01電気設備設計書(自転車置場)" xfId="95" xr:uid="{00000000-0005-0000-0000-000063000000}"/>
    <cellStyle name="標準 3" xfId="96" xr:uid="{00000000-0005-0000-0000-000064000000}"/>
    <cellStyle name="標準 3 2" xfId="105" xr:uid="{00000000-0005-0000-0000-000065000000}"/>
    <cellStyle name="標準 4" xfId="97" xr:uid="{00000000-0005-0000-0000-000066000000}"/>
    <cellStyle name="標準 5" xfId="98" xr:uid="{00000000-0005-0000-0000-000067000000}"/>
    <cellStyle name="標準_H21豊中中目隠ﾌｪﾝｽ設置工事設計書" xfId="99" xr:uid="{00000000-0005-0000-0000-000068000000}"/>
    <cellStyle name="標準_建築工事設計書（浄化槽設置工事 変更 7.8" xfId="107" xr:uid="{00000000-0005-0000-0000-000069000000}"/>
    <cellStyle name="標準_麻小学校屋内運動場耐震補強工事変更設計書(修正)" xfId="108" xr:uid="{00000000-0005-0000-0000-00006A000000}"/>
    <cellStyle name="標準2" xfId="100" xr:uid="{00000000-0005-0000-0000-00006B000000}"/>
    <cellStyle name="未定義" xfId="101" xr:uid="{00000000-0005-0000-0000-00006C000000}"/>
  </cellStyles>
  <dxfs count="14423"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font>
        <condense val="0"/>
        <extend val="0"/>
        <color indexed="9"/>
      </font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  <dxf>
      <border>
        <bottom style="hair">
          <color rgb="FFFF0000"/>
        </bottom>
        <vertical/>
        <horizontal/>
      </border>
    </dxf>
    <dxf>
      <border>
        <bottom style="thin">
          <color theme="1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ntohouse2\2012data\&#35373;&#35336;&#26360;\&#31309;&#31639;\&#30000;&#20013;\&#30495;&#24237;&#22320;&#21306;&#22534;&#32933;&#12475;&#12531;&#12479;&#12540;&#35373;&#3533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isetsu1\&#26045;&#35373;&#20849;&#36890;\&#65396;&#65434;&#65421;&#65438;&#65392;&#65408;&#65392;\&#31309;&#31639;&#38306;&#20418;\EV&#20869;&#35379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003020\REDIRECT\ERP&#38306;&#36899;&#26360;&#39006;&#12539;&#23455;&#34892;&#20104;&#31639;\&#23455;&#34892;&#20104;&#31639;&#26360;&#65288;0411&#26368;&#26032;&#29256;&#6528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003020\REDIRECT\DOCUME~1\Akiyama\LOCALS~1\Temp\17&#24180;&#24230;&#21942;&#32341;\&#32076;&#28168;&#23398;&#37096;\&#65298;&#21495;&#26847;\&#20869;&#37096;&#25913;&#20462;&#20869;&#35379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訳 頭"/>
      <sheetName val="内訳"/>
      <sheetName val="集計"/>
      <sheetName val="FUKUTAN1"/>
      <sheetName val="比較"/>
      <sheetName val="比較 (2)"/>
      <sheetName val="配電盤"/>
      <sheetName val="土工事"/>
      <sheetName val="代価表"/>
      <sheetName val="機具類"/>
      <sheetName val="  表シート  "/>
    </sheetNames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種目"/>
      <sheetName val="科目"/>
      <sheetName val="細目"/>
      <sheetName val="見積比較"/>
      <sheetName val="Sheet1"/>
      <sheetName val="最低基準価格"/>
      <sheetName val="歩掛ﾃﾞｰﾀ"/>
      <sheetName val="EV内訳1"/>
      <sheetName val="設計書"/>
      <sheetName val="A01"/>
    </sheetNames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実行予算書"/>
      <sheetName val="比較表"/>
      <sheetName val="予算総括表"/>
      <sheetName val="フォーマット"/>
      <sheetName val="101"/>
      <sheetName val="102"/>
      <sheetName val="103"/>
      <sheetName val="104"/>
      <sheetName val="105"/>
      <sheetName val="106"/>
      <sheetName val="107"/>
      <sheetName val="201"/>
      <sheetName val="202"/>
      <sheetName val="203"/>
      <sheetName val="204"/>
      <sheetName val="205"/>
      <sheetName val="206"/>
      <sheetName val="207"/>
      <sheetName val="208"/>
      <sheetName val="209"/>
      <sheetName val="210"/>
      <sheetName val="211"/>
      <sheetName val="212"/>
      <sheetName val="213"/>
      <sheetName val="214"/>
      <sheetName val="215"/>
      <sheetName val="216"/>
      <sheetName val="217"/>
      <sheetName val="218"/>
      <sheetName val="219"/>
      <sheetName val="220"/>
      <sheetName val="301"/>
      <sheetName val="302"/>
      <sheetName val="303"/>
      <sheetName val="304"/>
      <sheetName val="305"/>
      <sheetName val="401"/>
      <sheetName val="402"/>
      <sheetName val="404"/>
      <sheetName val="501"/>
      <sheetName val="502"/>
      <sheetName val="503"/>
      <sheetName val="504"/>
      <sheetName val="505"/>
      <sheetName val="506"/>
      <sheetName val="507"/>
      <sheetName val="508"/>
      <sheetName val="509"/>
      <sheetName val="510"/>
      <sheetName val="511"/>
      <sheetName val="221"/>
      <sheetName val="222"/>
      <sheetName val="801"/>
      <sheetName val="802"/>
      <sheetName val="803"/>
      <sheetName val="804"/>
      <sheetName val="805"/>
      <sheetName val="806"/>
    </sheetNames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種目(案分)"/>
      <sheetName val="科目"/>
      <sheetName val="細目"/>
      <sheetName val="別紙明細"/>
      <sheetName val="建具見積比較表"/>
      <sheetName val="共通費算出表"/>
      <sheetName val="最低基準価格"/>
    </sheetNames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4" Type="http://schemas.openxmlformats.org/officeDocument/2006/relationships/printerSettings" Target="../printerSettings/printerSettings1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S37"/>
  <sheetViews>
    <sheetView tabSelected="1" view="pageBreakPreview" zoomScale="75" zoomScaleNormal="75" zoomScaleSheetLayoutView="75" workbookViewId="0">
      <selection activeCell="A17" sqref="B19"/>
    </sheetView>
  </sheetViews>
  <sheetFormatPr defaultColWidth="9" defaultRowHeight="14.25" customHeight="1"/>
  <cols>
    <col min="1" max="2" width="8.625" style="41" customWidth="1"/>
    <col min="3" max="3" width="3.625" style="41" customWidth="1"/>
    <col min="4" max="4" width="9.125" style="41" customWidth="1"/>
    <col min="5" max="5" width="3.625" style="41" customWidth="1"/>
    <col min="6" max="6" width="9.125" style="41" customWidth="1"/>
    <col min="7" max="7" width="3.625" style="41" customWidth="1"/>
    <col min="8" max="8" width="9.125" style="41" customWidth="1"/>
    <col min="9" max="9" width="3.625" style="41" customWidth="1"/>
    <col min="10" max="10" width="9.125" style="41" customWidth="1"/>
    <col min="11" max="11" width="3.625" style="41" customWidth="1"/>
    <col min="12" max="12" width="9.125" style="41" customWidth="1"/>
    <col min="13" max="13" width="3.625" style="41" customWidth="1"/>
    <col min="14" max="14" width="9.125" style="41" customWidth="1"/>
    <col min="15" max="15" width="3.625" style="41" customWidth="1"/>
    <col min="16" max="16" width="9.125" style="41" customWidth="1"/>
    <col min="17" max="17" width="3.625" style="41" customWidth="1"/>
    <col min="18" max="18" width="7.875" style="41" customWidth="1"/>
    <col min="19" max="19" width="7.75" style="41" customWidth="1"/>
    <col min="20" max="16384" width="9" style="41"/>
  </cols>
  <sheetData>
    <row r="1" spans="1:19" ht="14.25" customHeight="1">
      <c r="A1" s="279"/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1"/>
    </row>
    <row r="2" spans="1:19" s="42" customFormat="1" ht="15.6" customHeight="1">
      <c r="A2" s="282"/>
      <c r="B2" s="278"/>
      <c r="C2" s="371"/>
      <c r="D2" s="371"/>
      <c r="E2" s="380"/>
      <c r="F2" s="371"/>
      <c r="G2" s="371"/>
      <c r="H2" s="371"/>
      <c r="I2" s="371"/>
      <c r="J2" s="371"/>
      <c r="K2" s="372"/>
      <c r="L2" s="278"/>
      <c r="M2" s="371"/>
      <c r="N2" s="278"/>
      <c r="O2" s="371"/>
      <c r="P2" s="278"/>
      <c r="Q2" s="371"/>
      <c r="R2" s="278"/>
      <c r="S2" s="89"/>
    </row>
    <row r="3" spans="1:19" s="42" customFormat="1" ht="14.25" customHeight="1">
      <c r="A3" s="379"/>
      <c r="B3" s="371"/>
      <c r="C3" s="371"/>
      <c r="D3" s="371"/>
      <c r="E3" s="380"/>
      <c r="F3" s="371"/>
      <c r="G3" s="371"/>
      <c r="H3" s="371"/>
      <c r="I3" s="371"/>
      <c r="J3" s="371"/>
      <c r="K3" s="372"/>
      <c r="L3" s="278"/>
      <c r="M3" s="371"/>
      <c r="N3" s="278"/>
      <c r="O3" s="371"/>
      <c r="P3" s="278"/>
      <c r="Q3" s="371"/>
      <c r="R3" s="278"/>
      <c r="S3" s="89"/>
    </row>
    <row r="4" spans="1:19" s="42" customFormat="1" ht="14.25" customHeight="1">
      <c r="A4" s="379"/>
      <c r="B4" s="371"/>
      <c r="C4" s="371"/>
      <c r="D4" s="371"/>
      <c r="E4" s="380"/>
      <c r="F4" s="371"/>
      <c r="G4" s="371"/>
      <c r="H4" s="371"/>
      <c r="I4" s="371"/>
      <c r="J4" s="371"/>
      <c r="K4" s="372"/>
      <c r="L4" s="278"/>
      <c r="M4" s="371"/>
      <c r="N4" s="278"/>
      <c r="O4" s="371"/>
      <c r="P4" s="278"/>
      <c r="Q4" s="371"/>
      <c r="R4" s="278"/>
      <c r="S4" s="89"/>
    </row>
    <row r="5" spans="1:19" s="42" customFormat="1" ht="19.149999999999999" customHeight="1">
      <c r="A5" s="282"/>
      <c r="B5" s="278"/>
      <c r="C5" s="371"/>
      <c r="D5" s="371"/>
      <c r="E5" s="380"/>
      <c r="F5" s="371"/>
      <c r="G5" s="371"/>
      <c r="H5" s="371"/>
      <c r="I5" s="371"/>
      <c r="J5" s="371"/>
      <c r="K5" s="372"/>
      <c r="L5" s="278"/>
      <c r="M5" s="371"/>
      <c r="N5" s="278"/>
      <c r="O5" s="371"/>
      <c r="P5" s="278"/>
      <c r="Q5" s="371"/>
      <c r="R5" s="278"/>
      <c r="S5" s="89"/>
    </row>
    <row r="6" spans="1:19" ht="14.25" customHeight="1">
      <c r="A6" s="283"/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2"/>
    </row>
    <row r="7" spans="1:19" ht="14.25" customHeight="1">
      <c r="A7" s="283"/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370"/>
      <c r="Q7" s="370"/>
      <c r="R7" s="370"/>
      <c r="S7" s="92"/>
    </row>
    <row r="8" spans="1:19" ht="14.25" customHeight="1">
      <c r="A8" s="283"/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370"/>
      <c r="Q8" s="370"/>
      <c r="R8" s="370"/>
      <c r="S8" s="92"/>
    </row>
    <row r="9" spans="1:19" ht="14.25" customHeight="1">
      <c r="A9" s="283"/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370"/>
      <c r="Q9" s="370"/>
      <c r="R9" s="370"/>
      <c r="S9" s="92"/>
    </row>
    <row r="10" spans="1:19" ht="14.25" customHeight="1">
      <c r="A10" s="90"/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3"/>
      <c r="Q10" s="93"/>
      <c r="R10" s="93"/>
      <c r="S10" s="92"/>
    </row>
    <row r="11" spans="1:19" ht="14.25" customHeight="1">
      <c r="A11" s="90"/>
      <c r="B11" s="94"/>
      <c r="C11" s="94"/>
      <c r="D11" s="94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2"/>
    </row>
    <row r="12" spans="1:19" ht="14.25" customHeight="1">
      <c r="A12" s="90"/>
      <c r="B12" s="94"/>
      <c r="C12" s="94"/>
      <c r="D12" s="94"/>
      <c r="E12" s="91"/>
      <c r="F12" s="91"/>
      <c r="G12" s="91"/>
      <c r="H12" s="91"/>
      <c r="I12" s="91"/>
      <c r="J12" s="91"/>
      <c r="K12" s="91"/>
      <c r="L12" s="91"/>
      <c r="M12" s="105"/>
      <c r="N12" s="91"/>
      <c r="O12" s="91"/>
      <c r="P12" s="91"/>
      <c r="Q12" s="91"/>
      <c r="R12" s="91"/>
      <c r="S12" s="92"/>
    </row>
    <row r="13" spans="1:19" ht="14.25" customHeight="1">
      <c r="A13" s="95" t="s">
        <v>21</v>
      </c>
      <c r="B13" s="373"/>
      <c r="C13" s="373"/>
      <c r="D13" s="373"/>
      <c r="E13" s="373"/>
      <c r="F13" s="373"/>
      <c r="G13" s="373"/>
      <c r="H13" s="373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7"/>
    </row>
    <row r="14" spans="1:19" ht="14.25" customHeight="1">
      <c r="A14" s="95"/>
      <c r="B14" s="373"/>
      <c r="C14" s="373"/>
      <c r="D14" s="373"/>
      <c r="E14" s="373"/>
      <c r="F14" s="373"/>
      <c r="G14" s="373"/>
      <c r="H14" s="373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7"/>
    </row>
    <row r="15" spans="1:19" ht="14.25" customHeight="1">
      <c r="A15" s="95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7"/>
    </row>
    <row r="16" spans="1:19" ht="14.25" customHeight="1">
      <c r="A16" s="95"/>
      <c r="B16" s="374" t="s">
        <v>704</v>
      </c>
      <c r="C16" s="374"/>
      <c r="D16" s="374"/>
      <c r="E16" s="374"/>
      <c r="F16" s="374"/>
      <c r="G16" s="374"/>
      <c r="H16" s="374"/>
      <c r="I16" s="374"/>
      <c r="J16" s="374"/>
      <c r="K16" s="374"/>
      <c r="L16" s="374"/>
      <c r="M16" s="374"/>
      <c r="N16" s="374"/>
      <c r="O16" s="374"/>
      <c r="P16" s="374"/>
      <c r="Q16" s="374"/>
      <c r="R16" s="374"/>
      <c r="S16" s="375"/>
    </row>
    <row r="17" spans="1:19" ht="14.25" customHeight="1">
      <c r="A17" s="95"/>
      <c r="B17" s="374"/>
      <c r="C17" s="374"/>
      <c r="D17" s="374"/>
      <c r="E17" s="374"/>
      <c r="F17" s="374"/>
      <c r="G17" s="374"/>
      <c r="H17" s="374"/>
      <c r="I17" s="374"/>
      <c r="J17" s="374"/>
      <c r="K17" s="374"/>
      <c r="L17" s="374"/>
      <c r="M17" s="374"/>
      <c r="N17" s="374"/>
      <c r="O17" s="374"/>
      <c r="P17" s="374"/>
      <c r="Q17" s="374"/>
      <c r="R17" s="374"/>
      <c r="S17" s="375"/>
    </row>
    <row r="18" spans="1:19" ht="14.25" customHeight="1">
      <c r="A18" s="98"/>
      <c r="B18" s="374"/>
      <c r="C18" s="374"/>
      <c r="D18" s="374"/>
      <c r="E18" s="374"/>
      <c r="F18" s="374"/>
      <c r="G18" s="374"/>
      <c r="H18" s="374"/>
      <c r="I18" s="374"/>
      <c r="J18" s="374"/>
      <c r="K18" s="374"/>
      <c r="L18" s="374"/>
      <c r="M18" s="374"/>
      <c r="N18" s="374"/>
      <c r="O18" s="374"/>
      <c r="P18" s="374"/>
      <c r="Q18" s="374"/>
      <c r="R18" s="374"/>
      <c r="S18" s="375"/>
    </row>
    <row r="19" spans="1:19" ht="14.25" customHeight="1">
      <c r="A19" s="90"/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2"/>
    </row>
    <row r="20" spans="1:19" ht="14.25" customHeight="1">
      <c r="A20" s="90"/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2"/>
    </row>
    <row r="21" spans="1:19" ht="14.25" customHeight="1">
      <c r="A21" s="90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2"/>
    </row>
    <row r="22" spans="1:19" ht="14.25" customHeight="1">
      <c r="A22" s="90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2"/>
    </row>
    <row r="23" spans="1:19" ht="14.25" customHeight="1">
      <c r="A23" s="90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2"/>
    </row>
    <row r="24" spans="1:19" ht="14.25" customHeight="1">
      <c r="A24" s="90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2"/>
    </row>
    <row r="25" spans="1:19" ht="14.25" customHeight="1">
      <c r="A25" s="90"/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2"/>
    </row>
    <row r="26" spans="1:19" ht="14.25" customHeight="1">
      <c r="A26" s="90"/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2"/>
    </row>
    <row r="27" spans="1:19" ht="14.25" customHeight="1">
      <c r="A27" s="90"/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2"/>
    </row>
    <row r="28" spans="1:19" ht="14.25" customHeight="1">
      <c r="A28" s="90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2"/>
    </row>
    <row r="29" spans="1:19" ht="14.25" customHeight="1">
      <c r="A29" s="90"/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2"/>
    </row>
    <row r="30" spans="1:19" ht="14.25" customHeight="1">
      <c r="A30" s="90"/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2"/>
    </row>
    <row r="31" spans="1:19" ht="14.25" customHeight="1">
      <c r="A31" s="90"/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2"/>
    </row>
    <row r="32" spans="1:19" ht="14.25" customHeight="1">
      <c r="A32" s="376" t="s">
        <v>91</v>
      </c>
      <c r="B32" s="377"/>
      <c r="C32" s="377"/>
      <c r="D32" s="377"/>
      <c r="E32" s="377"/>
      <c r="F32" s="377"/>
      <c r="G32" s="377"/>
      <c r="H32" s="377"/>
      <c r="I32" s="377"/>
      <c r="J32" s="377"/>
      <c r="K32" s="377"/>
      <c r="L32" s="377"/>
      <c r="M32" s="377"/>
      <c r="N32" s="377"/>
      <c r="O32" s="377"/>
      <c r="P32" s="377"/>
      <c r="Q32" s="377"/>
      <c r="R32" s="377"/>
      <c r="S32" s="378"/>
    </row>
    <row r="33" spans="1:19" ht="14.25" customHeight="1">
      <c r="A33" s="376"/>
      <c r="B33" s="377"/>
      <c r="C33" s="377"/>
      <c r="D33" s="377"/>
      <c r="E33" s="377"/>
      <c r="F33" s="377"/>
      <c r="G33" s="377"/>
      <c r="H33" s="377"/>
      <c r="I33" s="377"/>
      <c r="J33" s="377"/>
      <c r="K33" s="377"/>
      <c r="L33" s="377"/>
      <c r="M33" s="377"/>
      <c r="N33" s="377"/>
      <c r="O33" s="377"/>
      <c r="P33" s="377"/>
      <c r="Q33" s="377"/>
      <c r="R33" s="377"/>
      <c r="S33" s="378"/>
    </row>
    <row r="34" spans="1:19" ht="14.25" customHeight="1">
      <c r="A34" s="99"/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1"/>
    </row>
    <row r="35" spans="1:19" ht="24" customHeight="1">
      <c r="A35" s="99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1"/>
    </row>
    <row r="36" spans="1:19" ht="14.25" customHeight="1">
      <c r="A36" s="90"/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2"/>
    </row>
    <row r="37" spans="1:19" ht="14.25" customHeight="1" thickBot="1">
      <c r="A37" s="102"/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4"/>
    </row>
  </sheetData>
  <customSheetViews>
    <customSheetView guid="{90945FC3-68EC-4316-8151-AE6BD704E339}" scale="85" showPageBreaks="1" printArea="1" view="pageBreakPreview">
      <selection activeCell="M12" sqref="M12"/>
      <pageMargins left="0.39370078740157483" right="0.39370078740157483" top="0.70866141732283472" bottom="0.39370078740157483" header="0" footer="0"/>
      <printOptions horizontalCentered="1" verticalCentered="1"/>
      <pageSetup paperSize="9" orientation="landscape" copies="2" r:id="rId1"/>
      <headerFooter alignWithMargins="0"/>
    </customSheetView>
  </customSheetViews>
  <mergeCells count="23">
    <mergeCell ref="B13:H14"/>
    <mergeCell ref="B16:S18"/>
    <mergeCell ref="A32:S33"/>
    <mergeCell ref="G4:G5"/>
    <mergeCell ref="I4:I5"/>
    <mergeCell ref="Q4:Q5"/>
    <mergeCell ref="A3:B4"/>
    <mergeCell ref="C2:C3"/>
    <mergeCell ref="C4:C5"/>
    <mergeCell ref="G2:G3"/>
    <mergeCell ref="E2:E5"/>
    <mergeCell ref="H2:H5"/>
    <mergeCell ref="F2:F5"/>
    <mergeCell ref="J2:J5"/>
    <mergeCell ref="D2:D5"/>
    <mergeCell ref="I2:I3"/>
    <mergeCell ref="P7:R9"/>
    <mergeCell ref="O4:O5"/>
    <mergeCell ref="Q2:Q3"/>
    <mergeCell ref="O2:O3"/>
    <mergeCell ref="K2:K5"/>
    <mergeCell ref="M2:M3"/>
    <mergeCell ref="M4:M5"/>
  </mergeCells>
  <phoneticPr fontId="18"/>
  <printOptions horizontalCentered="1" verticalCentered="1"/>
  <pageMargins left="0.39370078740157483" right="0.39370078740157483" top="0.70866141732283472" bottom="0.39370078740157483" header="0" footer="0"/>
  <pageSetup paperSize="9" orientation="landscape" copies="2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BA316-B348-4140-A179-E2CB45192B31}">
  <sheetPr transitionEvaluation="1">
    <tabColor rgb="FF00B0F0"/>
  </sheetPr>
  <dimension ref="A1:M238"/>
  <sheetViews>
    <sheetView showZeros="0" tabSelected="1" defaultGridColor="0" view="pageBreakPreview" colorId="22" zoomScaleNormal="87" zoomScaleSheetLayoutView="100" workbookViewId="0">
      <pane ySplit="4" topLeftCell="A5" activePane="bottomLeft" state="frozen"/>
      <selection activeCell="A17" sqref="B19"/>
      <selection pane="bottomLeft" activeCell="A17" sqref="B19"/>
    </sheetView>
  </sheetViews>
  <sheetFormatPr defaultColWidth="10.625" defaultRowHeight="17.25" customHeight="1"/>
  <cols>
    <col min="1" max="1" width="3.25" style="24" customWidth="1"/>
    <col min="2" max="2" width="18.625" style="29" customWidth="1"/>
    <col min="3" max="3" width="17.125" style="88" customWidth="1"/>
    <col min="4" max="4" width="9.25" style="29" customWidth="1"/>
    <col min="5" max="5" width="4.625" style="29" customWidth="1"/>
    <col min="6" max="6" width="11.75" style="27" customWidth="1"/>
    <col min="7" max="7" width="13.25" style="27" customWidth="1"/>
    <col min="8" max="8" width="9.25" style="17" customWidth="1"/>
    <col min="9" max="9" width="4.625" style="29" customWidth="1"/>
    <col min="10" max="10" width="11.75" style="27" customWidth="1"/>
    <col min="11" max="11" width="13.25" style="27" customWidth="1"/>
    <col min="12" max="12" width="13.875" style="29" customWidth="1"/>
    <col min="13" max="13" width="10.625" style="37"/>
    <col min="14" max="16384" width="10.625" style="29"/>
  </cols>
  <sheetData>
    <row r="1" spans="1:13" ht="17.25" customHeight="1">
      <c r="A1" s="108"/>
      <c r="B1" s="109"/>
      <c r="C1" s="110"/>
      <c r="D1" s="115"/>
      <c r="E1" s="112"/>
      <c r="F1" s="113"/>
      <c r="G1" s="114"/>
      <c r="H1" s="115"/>
      <c r="I1" s="115"/>
      <c r="J1" s="113"/>
      <c r="K1" s="113"/>
      <c r="L1" s="112" t="s">
        <v>74</v>
      </c>
    </row>
    <row r="2" spans="1:13" s="32" customFormat="1" ht="22.5" customHeight="1">
      <c r="A2" s="459" t="s">
        <v>22</v>
      </c>
      <c r="B2" s="471" t="s">
        <v>25</v>
      </c>
      <c r="C2" s="471" t="s">
        <v>4</v>
      </c>
      <c r="D2" s="462" t="s">
        <v>26</v>
      </c>
      <c r="E2" s="463"/>
      <c r="F2" s="463"/>
      <c r="G2" s="464"/>
      <c r="H2" s="462" t="s">
        <v>27</v>
      </c>
      <c r="I2" s="463"/>
      <c r="J2" s="463"/>
      <c r="K2" s="464"/>
      <c r="L2" s="471" t="s">
        <v>5</v>
      </c>
      <c r="M2" s="76"/>
    </row>
    <row r="3" spans="1:13" s="32" customFormat="1" ht="14.25" customHeight="1">
      <c r="A3" s="460"/>
      <c r="B3" s="472"/>
      <c r="C3" s="472"/>
      <c r="D3" s="476" t="s">
        <v>6</v>
      </c>
      <c r="E3" s="467" t="s">
        <v>7</v>
      </c>
      <c r="F3" s="469" t="s">
        <v>8</v>
      </c>
      <c r="G3" s="474" t="s">
        <v>9</v>
      </c>
      <c r="H3" s="476" t="s">
        <v>6</v>
      </c>
      <c r="I3" s="467" t="s">
        <v>7</v>
      </c>
      <c r="J3" s="469" t="s">
        <v>8</v>
      </c>
      <c r="K3" s="474" t="s">
        <v>9</v>
      </c>
      <c r="L3" s="472"/>
      <c r="M3" s="76"/>
    </row>
    <row r="4" spans="1:13" s="32" customFormat="1" ht="14.25" customHeight="1">
      <c r="A4" s="461"/>
      <c r="B4" s="473"/>
      <c r="C4" s="473"/>
      <c r="D4" s="477"/>
      <c r="E4" s="468"/>
      <c r="F4" s="470"/>
      <c r="G4" s="475"/>
      <c r="H4" s="477"/>
      <c r="I4" s="468"/>
      <c r="J4" s="470"/>
      <c r="K4" s="475"/>
      <c r="L4" s="473"/>
      <c r="M4" s="76"/>
    </row>
    <row r="5" spans="1:13" ht="17.25" customHeight="1">
      <c r="A5" s="182"/>
      <c r="B5" s="168"/>
      <c r="C5" s="183"/>
      <c r="D5" s="184"/>
      <c r="E5" s="185"/>
      <c r="F5" s="121"/>
      <c r="G5" s="122"/>
      <c r="H5" s="186"/>
      <c r="I5" s="124"/>
      <c r="J5" s="121"/>
      <c r="K5" s="122"/>
      <c r="L5" s="239"/>
    </row>
    <row r="6" spans="1:13" ht="17.25" customHeight="1">
      <c r="A6" s="165" t="s">
        <v>84</v>
      </c>
      <c r="B6" s="166" t="s">
        <v>597</v>
      </c>
      <c r="C6" s="183"/>
      <c r="D6" s="184"/>
      <c r="E6" s="185"/>
      <c r="F6" s="131"/>
      <c r="G6" s="132"/>
      <c r="H6" s="187"/>
      <c r="I6" s="134"/>
      <c r="J6" s="131"/>
      <c r="K6" s="132"/>
      <c r="L6" s="240"/>
    </row>
    <row r="7" spans="1:13" ht="17.25" customHeight="1">
      <c r="A7" s="165"/>
      <c r="B7" s="168"/>
      <c r="C7" s="183" t="s">
        <v>603</v>
      </c>
      <c r="D7" s="276"/>
      <c r="E7" s="190"/>
      <c r="F7" s="131"/>
      <c r="G7" s="132"/>
      <c r="H7" s="187"/>
      <c r="I7" s="134"/>
      <c r="J7" s="131"/>
      <c r="K7" s="132"/>
      <c r="L7" s="240"/>
    </row>
    <row r="8" spans="1:13" ht="17.25" customHeight="1">
      <c r="A8" s="165"/>
      <c r="B8" s="139" t="s">
        <v>604</v>
      </c>
      <c r="C8" s="183" t="s">
        <v>605</v>
      </c>
      <c r="D8" s="284">
        <v>1</v>
      </c>
      <c r="E8" s="190" t="s">
        <v>606</v>
      </c>
      <c r="F8" s="131"/>
      <c r="G8" s="132"/>
      <c r="H8" s="187"/>
      <c r="I8" s="134"/>
      <c r="J8" s="131"/>
      <c r="K8" s="132"/>
      <c r="L8" s="240"/>
    </row>
    <row r="9" spans="1:13" ht="17.25" customHeight="1">
      <c r="A9" s="165"/>
      <c r="B9" s="168"/>
      <c r="C9" s="183"/>
      <c r="D9" s="276"/>
      <c r="E9" s="190"/>
      <c r="F9" s="131"/>
      <c r="G9" s="132"/>
      <c r="H9" s="187"/>
      <c r="I9" s="134"/>
      <c r="J9" s="131"/>
      <c r="K9" s="132"/>
      <c r="L9" s="240"/>
    </row>
    <row r="10" spans="1:13" ht="17.25" customHeight="1">
      <c r="A10" s="165"/>
      <c r="B10" s="139" t="s">
        <v>607</v>
      </c>
      <c r="C10" s="183" t="s">
        <v>608</v>
      </c>
      <c r="D10" s="284">
        <v>1</v>
      </c>
      <c r="E10" s="190" t="s">
        <v>606</v>
      </c>
      <c r="F10" s="131"/>
      <c r="G10" s="132"/>
      <c r="H10" s="187"/>
      <c r="I10" s="134"/>
      <c r="J10" s="131"/>
      <c r="K10" s="132"/>
      <c r="L10" s="240"/>
    </row>
    <row r="11" spans="1:13" ht="17.25" customHeight="1">
      <c r="A11" s="165"/>
      <c r="B11" s="266"/>
      <c r="C11" s="266"/>
      <c r="D11" s="276"/>
      <c r="E11" s="190"/>
      <c r="F11" s="131"/>
      <c r="G11" s="132"/>
      <c r="H11" s="187"/>
      <c r="I11" s="134"/>
      <c r="J11" s="131"/>
      <c r="K11" s="132"/>
      <c r="L11" s="240"/>
    </row>
    <row r="12" spans="1:13" ht="17.25" customHeight="1">
      <c r="A12" s="165"/>
      <c r="B12" s="266" t="s">
        <v>609</v>
      </c>
      <c r="C12" s="266" t="s">
        <v>610</v>
      </c>
      <c r="D12" s="284">
        <v>1</v>
      </c>
      <c r="E12" s="190" t="s">
        <v>606</v>
      </c>
      <c r="F12" s="131"/>
      <c r="G12" s="132"/>
      <c r="H12" s="187"/>
      <c r="I12" s="134"/>
      <c r="J12" s="131"/>
      <c r="K12" s="132"/>
      <c r="L12" s="240"/>
    </row>
    <row r="13" spans="1:13" ht="17.25" customHeight="1">
      <c r="A13" s="165"/>
      <c r="B13" s="266"/>
      <c r="C13" s="266"/>
      <c r="D13" s="276"/>
      <c r="E13" s="190"/>
      <c r="F13" s="131"/>
      <c r="G13" s="132"/>
      <c r="H13" s="187"/>
      <c r="I13" s="134"/>
      <c r="J13" s="131"/>
      <c r="K13" s="132"/>
      <c r="L13" s="240"/>
    </row>
    <row r="14" spans="1:13" ht="17.25" customHeight="1">
      <c r="A14" s="165"/>
      <c r="B14" s="266" t="s">
        <v>611</v>
      </c>
      <c r="C14" s="266"/>
      <c r="D14" s="284">
        <v>1</v>
      </c>
      <c r="E14" s="190" t="s">
        <v>606</v>
      </c>
      <c r="F14" s="131"/>
      <c r="G14" s="132"/>
      <c r="H14" s="187"/>
      <c r="I14" s="134"/>
      <c r="J14" s="131"/>
      <c r="K14" s="132"/>
      <c r="L14" s="240"/>
    </row>
    <row r="15" spans="1:13" ht="17.25" customHeight="1">
      <c r="A15" s="165"/>
      <c r="B15" s="168"/>
      <c r="C15" s="183"/>
      <c r="D15" s="276"/>
      <c r="E15" s="190"/>
      <c r="F15" s="131"/>
      <c r="G15" s="132"/>
      <c r="H15" s="187"/>
      <c r="I15" s="134"/>
      <c r="J15" s="131"/>
      <c r="K15" s="132"/>
      <c r="L15" s="240"/>
    </row>
    <row r="16" spans="1:13" ht="17.25" customHeight="1">
      <c r="A16" s="165"/>
      <c r="B16" s="168" t="s">
        <v>612</v>
      </c>
      <c r="C16" s="183"/>
      <c r="D16" s="284">
        <v>1</v>
      </c>
      <c r="E16" s="190" t="s">
        <v>606</v>
      </c>
      <c r="F16" s="131"/>
      <c r="G16" s="132"/>
      <c r="H16" s="187"/>
      <c r="I16" s="134"/>
      <c r="J16" s="131"/>
      <c r="K16" s="132"/>
      <c r="L16" s="240"/>
    </row>
    <row r="17" spans="1:12" ht="17.25" customHeight="1">
      <c r="A17" s="165"/>
      <c r="B17" s="168"/>
      <c r="C17" s="183"/>
      <c r="D17" s="276"/>
      <c r="E17" s="190"/>
      <c r="F17" s="131"/>
      <c r="G17" s="132"/>
      <c r="H17" s="187"/>
      <c r="I17" s="134"/>
      <c r="J17" s="131"/>
      <c r="K17" s="132"/>
      <c r="L17" s="240"/>
    </row>
    <row r="18" spans="1:12" ht="17.25" customHeight="1">
      <c r="A18" s="165"/>
      <c r="B18" s="139"/>
      <c r="C18" s="183"/>
      <c r="D18" s="284"/>
      <c r="E18" s="190"/>
      <c r="F18" s="131"/>
      <c r="G18" s="132"/>
      <c r="H18" s="187"/>
      <c r="I18" s="134"/>
      <c r="J18" s="131"/>
      <c r="K18" s="132"/>
      <c r="L18" s="240"/>
    </row>
    <row r="19" spans="1:12" ht="17.25" customHeight="1">
      <c r="A19" s="165"/>
      <c r="B19" s="168"/>
      <c r="C19" s="183"/>
      <c r="D19" s="276"/>
      <c r="E19" s="190"/>
      <c r="F19" s="131"/>
      <c r="G19" s="132"/>
      <c r="H19" s="187"/>
      <c r="I19" s="134"/>
      <c r="J19" s="131"/>
      <c r="K19" s="132"/>
      <c r="L19" s="240"/>
    </row>
    <row r="20" spans="1:12" ht="17.25" customHeight="1">
      <c r="A20" s="165"/>
      <c r="B20" s="139" t="s">
        <v>613</v>
      </c>
      <c r="C20" s="183"/>
      <c r="D20" s="365">
        <v>1</v>
      </c>
      <c r="E20" s="190" t="s">
        <v>225</v>
      </c>
      <c r="F20" s="131"/>
      <c r="G20" s="132"/>
      <c r="H20" s="187"/>
      <c r="I20" s="134"/>
      <c r="J20" s="131"/>
      <c r="K20" s="132"/>
      <c r="L20" s="240"/>
    </row>
    <row r="21" spans="1:12" ht="17.25" customHeight="1">
      <c r="A21" s="165"/>
      <c r="B21" s="168"/>
      <c r="C21" s="183"/>
      <c r="D21" s="276"/>
      <c r="E21" s="190"/>
      <c r="F21" s="131"/>
      <c r="G21" s="132"/>
      <c r="H21" s="187"/>
      <c r="I21" s="134"/>
      <c r="J21" s="131"/>
      <c r="K21" s="132"/>
      <c r="L21" s="240"/>
    </row>
    <row r="22" spans="1:12" ht="17.25" customHeight="1">
      <c r="A22" s="165"/>
      <c r="B22" s="139"/>
      <c r="C22" s="183"/>
      <c r="D22" s="276"/>
      <c r="E22" s="190"/>
      <c r="F22" s="131"/>
      <c r="G22" s="132"/>
      <c r="H22" s="187"/>
      <c r="I22" s="134"/>
      <c r="J22" s="131"/>
      <c r="K22" s="132"/>
      <c r="L22" s="240"/>
    </row>
    <row r="23" spans="1:12" ht="17.25" customHeight="1">
      <c r="A23" s="165"/>
      <c r="B23" s="168"/>
      <c r="C23" s="188"/>
      <c r="D23" s="184"/>
      <c r="E23" s="190"/>
      <c r="F23" s="131"/>
      <c r="G23" s="132"/>
      <c r="H23" s="187"/>
      <c r="I23" s="134"/>
      <c r="J23" s="131"/>
      <c r="K23" s="132"/>
      <c r="L23" s="240"/>
    </row>
    <row r="24" spans="1:12" ht="17.25" customHeight="1">
      <c r="A24" s="165"/>
      <c r="B24" s="168"/>
      <c r="C24" s="192"/>
      <c r="D24" s="191"/>
      <c r="E24" s="190"/>
      <c r="F24" s="131"/>
      <c r="G24" s="132"/>
      <c r="H24" s="187"/>
      <c r="I24" s="134"/>
      <c r="J24" s="131"/>
      <c r="K24" s="132"/>
      <c r="L24" s="240"/>
    </row>
    <row r="25" spans="1:12" ht="17.25" customHeight="1">
      <c r="A25" s="165"/>
      <c r="B25" s="168"/>
      <c r="C25" s="188"/>
      <c r="D25" s="184"/>
      <c r="E25" s="190"/>
      <c r="F25" s="131"/>
      <c r="G25" s="132"/>
      <c r="H25" s="187"/>
      <c r="I25" s="134"/>
      <c r="J25" s="131"/>
      <c r="K25" s="132"/>
      <c r="L25" s="240"/>
    </row>
    <row r="26" spans="1:12" ht="17.25" customHeight="1">
      <c r="A26" s="165"/>
      <c r="B26" s="168"/>
      <c r="C26" s="192"/>
      <c r="D26" s="191"/>
      <c r="E26" s="190"/>
      <c r="F26" s="131"/>
      <c r="G26" s="132"/>
      <c r="H26" s="187"/>
      <c r="I26" s="134"/>
      <c r="J26" s="131"/>
      <c r="K26" s="132"/>
      <c r="L26" s="240"/>
    </row>
    <row r="27" spans="1:12" ht="17.25" customHeight="1">
      <c r="A27" s="165"/>
      <c r="B27" s="168"/>
      <c r="C27" s="188"/>
      <c r="D27" s="184"/>
      <c r="E27" s="190"/>
      <c r="F27" s="131"/>
      <c r="G27" s="132"/>
      <c r="H27" s="187"/>
      <c r="I27" s="134"/>
      <c r="J27" s="131"/>
      <c r="K27" s="132"/>
      <c r="L27" s="240"/>
    </row>
    <row r="28" spans="1:12" ht="17.25" customHeight="1">
      <c r="A28" s="165"/>
      <c r="B28" s="193" t="s">
        <v>87</v>
      </c>
      <c r="C28" s="192"/>
      <c r="D28" s="191"/>
      <c r="E28" s="190"/>
      <c r="F28" s="131"/>
      <c r="G28" s="132"/>
      <c r="H28" s="187"/>
      <c r="I28" s="134"/>
      <c r="J28" s="131"/>
      <c r="K28" s="132"/>
      <c r="L28" s="240"/>
    </row>
    <row r="29" spans="1:12" ht="17.25" customHeight="1">
      <c r="A29" s="165"/>
      <c r="B29" s="139"/>
      <c r="C29" s="183"/>
      <c r="D29" s="184"/>
      <c r="E29" s="190"/>
      <c r="F29" s="131"/>
      <c r="G29" s="132"/>
      <c r="H29" s="187"/>
      <c r="I29" s="134"/>
      <c r="J29" s="131"/>
      <c r="K29" s="132"/>
      <c r="L29" s="240"/>
    </row>
    <row r="30" spans="1:12" ht="17.25" customHeight="1">
      <c r="A30" s="165"/>
      <c r="B30" s="193"/>
      <c r="C30" s="183"/>
      <c r="D30" s="184"/>
      <c r="E30" s="185"/>
      <c r="F30" s="131"/>
      <c r="G30" s="132"/>
      <c r="H30" s="187"/>
      <c r="I30" s="134"/>
      <c r="J30" s="131"/>
      <c r="K30" s="132"/>
      <c r="L30" s="240"/>
    </row>
    <row r="31" spans="1:12" ht="17.25" customHeight="1">
      <c r="A31" s="165"/>
      <c r="B31" s="194"/>
      <c r="C31" s="183"/>
      <c r="D31" s="184"/>
      <c r="E31" s="185"/>
      <c r="F31" s="131"/>
      <c r="G31" s="132"/>
      <c r="H31" s="187"/>
      <c r="I31" s="134"/>
      <c r="J31" s="131"/>
      <c r="K31" s="132"/>
      <c r="L31" s="240"/>
    </row>
    <row r="32" spans="1:12" ht="17.25" customHeight="1">
      <c r="A32" s="165" t="s">
        <v>85</v>
      </c>
      <c r="B32" s="139" t="s">
        <v>598</v>
      </c>
      <c r="C32" s="183"/>
      <c r="D32" s="184"/>
      <c r="E32" s="185"/>
      <c r="F32" s="131"/>
      <c r="G32" s="132"/>
      <c r="H32" s="187"/>
      <c r="I32" s="134"/>
      <c r="J32" s="131"/>
      <c r="K32" s="132"/>
      <c r="L32" s="240"/>
    </row>
    <row r="33" spans="1:12" ht="17.25" customHeight="1">
      <c r="A33" s="165"/>
      <c r="B33" s="270"/>
      <c r="C33" s="266"/>
      <c r="D33" s="366"/>
      <c r="E33" s="271"/>
      <c r="F33" s="131"/>
      <c r="G33" s="132"/>
      <c r="H33" s="195"/>
      <c r="I33" s="174"/>
      <c r="J33" s="147"/>
      <c r="K33" s="132"/>
      <c r="L33" s="240"/>
    </row>
    <row r="34" spans="1:12" ht="17.25" customHeight="1">
      <c r="A34" s="126"/>
      <c r="B34" s="270" t="s">
        <v>614</v>
      </c>
      <c r="C34" s="266" t="s">
        <v>615</v>
      </c>
      <c r="D34" s="366">
        <v>12</v>
      </c>
      <c r="E34" s="267" t="s">
        <v>353</v>
      </c>
      <c r="F34" s="131"/>
      <c r="G34" s="132"/>
      <c r="H34" s="189"/>
      <c r="I34" s="190"/>
      <c r="J34" s="131"/>
      <c r="K34" s="132"/>
      <c r="L34" s="240"/>
    </row>
    <row r="35" spans="1:12" ht="17.25" customHeight="1">
      <c r="A35" s="165"/>
      <c r="B35" s="270"/>
      <c r="C35" s="266"/>
      <c r="D35" s="366"/>
      <c r="E35" s="271"/>
      <c r="F35" s="131"/>
      <c r="G35" s="132"/>
      <c r="H35" s="187"/>
      <c r="I35" s="134"/>
      <c r="J35" s="131"/>
      <c r="K35" s="132"/>
      <c r="L35" s="240"/>
    </row>
    <row r="36" spans="1:12" ht="17.25" customHeight="1">
      <c r="A36" s="165"/>
      <c r="B36" s="270" t="s">
        <v>614</v>
      </c>
      <c r="C36" s="266" t="s">
        <v>616</v>
      </c>
      <c r="D36" s="366">
        <v>32</v>
      </c>
      <c r="E36" s="267" t="s">
        <v>353</v>
      </c>
      <c r="F36" s="131"/>
      <c r="G36" s="132"/>
      <c r="H36" s="187"/>
      <c r="I36" s="134"/>
      <c r="J36" s="131"/>
      <c r="K36" s="132"/>
      <c r="L36" s="240"/>
    </row>
    <row r="37" spans="1:12" ht="17.25" customHeight="1">
      <c r="A37" s="165"/>
      <c r="B37" s="270"/>
      <c r="C37" s="266"/>
      <c r="D37" s="366"/>
      <c r="E37" s="271"/>
      <c r="F37" s="131"/>
      <c r="G37" s="132"/>
      <c r="H37" s="187"/>
      <c r="I37" s="134"/>
      <c r="J37" s="131"/>
      <c r="K37" s="132"/>
      <c r="L37" s="240"/>
    </row>
    <row r="38" spans="1:12" ht="17.25" customHeight="1">
      <c r="A38" s="165"/>
      <c r="B38" s="270"/>
      <c r="C38" s="266"/>
      <c r="D38" s="366"/>
      <c r="E38" s="267"/>
      <c r="F38" s="131"/>
      <c r="G38" s="132"/>
      <c r="H38" s="187"/>
      <c r="I38" s="134"/>
      <c r="J38" s="131"/>
      <c r="K38" s="132"/>
      <c r="L38" s="240"/>
    </row>
    <row r="39" spans="1:12" ht="17.25" customHeight="1">
      <c r="A39" s="165"/>
      <c r="B39" s="270"/>
      <c r="C39" s="266"/>
      <c r="D39" s="366"/>
      <c r="E39" s="271"/>
      <c r="F39" s="131"/>
      <c r="G39" s="132"/>
      <c r="H39" s="187"/>
      <c r="I39" s="134"/>
      <c r="J39" s="131"/>
      <c r="K39" s="132"/>
      <c r="L39" s="240"/>
    </row>
    <row r="40" spans="1:12" ht="17.25" customHeight="1">
      <c r="A40" s="165"/>
      <c r="B40" s="166" t="s">
        <v>617</v>
      </c>
      <c r="C40" s="266" t="s">
        <v>618</v>
      </c>
      <c r="D40" s="366">
        <v>2</v>
      </c>
      <c r="E40" s="267" t="s">
        <v>233</v>
      </c>
      <c r="F40" s="131"/>
      <c r="G40" s="132"/>
      <c r="H40" s="187"/>
      <c r="I40" s="134"/>
      <c r="J40" s="131"/>
      <c r="K40" s="132"/>
      <c r="L40" s="240"/>
    </row>
    <row r="41" spans="1:12" ht="17.25" customHeight="1">
      <c r="A41" s="165"/>
      <c r="B41" s="270"/>
      <c r="C41" s="266"/>
      <c r="D41" s="366"/>
      <c r="E41" s="271"/>
      <c r="F41" s="131"/>
      <c r="G41" s="132"/>
      <c r="H41" s="187"/>
      <c r="I41" s="134"/>
      <c r="J41" s="131"/>
      <c r="K41" s="132"/>
      <c r="L41" s="240"/>
    </row>
    <row r="42" spans="1:12" ht="17.25" customHeight="1">
      <c r="A42" s="196"/>
      <c r="B42" s="166" t="s">
        <v>619</v>
      </c>
      <c r="C42" s="266"/>
      <c r="D42" s="366">
        <v>2</v>
      </c>
      <c r="E42" s="267" t="s">
        <v>233</v>
      </c>
      <c r="F42" s="131"/>
      <c r="G42" s="132"/>
      <c r="H42" s="187"/>
      <c r="I42" s="134"/>
      <c r="J42" s="131"/>
      <c r="K42" s="132"/>
      <c r="L42" s="240"/>
    </row>
    <row r="43" spans="1:12" ht="17.25" customHeight="1">
      <c r="A43" s="165"/>
      <c r="B43" s="270"/>
      <c r="C43" s="266"/>
      <c r="D43" s="366"/>
      <c r="E43" s="271"/>
      <c r="F43" s="131"/>
      <c r="G43" s="132"/>
      <c r="H43" s="187"/>
      <c r="I43" s="134"/>
      <c r="J43" s="131"/>
      <c r="K43" s="132"/>
      <c r="L43" s="240"/>
    </row>
    <row r="44" spans="1:12" ht="17.25" customHeight="1">
      <c r="A44" s="165"/>
      <c r="B44" s="270" t="s">
        <v>620</v>
      </c>
      <c r="C44" s="266" t="s">
        <v>621</v>
      </c>
      <c r="D44" s="366">
        <v>2</v>
      </c>
      <c r="E44" s="267" t="s">
        <v>233</v>
      </c>
      <c r="F44" s="131"/>
      <c r="G44" s="132"/>
      <c r="H44" s="187"/>
      <c r="I44" s="134"/>
      <c r="J44" s="131"/>
      <c r="K44" s="132"/>
      <c r="L44" s="240"/>
    </row>
    <row r="45" spans="1:12" ht="17.25" customHeight="1">
      <c r="A45" s="165"/>
      <c r="B45" s="270"/>
      <c r="C45" s="266"/>
      <c r="D45" s="367"/>
      <c r="E45" s="185"/>
      <c r="F45" s="131"/>
      <c r="G45" s="132"/>
      <c r="H45" s="187"/>
      <c r="I45" s="134"/>
      <c r="J45" s="131"/>
      <c r="K45" s="132"/>
      <c r="L45" s="240"/>
    </row>
    <row r="46" spans="1:12" ht="17.25" customHeight="1">
      <c r="A46" s="165"/>
      <c r="B46" s="270" t="s">
        <v>622</v>
      </c>
      <c r="C46" s="266" t="s">
        <v>623</v>
      </c>
      <c r="D46" s="367">
        <v>32</v>
      </c>
      <c r="E46" s="267" t="s">
        <v>353</v>
      </c>
      <c r="F46" s="131"/>
      <c r="G46" s="132"/>
      <c r="H46" s="187"/>
      <c r="I46" s="134"/>
      <c r="J46" s="131"/>
      <c r="K46" s="132"/>
      <c r="L46" s="240"/>
    </row>
    <row r="47" spans="1:12" ht="17.25" customHeight="1">
      <c r="A47" s="165"/>
      <c r="B47" s="270"/>
      <c r="C47" s="266"/>
      <c r="D47" s="367"/>
      <c r="E47" s="185"/>
      <c r="F47" s="131"/>
      <c r="G47" s="132"/>
      <c r="H47" s="187"/>
      <c r="I47" s="134"/>
      <c r="J47" s="131"/>
      <c r="K47" s="132"/>
      <c r="L47" s="240"/>
    </row>
    <row r="48" spans="1:12" ht="17.25" customHeight="1">
      <c r="A48" s="165"/>
      <c r="B48" s="270" t="s">
        <v>624</v>
      </c>
      <c r="C48" s="266" t="s">
        <v>625</v>
      </c>
      <c r="D48" s="367">
        <v>4</v>
      </c>
      <c r="E48" s="267" t="s">
        <v>626</v>
      </c>
      <c r="F48" s="131"/>
      <c r="G48" s="132"/>
      <c r="H48" s="187"/>
      <c r="I48" s="134"/>
      <c r="J48" s="131"/>
      <c r="K48" s="132"/>
      <c r="L48" s="240"/>
    </row>
    <row r="49" spans="1:12" ht="17.25" customHeight="1">
      <c r="A49" s="196"/>
      <c r="B49" s="270"/>
      <c r="C49" s="266"/>
      <c r="D49" s="367"/>
      <c r="E49" s="185"/>
      <c r="F49" s="131"/>
      <c r="G49" s="132"/>
      <c r="H49" s="187"/>
      <c r="I49" s="134"/>
      <c r="J49" s="131"/>
      <c r="K49" s="132"/>
      <c r="L49" s="240"/>
    </row>
    <row r="50" spans="1:12" ht="17.25" customHeight="1">
      <c r="A50" s="165"/>
      <c r="B50" s="270" t="s">
        <v>627</v>
      </c>
      <c r="C50" s="266"/>
      <c r="D50" s="367">
        <v>1</v>
      </c>
      <c r="E50" s="267" t="s">
        <v>10</v>
      </c>
      <c r="F50" s="131"/>
      <c r="G50" s="132"/>
      <c r="H50" s="187"/>
      <c r="I50" s="134"/>
      <c r="J50" s="131"/>
      <c r="K50" s="132"/>
      <c r="L50" s="240"/>
    </row>
    <row r="51" spans="1:12" ht="17.25" customHeight="1">
      <c r="A51" s="165"/>
      <c r="B51" s="270"/>
      <c r="C51" s="266"/>
      <c r="D51" s="367"/>
      <c r="E51" s="185"/>
      <c r="F51" s="131"/>
      <c r="G51" s="132"/>
      <c r="H51" s="187"/>
      <c r="I51" s="134"/>
      <c r="J51" s="131"/>
      <c r="K51" s="132"/>
      <c r="L51" s="240"/>
    </row>
    <row r="52" spans="1:12" ht="17.25" customHeight="1">
      <c r="A52" s="165"/>
      <c r="B52" s="270" t="s">
        <v>628</v>
      </c>
      <c r="C52" s="266"/>
      <c r="D52" s="367">
        <v>1</v>
      </c>
      <c r="E52" s="267" t="s">
        <v>10</v>
      </c>
      <c r="F52" s="131"/>
      <c r="G52" s="132"/>
      <c r="H52" s="187"/>
      <c r="I52" s="134"/>
      <c r="J52" s="131"/>
      <c r="K52" s="132"/>
      <c r="L52" s="240"/>
    </row>
    <row r="53" spans="1:12" ht="17.25" customHeight="1">
      <c r="A53" s="165"/>
      <c r="B53" s="194"/>
      <c r="C53" s="183"/>
      <c r="D53" s="184"/>
      <c r="E53" s="185"/>
      <c r="F53" s="131"/>
      <c r="G53" s="132"/>
      <c r="H53" s="187"/>
      <c r="I53" s="134"/>
      <c r="J53" s="131"/>
      <c r="K53" s="132"/>
      <c r="L53" s="240"/>
    </row>
    <row r="54" spans="1:12" ht="17.25" customHeight="1">
      <c r="A54" s="165"/>
      <c r="B54" s="193" t="s">
        <v>87</v>
      </c>
      <c r="C54" s="183"/>
      <c r="D54" s="191"/>
      <c r="E54" s="185"/>
      <c r="F54" s="131"/>
      <c r="G54" s="132"/>
      <c r="H54" s="187"/>
      <c r="I54" s="134"/>
      <c r="J54" s="131"/>
      <c r="K54" s="132"/>
      <c r="L54" s="240"/>
    </row>
    <row r="55" spans="1:12" ht="17.25" customHeight="1">
      <c r="A55" s="165"/>
      <c r="B55" s="168"/>
      <c r="C55" s="183"/>
      <c r="D55" s="189"/>
      <c r="E55" s="185"/>
      <c r="F55" s="131"/>
      <c r="G55" s="132"/>
      <c r="H55" s="187"/>
      <c r="I55" s="134"/>
      <c r="J55" s="131"/>
      <c r="K55" s="132"/>
      <c r="L55" s="240"/>
    </row>
    <row r="56" spans="1:12" ht="17.25" customHeight="1">
      <c r="A56" s="197"/>
      <c r="B56" s="168"/>
      <c r="C56" s="188"/>
      <c r="D56" s="285"/>
      <c r="E56" s="267"/>
      <c r="F56" s="131"/>
      <c r="G56" s="132"/>
      <c r="H56" s="187"/>
      <c r="I56" s="134"/>
      <c r="J56" s="131"/>
      <c r="K56" s="132"/>
      <c r="L56" s="240"/>
    </row>
    <row r="57" spans="1:12" ht="17.25" customHeight="1">
      <c r="A57" s="165"/>
      <c r="B57" s="194"/>
      <c r="C57" s="183"/>
      <c r="D57" s="184"/>
      <c r="E57" s="185"/>
      <c r="F57" s="131"/>
      <c r="G57" s="132"/>
      <c r="H57" s="187"/>
      <c r="I57" s="134"/>
      <c r="J57" s="131"/>
      <c r="K57" s="132"/>
      <c r="L57" s="240"/>
    </row>
    <row r="58" spans="1:12" ht="17.25" customHeight="1">
      <c r="A58" s="165" t="s">
        <v>169</v>
      </c>
      <c r="B58" s="293" t="s">
        <v>599</v>
      </c>
      <c r="C58" s="183"/>
      <c r="D58" s="191"/>
      <c r="E58" s="185"/>
      <c r="F58" s="131"/>
      <c r="G58" s="132"/>
      <c r="H58" s="187"/>
      <c r="I58" s="134"/>
      <c r="J58" s="131"/>
      <c r="K58" s="132"/>
      <c r="L58" s="240"/>
    </row>
    <row r="59" spans="1:12" ht="17.25" customHeight="1">
      <c r="A59" s="165"/>
      <c r="B59" s="166" t="s">
        <v>629</v>
      </c>
      <c r="C59" s="183" t="s">
        <v>630</v>
      </c>
      <c r="D59" s="184"/>
      <c r="E59" s="185"/>
      <c r="F59" s="131"/>
      <c r="G59" s="132"/>
      <c r="H59" s="187"/>
      <c r="I59" s="134"/>
      <c r="J59" s="131"/>
      <c r="K59" s="132"/>
      <c r="L59" s="240"/>
    </row>
    <row r="60" spans="1:12" ht="17.25" customHeight="1">
      <c r="A60" s="165"/>
      <c r="B60" s="166" t="s">
        <v>631</v>
      </c>
      <c r="C60" s="183" t="s">
        <v>632</v>
      </c>
      <c r="D60" s="191">
        <v>1</v>
      </c>
      <c r="E60" s="185" t="s">
        <v>633</v>
      </c>
      <c r="F60" s="131"/>
      <c r="G60" s="132"/>
      <c r="H60" s="187"/>
      <c r="I60" s="134"/>
      <c r="J60" s="131"/>
      <c r="K60" s="132"/>
      <c r="L60" s="240"/>
    </row>
    <row r="61" spans="1:12" ht="17.25" customHeight="1">
      <c r="A61" s="165"/>
      <c r="B61" s="166"/>
      <c r="C61" s="183" t="s">
        <v>634</v>
      </c>
      <c r="D61" s="184"/>
      <c r="E61" s="185"/>
      <c r="F61" s="131"/>
      <c r="G61" s="132"/>
      <c r="H61" s="187"/>
      <c r="I61" s="134"/>
      <c r="J61" s="131"/>
      <c r="K61" s="132"/>
      <c r="L61" s="240"/>
    </row>
    <row r="62" spans="1:12" ht="17.25" customHeight="1">
      <c r="A62" s="165"/>
      <c r="B62" s="166"/>
      <c r="C62" s="183"/>
      <c r="D62" s="184"/>
      <c r="E62" s="185"/>
      <c r="F62" s="131"/>
      <c r="G62" s="132"/>
      <c r="H62" s="187"/>
      <c r="I62" s="134"/>
      <c r="J62" s="131"/>
      <c r="K62" s="132"/>
      <c r="L62" s="240"/>
    </row>
    <row r="63" spans="1:12" ht="17.25" customHeight="1">
      <c r="A63" s="165"/>
      <c r="B63" s="194"/>
      <c r="C63" s="183"/>
      <c r="D63" s="184"/>
      <c r="E63" s="185"/>
      <c r="F63" s="131"/>
      <c r="G63" s="132"/>
      <c r="H63" s="187"/>
      <c r="I63" s="134"/>
      <c r="J63" s="131"/>
      <c r="K63" s="132"/>
      <c r="L63" s="240"/>
    </row>
    <row r="64" spans="1:12" ht="17.25" customHeight="1">
      <c r="A64" s="165"/>
      <c r="B64" s="166" t="s">
        <v>635</v>
      </c>
      <c r="C64" s="183" t="s">
        <v>636</v>
      </c>
      <c r="D64" s="191">
        <v>2</v>
      </c>
      <c r="E64" s="185" t="s">
        <v>527</v>
      </c>
      <c r="F64" s="131"/>
      <c r="G64" s="132"/>
      <c r="H64" s="187"/>
      <c r="I64" s="134"/>
      <c r="J64" s="131"/>
      <c r="K64" s="132"/>
      <c r="L64" s="240"/>
    </row>
    <row r="65" spans="1:12" ht="17.25" customHeight="1">
      <c r="A65" s="165"/>
      <c r="B65" s="166"/>
      <c r="C65" s="183"/>
      <c r="D65" s="184"/>
      <c r="E65" s="185"/>
      <c r="F65" s="131"/>
      <c r="G65" s="132"/>
      <c r="H65" s="187"/>
      <c r="I65" s="134"/>
      <c r="J65" s="131"/>
      <c r="K65" s="132"/>
      <c r="L65" s="240"/>
    </row>
    <row r="66" spans="1:12" ht="17.25" customHeight="1">
      <c r="A66" s="165"/>
      <c r="B66" s="166" t="s">
        <v>122</v>
      </c>
      <c r="C66" s="183"/>
      <c r="D66" s="191">
        <v>1</v>
      </c>
      <c r="E66" s="185" t="s">
        <v>225</v>
      </c>
      <c r="F66" s="131"/>
      <c r="G66" s="132"/>
      <c r="H66" s="187"/>
      <c r="I66" s="134"/>
      <c r="J66" s="131"/>
      <c r="K66" s="132"/>
      <c r="L66" s="240"/>
    </row>
    <row r="67" spans="1:12" ht="17.25" customHeight="1">
      <c r="A67" s="165"/>
      <c r="B67" s="166"/>
      <c r="C67" s="183"/>
      <c r="D67" s="184"/>
      <c r="E67" s="185"/>
      <c r="F67" s="131"/>
      <c r="G67" s="132"/>
      <c r="H67" s="187"/>
      <c r="I67" s="134"/>
      <c r="J67" s="131"/>
      <c r="K67" s="132"/>
      <c r="L67" s="240"/>
    </row>
    <row r="68" spans="1:12" ht="17.25" customHeight="1">
      <c r="A68" s="165"/>
      <c r="B68" s="166" t="s">
        <v>637</v>
      </c>
      <c r="C68" s="183"/>
      <c r="D68" s="191">
        <v>1</v>
      </c>
      <c r="E68" s="185" t="s">
        <v>225</v>
      </c>
      <c r="F68" s="131"/>
      <c r="G68" s="132"/>
      <c r="H68" s="187"/>
      <c r="I68" s="134"/>
      <c r="J68" s="131"/>
      <c r="K68" s="132"/>
      <c r="L68" s="240"/>
    </row>
    <row r="69" spans="1:12" ht="17.25" customHeight="1">
      <c r="A69" s="165"/>
      <c r="B69" s="194"/>
      <c r="C69" s="183"/>
      <c r="D69" s="184"/>
      <c r="E69" s="185"/>
      <c r="F69" s="131"/>
      <c r="G69" s="132"/>
      <c r="H69" s="187"/>
      <c r="I69" s="134"/>
      <c r="J69" s="131"/>
      <c r="K69" s="132"/>
      <c r="L69" s="240"/>
    </row>
    <row r="70" spans="1:12" ht="17.25" customHeight="1">
      <c r="A70" s="165"/>
      <c r="B70" s="194"/>
      <c r="C70" s="183"/>
      <c r="D70" s="184"/>
      <c r="E70" s="185"/>
      <c r="F70" s="131"/>
      <c r="G70" s="132"/>
      <c r="H70" s="187"/>
      <c r="I70" s="134"/>
      <c r="J70" s="131"/>
      <c r="K70" s="132"/>
      <c r="L70" s="240"/>
    </row>
    <row r="71" spans="1:12" ht="17.25" customHeight="1">
      <c r="A71" s="165"/>
      <c r="B71" s="194"/>
      <c r="C71" s="183"/>
      <c r="D71" s="367"/>
      <c r="E71" s="185"/>
      <c r="F71" s="131"/>
      <c r="G71" s="132"/>
      <c r="H71" s="187"/>
      <c r="I71" s="134"/>
      <c r="J71" s="131"/>
      <c r="K71" s="132"/>
      <c r="L71" s="240"/>
    </row>
    <row r="72" spans="1:12" ht="17.25" customHeight="1">
      <c r="A72" s="165"/>
      <c r="B72" s="166" t="s">
        <v>638</v>
      </c>
      <c r="C72" s="183" t="s">
        <v>639</v>
      </c>
      <c r="D72" s="367">
        <v>11</v>
      </c>
      <c r="E72" s="185" t="s">
        <v>353</v>
      </c>
      <c r="F72" s="131"/>
      <c r="G72" s="132"/>
      <c r="H72" s="187"/>
      <c r="I72" s="134"/>
      <c r="J72" s="131"/>
      <c r="K72" s="132"/>
      <c r="L72" s="240"/>
    </row>
    <row r="73" spans="1:12" ht="17.25" customHeight="1">
      <c r="A73" s="165"/>
      <c r="B73" s="194"/>
      <c r="C73" s="183"/>
      <c r="D73" s="367"/>
      <c r="E73" s="185"/>
      <c r="F73" s="131"/>
      <c r="G73" s="132"/>
      <c r="H73" s="187"/>
      <c r="I73" s="134"/>
      <c r="J73" s="131"/>
      <c r="K73" s="132"/>
      <c r="L73" s="240"/>
    </row>
    <row r="74" spans="1:12" ht="17.25" customHeight="1">
      <c r="A74" s="165"/>
      <c r="B74" s="166" t="s">
        <v>638</v>
      </c>
      <c r="C74" s="183" t="s">
        <v>640</v>
      </c>
      <c r="D74" s="367">
        <v>24</v>
      </c>
      <c r="E74" s="185" t="s">
        <v>353</v>
      </c>
      <c r="F74" s="131"/>
      <c r="G74" s="132"/>
      <c r="H74" s="187"/>
      <c r="I74" s="134"/>
      <c r="J74" s="131"/>
      <c r="K74" s="132"/>
      <c r="L74" s="240"/>
    </row>
    <row r="75" spans="1:12" ht="17.25" customHeight="1">
      <c r="A75" s="165"/>
      <c r="B75" s="194"/>
      <c r="C75" s="183"/>
      <c r="D75" s="367"/>
      <c r="E75" s="185"/>
      <c r="F75" s="131"/>
      <c r="G75" s="132"/>
      <c r="H75" s="187"/>
      <c r="I75" s="134"/>
      <c r="J75" s="131"/>
      <c r="K75" s="132"/>
      <c r="L75" s="240"/>
    </row>
    <row r="76" spans="1:12" ht="17.25" customHeight="1">
      <c r="A76" s="165"/>
      <c r="B76" s="166"/>
      <c r="C76" s="183"/>
      <c r="D76" s="367"/>
      <c r="E76" s="185"/>
      <c r="F76" s="131"/>
      <c r="G76" s="132"/>
      <c r="H76" s="187"/>
      <c r="I76" s="134"/>
      <c r="J76" s="131"/>
      <c r="K76" s="132"/>
      <c r="L76" s="240"/>
    </row>
    <row r="77" spans="1:12" ht="17.25" customHeight="1">
      <c r="A77" s="165"/>
      <c r="B77" s="194"/>
      <c r="C77" s="183"/>
      <c r="D77" s="184"/>
      <c r="E77" s="185"/>
      <c r="F77" s="131"/>
      <c r="G77" s="132"/>
      <c r="H77" s="187"/>
      <c r="I77" s="134"/>
      <c r="J77" s="131"/>
      <c r="K77" s="132"/>
      <c r="L77" s="240"/>
    </row>
    <row r="78" spans="1:12" ht="17.25" customHeight="1">
      <c r="A78" s="165"/>
      <c r="B78" s="166" t="s">
        <v>622</v>
      </c>
      <c r="C78" s="183"/>
      <c r="D78" s="367">
        <v>22</v>
      </c>
      <c r="E78" s="185" t="s">
        <v>353</v>
      </c>
      <c r="F78" s="131"/>
      <c r="G78" s="132"/>
      <c r="H78" s="187"/>
      <c r="I78" s="134"/>
      <c r="J78" s="131"/>
      <c r="K78" s="132"/>
      <c r="L78" s="240"/>
    </row>
    <row r="79" spans="1:12" ht="17.25" customHeight="1">
      <c r="A79" s="165"/>
      <c r="B79" s="270"/>
      <c r="C79" s="266"/>
      <c r="D79" s="367"/>
      <c r="E79" s="185"/>
      <c r="F79" s="131"/>
      <c r="G79" s="132"/>
      <c r="H79" s="187"/>
      <c r="I79" s="134"/>
      <c r="J79" s="131"/>
      <c r="K79" s="132"/>
      <c r="L79" s="240"/>
    </row>
    <row r="80" spans="1:12" ht="17.25" customHeight="1">
      <c r="A80" s="165"/>
      <c r="B80" s="270" t="s">
        <v>624</v>
      </c>
      <c r="C80" s="266" t="s">
        <v>625</v>
      </c>
      <c r="D80" s="367">
        <v>5</v>
      </c>
      <c r="E80" s="267" t="s">
        <v>626</v>
      </c>
      <c r="F80" s="131"/>
      <c r="G80" s="132"/>
      <c r="H80" s="187"/>
      <c r="I80" s="134"/>
      <c r="J80" s="131"/>
      <c r="K80" s="132"/>
      <c r="L80" s="240"/>
    </row>
    <row r="81" spans="1:12" ht="17.25" customHeight="1">
      <c r="A81" s="165"/>
      <c r="B81" s="270"/>
      <c r="C81" s="266"/>
      <c r="D81" s="367"/>
      <c r="E81" s="185"/>
      <c r="F81" s="131"/>
      <c r="G81" s="132"/>
      <c r="H81" s="187"/>
      <c r="I81" s="134"/>
      <c r="J81" s="131"/>
      <c r="K81" s="132"/>
      <c r="L81" s="240"/>
    </row>
    <row r="82" spans="1:12" ht="17.25" customHeight="1">
      <c r="A82" s="165"/>
      <c r="B82" s="270"/>
      <c r="C82" s="266"/>
      <c r="D82" s="367"/>
      <c r="E82" s="267"/>
      <c r="F82" s="131"/>
      <c r="G82" s="132"/>
      <c r="H82" s="187"/>
      <c r="I82" s="134"/>
      <c r="J82" s="131"/>
      <c r="K82" s="132"/>
      <c r="L82" s="240"/>
    </row>
    <row r="83" spans="1:12" ht="17.25" customHeight="1">
      <c r="A83" s="165"/>
      <c r="B83" s="270"/>
      <c r="C83" s="266"/>
      <c r="D83" s="367"/>
      <c r="E83" s="185"/>
      <c r="F83" s="131"/>
      <c r="G83" s="132"/>
      <c r="H83" s="187"/>
      <c r="I83" s="134"/>
      <c r="J83" s="131"/>
      <c r="K83" s="132"/>
      <c r="L83" s="240"/>
    </row>
    <row r="84" spans="1:12" ht="17.25" customHeight="1">
      <c r="A84" s="165"/>
      <c r="B84" s="270" t="s">
        <v>627</v>
      </c>
      <c r="C84" s="266"/>
      <c r="D84" s="367">
        <v>1</v>
      </c>
      <c r="E84" s="267" t="s">
        <v>10</v>
      </c>
      <c r="F84" s="131"/>
      <c r="G84" s="132"/>
      <c r="H84" s="187"/>
      <c r="I84" s="134"/>
      <c r="J84" s="131"/>
      <c r="K84" s="132"/>
      <c r="L84" s="240"/>
    </row>
    <row r="85" spans="1:12" ht="17.25" customHeight="1">
      <c r="A85" s="165"/>
      <c r="B85" s="168"/>
      <c r="C85" s="183"/>
      <c r="D85" s="367"/>
      <c r="E85" s="185"/>
      <c r="F85" s="131"/>
      <c r="G85" s="132"/>
      <c r="H85" s="187"/>
      <c r="I85" s="134"/>
      <c r="J85" s="131"/>
      <c r="K85" s="132"/>
      <c r="L85" s="240"/>
    </row>
    <row r="86" spans="1:12" ht="17.25" customHeight="1">
      <c r="A86" s="165"/>
      <c r="B86" s="139" t="s">
        <v>641</v>
      </c>
      <c r="C86" s="183"/>
      <c r="D86" s="367">
        <v>1</v>
      </c>
      <c r="E86" s="267" t="s">
        <v>10</v>
      </c>
      <c r="F86" s="131"/>
      <c r="G86" s="132"/>
      <c r="H86" s="187"/>
      <c r="I86" s="134"/>
      <c r="J86" s="131"/>
      <c r="K86" s="132"/>
      <c r="L86" s="240"/>
    </row>
    <row r="87" spans="1:12" ht="17.25" customHeight="1">
      <c r="A87" s="165"/>
      <c r="B87" s="270"/>
      <c r="C87" s="266"/>
      <c r="D87" s="367"/>
      <c r="E87" s="185"/>
      <c r="F87" s="131"/>
      <c r="G87" s="132"/>
      <c r="H87" s="187"/>
      <c r="I87" s="134"/>
      <c r="J87" s="131"/>
      <c r="K87" s="132"/>
      <c r="L87" s="240"/>
    </row>
    <row r="88" spans="1:12" ht="17.25" customHeight="1">
      <c r="A88" s="165"/>
      <c r="B88" s="270"/>
      <c r="C88" s="266"/>
      <c r="D88" s="367"/>
      <c r="E88" s="267"/>
      <c r="F88" s="131"/>
      <c r="G88" s="132"/>
      <c r="H88" s="187"/>
      <c r="I88" s="134"/>
      <c r="J88" s="131"/>
      <c r="K88" s="132"/>
      <c r="L88" s="240"/>
    </row>
    <row r="89" spans="1:12" ht="17.25" customHeight="1">
      <c r="A89" s="165"/>
      <c r="B89" s="270"/>
      <c r="C89" s="266"/>
      <c r="D89" s="367"/>
      <c r="E89" s="185"/>
      <c r="F89" s="131"/>
      <c r="G89" s="132"/>
      <c r="H89" s="187"/>
      <c r="I89" s="134"/>
      <c r="J89" s="131"/>
      <c r="K89" s="132"/>
      <c r="L89" s="240"/>
    </row>
    <row r="90" spans="1:12" ht="17.25" customHeight="1">
      <c r="A90" s="165"/>
      <c r="B90" s="270"/>
      <c r="C90" s="266"/>
      <c r="D90" s="367"/>
      <c r="E90" s="267"/>
      <c r="F90" s="131"/>
      <c r="G90" s="132"/>
      <c r="H90" s="187"/>
      <c r="I90" s="134"/>
      <c r="J90" s="131"/>
      <c r="K90" s="132"/>
      <c r="L90" s="240"/>
    </row>
    <row r="91" spans="1:12" ht="17.25" customHeight="1">
      <c r="A91" s="165"/>
      <c r="B91" s="168"/>
      <c r="C91" s="183"/>
      <c r="D91" s="367"/>
      <c r="E91" s="185"/>
      <c r="F91" s="131"/>
      <c r="G91" s="132"/>
      <c r="H91" s="187"/>
      <c r="I91" s="134"/>
      <c r="J91" s="131"/>
      <c r="K91" s="132"/>
      <c r="L91" s="240"/>
    </row>
    <row r="92" spans="1:12" ht="17.25" customHeight="1">
      <c r="A92" s="165"/>
      <c r="B92" s="139"/>
      <c r="C92" s="183"/>
      <c r="D92" s="367"/>
      <c r="E92" s="267"/>
      <c r="F92" s="131"/>
      <c r="G92" s="132"/>
      <c r="H92" s="187"/>
      <c r="I92" s="134"/>
      <c r="J92" s="131"/>
      <c r="K92" s="132"/>
      <c r="L92" s="240"/>
    </row>
    <row r="93" spans="1:12" ht="17.25" customHeight="1">
      <c r="A93" s="165"/>
      <c r="B93" s="168"/>
      <c r="C93" s="183"/>
      <c r="D93" s="276"/>
      <c r="E93" s="190"/>
      <c r="F93" s="131"/>
      <c r="G93" s="132"/>
      <c r="H93" s="187"/>
      <c r="I93" s="134"/>
      <c r="J93" s="131"/>
      <c r="K93" s="132"/>
      <c r="L93" s="240"/>
    </row>
    <row r="94" spans="1:12" ht="17.25" customHeight="1">
      <c r="A94" s="165"/>
      <c r="B94" s="139"/>
      <c r="C94" s="183"/>
      <c r="D94" s="316"/>
      <c r="E94" s="190"/>
      <c r="F94" s="131"/>
      <c r="G94" s="132"/>
      <c r="H94" s="187"/>
      <c r="I94" s="134"/>
      <c r="J94" s="131"/>
      <c r="K94" s="132"/>
      <c r="L94" s="240"/>
    </row>
    <row r="95" spans="1:12" ht="17.25" customHeight="1">
      <c r="A95" s="165"/>
      <c r="B95" s="168"/>
      <c r="C95" s="183"/>
      <c r="D95" s="276"/>
      <c r="E95" s="190"/>
      <c r="F95" s="131"/>
      <c r="G95" s="132"/>
      <c r="H95" s="187"/>
      <c r="I95" s="134"/>
      <c r="J95" s="131"/>
      <c r="K95" s="132"/>
      <c r="L95" s="240"/>
    </row>
    <row r="96" spans="1:12" ht="17.25" customHeight="1">
      <c r="A96" s="165"/>
      <c r="B96" s="139"/>
      <c r="C96" s="183"/>
      <c r="D96" s="316"/>
      <c r="E96" s="190"/>
      <c r="F96" s="131"/>
      <c r="G96" s="132"/>
      <c r="H96" s="187"/>
      <c r="I96" s="134"/>
      <c r="J96" s="131"/>
      <c r="K96" s="132"/>
      <c r="L96" s="240"/>
    </row>
    <row r="97" spans="1:12" ht="17.25" customHeight="1">
      <c r="A97" s="196"/>
      <c r="B97" s="168"/>
      <c r="C97" s="183"/>
      <c r="D97" s="276"/>
      <c r="E97" s="190"/>
      <c r="F97" s="131"/>
      <c r="G97" s="132"/>
      <c r="H97" s="187"/>
      <c r="I97" s="134"/>
      <c r="J97" s="131"/>
      <c r="K97" s="132"/>
      <c r="L97" s="240"/>
    </row>
    <row r="98" spans="1:12" ht="17.25" customHeight="1">
      <c r="A98" s="196"/>
      <c r="B98" s="139"/>
      <c r="C98" s="183"/>
      <c r="D98" s="310"/>
      <c r="E98" s="190"/>
      <c r="F98" s="131"/>
      <c r="G98" s="132"/>
      <c r="H98" s="195"/>
      <c r="I98" s="174"/>
      <c r="J98" s="147"/>
      <c r="K98" s="132"/>
      <c r="L98" s="240"/>
    </row>
    <row r="99" spans="1:12" ht="17.25" customHeight="1">
      <c r="A99" s="165"/>
      <c r="B99" s="168"/>
      <c r="C99" s="183"/>
      <c r="D99" s="276"/>
      <c r="E99" s="190"/>
      <c r="F99" s="131"/>
      <c r="G99" s="132"/>
      <c r="H99" s="187"/>
      <c r="I99" s="134"/>
      <c r="J99" s="131"/>
      <c r="K99" s="132"/>
      <c r="L99" s="240"/>
    </row>
    <row r="100" spans="1:12" ht="17.25" customHeight="1">
      <c r="A100" s="165"/>
      <c r="B100" s="139"/>
      <c r="C100" s="183"/>
      <c r="D100" s="310"/>
      <c r="E100" s="190"/>
      <c r="F100" s="131"/>
      <c r="G100" s="132"/>
      <c r="H100" s="187"/>
      <c r="I100" s="134"/>
      <c r="J100" s="131"/>
      <c r="K100" s="132"/>
      <c r="L100" s="240"/>
    </row>
    <row r="101" spans="1:12" ht="17.25" customHeight="1">
      <c r="A101" s="165"/>
      <c r="B101" s="168"/>
      <c r="C101" s="183"/>
      <c r="D101" s="184"/>
      <c r="E101" s="190"/>
      <c r="F101" s="131"/>
      <c r="G101" s="132"/>
      <c r="H101" s="187"/>
      <c r="I101" s="134"/>
      <c r="J101" s="131"/>
      <c r="K101" s="132"/>
      <c r="L101" s="240"/>
    </row>
    <row r="102" spans="1:12" ht="17.25" customHeight="1">
      <c r="A102" s="165"/>
      <c r="B102" s="168"/>
      <c r="C102" s="183"/>
      <c r="D102" s="184"/>
      <c r="E102" s="190"/>
      <c r="F102" s="131"/>
      <c r="G102" s="132"/>
      <c r="H102" s="187"/>
      <c r="I102" s="134"/>
      <c r="J102" s="131"/>
      <c r="K102" s="132"/>
      <c r="L102" s="240"/>
    </row>
    <row r="103" spans="1:12" ht="17.25" customHeight="1">
      <c r="A103" s="165"/>
      <c r="B103" s="168"/>
      <c r="C103" s="183"/>
      <c r="D103" s="184"/>
      <c r="E103" s="190"/>
      <c r="F103" s="131"/>
      <c r="G103" s="132"/>
      <c r="H103" s="187"/>
      <c r="I103" s="134"/>
      <c r="J103" s="131"/>
      <c r="K103" s="132"/>
      <c r="L103" s="240"/>
    </row>
    <row r="104" spans="1:12" ht="17.25" customHeight="1">
      <c r="A104" s="196"/>
      <c r="B104" s="168"/>
      <c r="C104" s="192"/>
      <c r="D104" s="184"/>
      <c r="E104" s="190"/>
      <c r="F104" s="131"/>
      <c r="G104" s="132"/>
      <c r="H104" s="187"/>
      <c r="I104" s="134"/>
      <c r="J104" s="131"/>
      <c r="K104" s="132"/>
      <c r="L104" s="240"/>
    </row>
    <row r="105" spans="1:12" ht="17.25" customHeight="1">
      <c r="A105" s="165"/>
      <c r="B105" s="194"/>
      <c r="C105" s="183"/>
      <c r="D105" s="184"/>
      <c r="E105" s="185"/>
      <c r="F105" s="131"/>
      <c r="G105" s="132"/>
      <c r="H105" s="187"/>
      <c r="I105" s="134"/>
      <c r="J105" s="131"/>
      <c r="K105" s="132"/>
      <c r="L105" s="240"/>
    </row>
    <row r="106" spans="1:12" ht="17.25" customHeight="1">
      <c r="A106" s="165"/>
      <c r="B106" s="193" t="s">
        <v>87</v>
      </c>
      <c r="C106" s="183"/>
      <c r="D106" s="191"/>
      <c r="E106" s="185"/>
      <c r="F106" s="131"/>
      <c r="G106" s="132"/>
      <c r="H106" s="187"/>
      <c r="I106" s="134"/>
      <c r="J106" s="131"/>
      <c r="K106" s="132"/>
      <c r="L106" s="240"/>
    </row>
    <row r="107" spans="1:12" ht="17.25" customHeight="1">
      <c r="A107" s="165"/>
      <c r="B107" s="139"/>
      <c r="C107" s="183"/>
      <c r="D107" s="184"/>
      <c r="E107" s="190"/>
      <c r="F107" s="131"/>
      <c r="G107" s="132"/>
      <c r="H107" s="187"/>
      <c r="I107" s="134"/>
      <c r="J107" s="131"/>
      <c r="K107" s="132"/>
      <c r="L107" s="240"/>
    </row>
    <row r="108" spans="1:12" ht="17.25" customHeight="1">
      <c r="A108" s="165"/>
      <c r="B108" s="139"/>
      <c r="C108" s="192"/>
      <c r="D108" s="184"/>
      <c r="E108" s="185"/>
      <c r="F108" s="131"/>
      <c r="G108" s="132"/>
      <c r="H108" s="187"/>
      <c r="I108" s="134"/>
      <c r="J108" s="131"/>
      <c r="K108" s="132"/>
      <c r="L108" s="240"/>
    </row>
    <row r="109" spans="1:12" ht="17.25" customHeight="1">
      <c r="A109" s="165"/>
      <c r="B109" s="168"/>
      <c r="C109" s="183"/>
      <c r="D109" s="189"/>
      <c r="E109" s="190"/>
      <c r="F109" s="131"/>
      <c r="G109" s="132"/>
      <c r="H109" s="187"/>
      <c r="I109" s="134"/>
      <c r="J109" s="131"/>
      <c r="K109" s="132"/>
      <c r="L109" s="240"/>
    </row>
    <row r="110" spans="1:12" ht="17.25" customHeight="1">
      <c r="A110" s="292">
        <v>4</v>
      </c>
      <c r="B110" s="293" t="s">
        <v>600</v>
      </c>
      <c r="C110" s="188"/>
      <c r="D110" s="184"/>
      <c r="E110" s="190"/>
      <c r="F110" s="131"/>
      <c r="G110" s="132"/>
      <c r="H110" s="187"/>
      <c r="I110" s="134"/>
      <c r="J110" s="131"/>
      <c r="K110" s="132"/>
      <c r="L110" s="240"/>
    </row>
    <row r="111" spans="1:12" ht="17.25" customHeight="1">
      <c r="A111" s="165"/>
      <c r="B111" s="266"/>
      <c r="C111" s="311"/>
      <c r="D111" s="40"/>
      <c r="E111" s="267"/>
      <c r="F111" s="131"/>
      <c r="G111" s="132"/>
      <c r="H111" s="187"/>
      <c r="I111" s="134"/>
      <c r="J111" s="131"/>
      <c r="K111" s="132"/>
      <c r="L111" s="240"/>
    </row>
    <row r="112" spans="1:12" ht="17.25" customHeight="1">
      <c r="A112" s="165"/>
      <c r="B112" s="266" t="s">
        <v>642</v>
      </c>
      <c r="C112" s="311" t="s">
        <v>643</v>
      </c>
      <c r="D112" s="272">
        <v>4</v>
      </c>
      <c r="E112" s="267" t="s">
        <v>107</v>
      </c>
      <c r="F112" s="131"/>
      <c r="G112" s="132"/>
      <c r="H112" s="187"/>
      <c r="I112" s="134"/>
      <c r="J112" s="131"/>
      <c r="K112" s="132"/>
      <c r="L112" s="240"/>
    </row>
    <row r="113" spans="1:12" ht="17.25" customHeight="1">
      <c r="A113" s="165"/>
      <c r="B113" s="266"/>
      <c r="C113" s="311"/>
      <c r="D113" s="40"/>
      <c r="E113" s="267"/>
      <c r="F113" s="131"/>
      <c r="G113" s="132"/>
      <c r="H113" s="187"/>
      <c r="I113" s="134"/>
      <c r="J113" s="131"/>
      <c r="K113" s="132"/>
      <c r="L113" s="240"/>
    </row>
    <row r="114" spans="1:12" ht="17.25" customHeight="1">
      <c r="A114" s="165"/>
      <c r="B114" s="266" t="s">
        <v>642</v>
      </c>
      <c r="C114" s="311" t="s">
        <v>644</v>
      </c>
      <c r="D114" s="272">
        <v>7</v>
      </c>
      <c r="E114" s="267" t="s">
        <v>107</v>
      </c>
      <c r="F114" s="131"/>
      <c r="G114" s="132"/>
      <c r="H114" s="187"/>
      <c r="I114" s="134"/>
      <c r="J114" s="131"/>
      <c r="K114" s="132"/>
      <c r="L114" s="240"/>
    </row>
    <row r="115" spans="1:12" ht="17.25" customHeight="1">
      <c r="A115" s="165"/>
      <c r="B115" s="266"/>
      <c r="C115" s="311"/>
      <c r="D115" s="40"/>
      <c r="E115" s="267"/>
      <c r="F115" s="131"/>
      <c r="G115" s="132"/>
      <c r="H115" s="187"/>
      <c r="I115" s="134"/>
      <c r="J115" s="131"/>
      <c r="K115" s="132"/>
      <c r="L115" s="240"/>
    </row>
    <row r="116" spans="1:12" ht="17.25" customHeight="1">
      <c r="A116" s="165"/>
      <c r="B116" s="266" t="s">
        <v>642</v>
      </c>
      <c r="C116" s="311" t="s">
        <v>645</v>
      </c>
      <c r="D116" s="272">
        <v>1</v>
      </c>
      <c r="E116" s="267" t="s">
        <v>107</v>
      </c>
      <c r="F116" s="131"/>
      <c r="G116" s="132"/>
      <c r="H116" s="187"/>
      <c r="I116" s="134"/>
      <c r="J116" s="131"/>
      <c r="K116" s="132"/>
      <c r="L116" s="240"/>
    </row>
    <row r="117" spans="1:12" ht="17.25" customHeight="1">
      <c r="A117" s="165"/>
      <c r="B117" s="266"/>
      <c r="C117" s="311"/>
      <c r="D117" s="40"/>
      <c r="E117" s="267"/>
      <c r="F117" s="131"/>
      <c r="G117" s="132"/>
      <c r="H117" s="187"/>
      <c r="I117" s="134"/>
      <c r="J117" s="131"/>
      <c r="K117" s="132"/>
      <c r="L117" s="240"/>
    </row>
    <row r="118" spans="1:12" ht="17.25" customHeight="1">
      <c r="A118" s="165"/>
      <c r="B118" s="266" t="s">
        <v>642</v>
      </c>
      <c r="C118" s="311" t="s">
        <v>646</v>
      </c>
      <c r="D118" s="272">
        <v>5</v>
      </c>
      <c r="E118" s="267" t="s">
        <v>107</v>
      </c>
      <c r="F118" s="131"/>
      <c r="G118" s="132"/>
      <c r="H118" s="187"/>
      <c r="I118" s="134"/>
      <c r="J118" s="131"/>
      <c r="K118" s="132"/>
      <c r="L118" s="240"/>
    </row>
    <row r="119" spans="1:12" ht="17.25" customHeight="1">
      <c r="A119" s="165"/>
      <c r="B119" s="266"/>
      <c r="C119" s="311"/>
      <c r="D119" s="40"/>
      <c r="E119" s="267"/>
      <c r="F119" s="131"/>
      <c r="G119" s="132"/>
      <c r="H119" s="187"/>
      <c r="I119" s="134"/>
      <c r="J119" s="131"/>
      <c r="K119" s="132"/>
      <c r="L119" s="240"/>
    </row>
    <row r="120" spans="1:12" ht="17.25" customHeight="1">
      <c r="A120" s="165"/>
      <c r="B120" s="266" t="s">
        <v>642</v>
      </c>
      <c r="C120" s="311" t="s">
        <v>647</v>
      </c>
      <c r="D120" s="272">
        <v>3</v>
      </c>
      <c r="E120" s="267" t="s">
        <v>107</v>
      </c>
      <c r="F120" s="131"/>
      <c r="G120" s="132"/>
      <c r="H120" s="187"/>
      <c r="I120" s="134"/>
      <c r="J120" s="131"/>
      <c r="K120" s="132"/>
      <c r="L120" s="240"/>
    </row>
    <row r="121" spans="1:12" ht="17.25" customHeight="1">
      <c r="A121" s="165"/>
      <c r="B121" s="266"/>
      <c r="C121" s="311"/>
      <c r="D121" s="40"/>
      <c r="E121" s="267"/>
      <c r="F121" s="131"/>
      <c r="G121" s="132"/>
      <c r="H121" s="187"/>
      <c r="I121" s="134"/>
      <c r="J121" s="131"/>
      <c r="K121" s="132"/>
      <c r="L121" s="240"/>
    </row>
    <row r="122" spans="1:12" ht="17.25" customHeight="1">
      <c r="A122" s="165"/>
      <c r="B122" s="266" t="s">
        <v>642</v>
      </c>
      <c r="C122" s="311" t="s">
        <v>648</v>
      </c>
      <c r="D122" s="272">
        <v>9</v>
      </c>
      <c r="E122" s="267" t="s">
        <v>107</v>
      </c>
      <c r="F122" s="131"/>
      <c r="G122" s="132"/>
      <c r="H122" s="187"/>
      <c r="I122" s="134"/>
      <c r="J122" s="131"/>
      <c r="K122" s="132"/>
      <c r="L122" s="240"/>
    </row>
    <row r="123" spans="1:12" ht="17.25" customHeight="1">
      <c r="A123" s="165"/>
      <c r="B123" s="266"/>
      <c r="C123" s="311"/>
      <c r="D123" s="40"/>
      <c r="E123" s="267"/>
      <c r="F123" s="131"/>
      <c r="G123" s="132"/>
      <c r="H123" s="187"/>
      <c r="I123" s="134"/>
      <c r="J123" s="131"/>
      <c r="K123" s="132"/>
      <c r="L123" s="240"/>
    </row>
    <row r="124" spans="1:12" ht="17.25" customHeight="1">
      <c r="A124" s="165"/>
      <c r="B124" s="266" t="s">
        <v>642</v>
      </c>
      <c r="C124" s="311" t="s">
        <v>649</v>
      </c>
      <c r="D124" s="272">
        <v>8</v>
      </c>
      <c r="E124" s="267" t="s">
        <v>107</v>
      </c>
      <c r="F124" s="131"/>
      <c r="G124" s="132"/>
      <c r="H124" s="187"/>
      <c r="I124" s="134"/>
      <c r="J124" s="131"/>
      <c r="K124" s="132"/>
      <c r="L124" s="240"/>
    </row>
    <row r="125" spans="1:12" ht="17.25" customHeight="1">
      <c r="A125" s="165"/>
      <c r="B125" s="266"/>
      <c r="C125" s="311"/>
      <c r="D125" s="40"/>
      <c r="E125" s="267"/>
      <c r="F125" s="131"/>
      <c r="G125" s="132"/>
      <c r="H125" s="187"/>
      <c r="I125" s="134"/>
      <c r="J125" s="131"/>
      <c r="K125" s="132"/>
      <c r="L125" s="240"/>
    </row>
    <row r="126" spans="1:12" ht="17.25" customHeight="1">
      <c r="A126" s="165"/>
      <c r="B126" s="266" t="s">
        <v>642</v>
      </c>
      <c r="C126" s="311" t="s">
        <v>650</v>
      </c>
      <c r="D126" s="272">
        <v>3</v>
      </c>
      <c r="E126" s="267" t="s">
        <v>107</v>
      </c>
      <c r="F126" s="131"/>
      <c r="G126" s="132"/>
      <c r="H126" s="187"/>
      <c r="I126" s="134"/>
      <c r="J126" s="131"/>
      <c r="K126" s="132"/>
      <c r="L126" s="240"/>
    </row>
    <row r="127" spans="1:12" ht="17.25" customHeight="1">
      <c r="A127" s="165"/>
      <c r="B127" s="266"/>
      <c r="C127" s="311"/>
      <c r="D127" s="40"/>
      <c r="E127" s="267"/>
      <c r="F127" s="131"/>
      <c r="G127" s="132"/>
      <c r="H127" s="187"/>
      <c r="I127" s="134"/>
      <c r="J127" s="131"/>
      <c r="K127" s="132"/>
      <c r="L127" s="240"/>
    </row>
    <row r="128" spans="1:12" ht="17.25" customHeight="1">
      <c r="A128" s="165"/>
      <c r="B128" s="266" t="s">
        <v>642</v>
      </c>
      <c r="C128" s="311" t="s">
        <v>651</v>
      </c>
      <c r="D128" s="272">
        <v>15</v>
      </c>
      <c r="E128" s="267" t="s">
        <v>107</v>
      </c>
      <c r="F128" s="131"/>
      <c r="G128" s="132"/>
      <c r="H128" s="187"/>
      <c r="I128" s="134"/>
      <c r="J128" s="131"/>
      <c r="K128" s="132"/>
      <c r="L128" s="240"/>
    </row>
    <row r="129" spans="1:12" ht="17.25" customHeight="1">
      <c r="A129" s="165"/>
      <c r="B129" s="266"/>
      <c r="C129" s="266"/>
      <c r="D129" s="312"/>
      <c r="E129" s="271"/>
      <c r="F129" s="131"/>
      <c r="G129" s="132"/>
      <c r="H129" s="187"/>
      <c r="I129" s="134"/>
      <c r="J129" s="131"/>
      <c r="K129" s="132"/>
      <c r="L129" s="240"/>
    </row>
    <row r="130" spans="1:12" ht="17.25" customHeight="1">
      <c r="A130" s="165"/>
      <c r="B130" s="295"/>
      <c r="C130" s="266"/>
      <c r="D130" s="40"/>
      <c r="E130" s="271"/>
      <c r="F130" s="131"/>
      <c r="G130" s="132"/>
      <c r="H130" s="187"/>
      <c r="I130" s="134"/>
      <c r="J130" s="131"/>
      <c r="K130" s="132"/>
      <c r="L130" s="240"/>
    </row>
    <row r="131" spans="1:12" ht="17.25" customHeight="1">
      <c r="A131" s="165"/>
      <c r="B131" s="314"/>
      <c r="C131" s="266" t="s">
        <v>652</v>
      </c>
      <c r="D131" s="312"/>
      <c r="E131" s="271"/>
      <c r="F131" s="131"/>
      <c r="G131" s="132"/>
      <c r="H131" s="187"/>
      <c r="I131" s="134"/>
      <c r="J131" s="131"/>
      <c r="K131" s="132"/>
      <c r="L131" s="240"/>
    </row>
    <row r="132" spans="1:12" ht="17.25" customHeight="1">
      <c r="A132" s="165"/>
      <c r="B132" s="266" t="s">
        <v>653</v>
      </c>
      <c r="C132" s="266" t="s">
        <v>654</v>
      </c>
      <c r="D132" s="366">
        <v>3</v>
      </c>
      <c r="E132" s="271" t="s">
        <v>606</v>
      </c>
      <c r="F132" s="131"/>
      <c r="G132" s="132"/>
      <c r="H132" s="187"/>
      <c r="I132" s="134"/>
      <c r="J132" s="131"/>
      <c r="K132" s="132"/>
      <c r="L132" s="240"/>
    </row>
    <row r="133" spans="1:12" ht="17.25" customHeight="1">
      <c r="A133" s="165"/>
      <c r="B133" s="314"/>
      <c r="C133" s="266" t="s">
        <v>652</v>
      </c>
      <c r="D133" s="312"/>
      <c r="E133" s="271"/>
      <c r="F133" s="131"/>
      <c r="G133" s="132"/>
      <c r="H133" s="187"/>
      <c r="I133" s="134"/>
      <c r="J133" s="131"/>
      <c r="K133" s="132"/>
      <c r="L133" s="240"/>
    </row>
    <row r="134" spans="1:12" ht="17.25" customHeight="1">
      <c r="A134" s="165"/>
      <c r="B134" s="266" t="s">
        <v>655</v>
      </c>
      <c r="C134" s="266" t="s">
        <v>656</v>
      </c>
      <c r="D134" s="366">
        <v>4</v>
      </c>
      <c r="E134" s="271" t="s">
        <v>606</v>
      </c>
      <c r="F134" s="131"/>
      <c r="G134" s="132"/>
      <c r="H134" s="187"/>
      <c r="I134" s="134"/>
      <c r="J134" s="131"/>
      <c r="K134" s="132"/>
      <c r="L134" s="240"/>
    </row>
    <row r="135" spans="1:12" ht="17.25" customHeight="1">
      <c r="A135" s="165"/>
      <c r="B135" s="194"/>
      <c r="C135" s="183" t="s">
        <v>652</v>
      </c>
      <c r="D135" s="184"/>
      <c r="E135" s="185"/>
      <c r="F135" s="131"/>
      <c r="G135" s="132"/>
      <c r="H135" s="187"/>
      <c r="I135" s="134"/>
      <c r="J135" s="131"/>
      <c r="K135" s="132"/>
      <c r="L135" s="240"/>
    </row>
    <row r="136" spans="1:12" ht="17.25" customHeight="1">
      <c r="A136" s="165"/>
      <c r="B136" s="166" t="s">
        <v>657</v>
      </c>
      <c r="C136" s="183" t="s">
        <v>658</v>
      </c>
      <c r="D136" s="367">
        <v>1</v>
      </c>
      <c r="E136" s="185" t="s">
        <v>659</v>
      </c>
      <c r="F136" s="131"/>
      <c r="G136" s="132"/>
      <c r="H136" s="187"/>
      <c r="I136" s="134"/>
      <c r="J136" s="131"/>
      <c r="K136" s="132"/>
      <c r="L136" s="240"/>
    </row>
    <row r="137" spans="1:12" ht="17.25" customHeight="1">
      <c r="A137" s="165"/>
      <c r="B137" s="270"/>
      <c r="C137" s="266"/>
      <c r="D137" s="367"/>
      <c r="E137" s="185"/>
      <c r="F137" s="131"/>
      <c r="G137" s="132"/>
      <c r="H137" s="187"/>
      <c r="I137" s="134"/>
      <c r="J137" s="131"/>
      <c r="K137" s="132"/>
      <c r="L137" s="240"/>
    </row>
    <row r="138" spans="1:12" ht="17.25" customHeight="1">
      <c r="A138" s="165"/>
      <c r="B138" s="270" t="s">
        <v>624</v>
      </c>
      <c r="C138" s="266" t="s">
        <v>660</v>
      </c>
      <c r="D138" s="367">
        <v>4</v>
      </c>
      <c r="E138" s="267" t="s">
        <v>626</v>
      </c>
      <c r="F138" s="131"/>
      <c r="G138" s="132"/>
      <c r="H138" s="187"/>
      <c r="I138" s="134"/>
      <c r="J138" s="131"/>
      <c r="K138" s="132"/>
      <c r="L138" s="240"/>
    </row>
    <row r="139" spans="1:12" ht="17.25" customHeight="1">
      <c r="A139" s="165"/>
      <c r="B139" s="270"/>
      <c r="C139" s="266"/>
      <c r="D139" s="367"/>
      <c r="E139" s="185"/>
      <c r="F139" s="131"/>
      <c r="G139" s="132"/>
      <c r="H139" s="187"/>
      <c r="I139" s="134"/>
      <c r="J139" s="131"/>
      <c r="K139" s="132"/>
      <c r="L139" s="240"/>
    </row>
    <row r="140" spans="1:12" ht="17.25" customHeight="1">
      <c r="A140" s="165"/>
      <c r="B140" s="270" t="s">
        <v>624</v>
      </c>
      <c r="C140" s="266" t="s">
        <v>661</v>
      </c>
      <c r="D140" s="367">
        <v>1</v>
      </c>
      <c r="E140" s="267" t="s">
        <v>626</v>
      </c>
      <c r="F140" s="131"/>
      <c r="G140" s="132"/>
      <c r="H140" s="187"/>
      <c r="I140" s="134"/>
      <c r="J140" s="131"/>
      <c r="K140" s="132"/>
      <c r="L140" s="240"/>
    </row>
    <row r="141" spans="1:12" ht="17.25" customHeight="1">
      <c r="A141" s="165"/>
      <c r="B141" s="270"/>
      <c r="C141" s="266"/>
      <c r="D141" s="367"/>
      <c r="E141" s="185"/>
      <c r="F141" s="131"/>
      <c r="G141" s="132"/>
      <c r="H141" s="187"/>
      <c r="I141" s="134"/>
      <c r="J141" s="131"/>
      <c r="K141" s="132"/>
      <c r="L141" s="240"/>
    </row>
    <row r="142" spans="1:12" ht="17.25" customHeight="1">
      <c r="A142" s="165"/>
      <c r="B142" s="270"/>
      <c r="C142" s="266"/>
      <c r="D142" s="367"/>
      <c r="E142" s="267"/>
      <c r="F142" s="131"/>
      <c r="G142" s="132"/>
      <c r="H142" s="187"/>
      <c r="I142" s="134"/>
      <c r="J142" s="131"/>
      <c r="K142" s="132"/>
      <c r="L142" s="240"/>
    </row>
    <row r="143" spans="1:12" ht="17.25" customHeight="1">
      <c r="A143" s="165"/>
      <c r="B143" s="168"/>
      <c r="C143" s="183"/>
      <c r="D143" s="276"/>
      <c r="E143" s="190"/>
      <c r="F143" s="131"/>
      <c r="G143" s="132"/>
      <c r="H143" s="187"/>
      <c r="I143" s="134"/>
      <c r="J143" s="131"/>
      <c r="K143" s="132"/>
      <c r="L143" s="240"/>
    </row>
    <row r="144" spans="1:12" ht="17.25" customHeight="1">
      <c r="A144" s="165"/>
      <c r="B144" s="139" t="s">
        <v>662</v>
      </c>
      <c r="C144" s="183"/>
      <c r="D144" s="368">
        <v>1</v>
      </c>
      <c r="E144" s="190" t="s">
        <v>10</v>
      </c>
      <c r="F144" s="131"/>
      <c r="G144" s="132"/>
      <c r="H144" s="187"/>
      <c r="I144" s="134"/>
      <c r="J144" s="131"/>
      <c r="K144" s="132"/>
      <c r="L144" s="240"/>
    </row>
    <row r="145" spans="1:12" ht="17.25" customHeight="1">
      <c r="A145" s="165"/>
      <c r="B145" s="168"/>
      <c r="C145" s="183"/>
      <c r="D145" s="276"/>
      <c r="E145" s="190"/>
      <c r="F145" s="131"/>
      <c r="G145" s="132"/>
      <c r="H145" s="187"/>
      <c r="I145" s="134"/>
      <c r="J145" s="131"/>
      <c r="K145" s="132"/>
      <c r="L145" s="240"/>
    </row>
    <row r="146" spans="1:12" ht="17.25" customHeight="1">
      <c r="A146" s="165"/>
      <c r="B146" s="139"/>
      <c r="C146" s="183"/>
      <c r="D146" s="316"/>
      <c r="E146" s="190"/>
      <c r="F146" s="131"/>
      <c r="G146" s="132"/>
      <c r="H146" s="187"/>
      <c r="I146" s="134"/>
      <c r="J146" s="131"/>
      <c r="K146" s="132"/>
      <c r="L146" s="240"/>
    </row>
    <row r="147" spans="1:12" ht="17.25" customHeight="1">
      <c r="A147" s="165"/>
      <c r="B147" s="168"/>
      <c r="C147" s="183"/>
      <c r="D147" s="276"/>
      <c r="E147" s="190"/>
      <c r="F147" s="131"/>
      <c r="G147" s="132"/>
      <c r="H147" s="187"/>
      <c r="I147" s="134"/>
      <c r="J147" s="131"/>
      <c r="K147" s="132"/>
      <c r="L147" s="240"/>
    </row>
    <row r="148" spans="1:12" ht="17.25" customHeight="1">
      <c r="A148" s="165"/>
      <c r="B148" s="139"/>
      <c r="C148" s="183"/>
      <c r="D148" s="368"/>
      <c r="E148" s="190"/>
      <c r="F148" s="131"/>
      <c r="G148" s="132"/>
      <c r="H148" s="187"/>
      <c r="I148" s="134"/>
      <c r="J148" s="131"/>
      <c r="K148" s="132"/>
      <c r="L148" s="240"/>
    </row>
    <row r="149" spans="1:12" ht="17.25" customHeight="1">
      <c r="A149" s="196"/>
      <c r="B149" s="168"/>
      <c r="C149" s="183"/>
      <c r="D149" s="276"/>
      <c r="E149" s="190"/>
      <c r="F149" s="131"/>
      <c r="G149" s="132"/>
      <c r="H149" s="187"/>
      <c r="I149" s="134"/>
      <c r="J149" s="131"/>
      <c r="K149" s="132"/>
      <c r="L149" s="240"/>
    </row>
    <row r="150" spans="1:12" ht="17.25" customHeight="1">
      <c r="A150" s="196"/>
      <c r="B150" s="139"/>
      <c r="C150" s="183"/>
      <c r="D150" s="310"/>
      <c r="E150" s="190"/>
      <c r="F150" s="131"/>
      <c r="G150" s="132"/>
      <c r="H150" s="195"/>
      <c r="I150" s="174"/>
      <c r="J150" s="147"/>
      <c r="K150" s="132"/>
      <c r="L150" s="240"/>
    </row>
    <row r="151" spans="1:12" ht="17.25" customHeight="1">
      <c r="A151" s="165"/>
      <c r="B151" s="168"/>
      <c r="C151" s="183"/>
      <c r="D151" s="276"/>
      <c r="E151" s="190"/>
      <c r="F151" s="131"/>
      <c r="G151" s="132"/>
      <c r="H151" s="187"/>
      <c r="I151" s="134"/>
      <c r="J151" s="131"/>
      <c r="K151" s="132"/>
      <c r="L151" s="240"/>
    </row>
    <row r="152" spans="1:12" ht="17.25" customHeight="1">
      <c r="A152" s="165"/>
      <c r="B152" s="139"/>
      <c r="C152" s="183"/>
      <c r="D152" s="310"/>
      <c r="E152" s="190"/>
      <c r="F152" s="131"/>
      <c r="G152" s="132"/>
      <c r="H152" s="187"/>
      <c r="I152" s="134"/>
      <c r="J152" s="131"/>
      <c r="K152" s="132"/>
      <c r="L152" s="240"/>
    </row>
    <row r="153" spans="1:12" ht="17.25" customHeight="1">
      <c r="A153" s="165"/>
      <c r="B153" s="168"/>
      <c r="C153" s="183"/>
      <c r="D153" s="184"/>
      <c r="E153" s="190"/>
      <c r="F153" s="131"/>
      <c r="G153" s="132"/>
      <c r="H153" s="187"/>
      <c r="I153" s="134"/>
      <c r="J153" s="131"/>
      <c r="K153" s="132"/>
      <c r="L153" s="240"/>
    </row>
    <row r="154" spans="1:12" ht="17.25" customHeight="1">
      <c r="A154" s="165"/>
      <c r="B154" s="168"/>
      <c r="C154" s="183"/>
      <c r="D154" s="184"/>
      <c r="E154" s="190"/>
      <c r="F154" s="131"/>
      <c r="G154" s="132"/>
      <c r="H154" s="187"/>
      <c r="I154" s="134"/>
      <c r="J154" s="131"/>
      <c r="K154" s="132"/>
      <c r="L154" s="240"/>
    </row>
    <row r="155" spans="1:12" ht="17.25" customHeight="1">
      <c r="A155" s="165"/>
      <c r="B155" s="168"/>
      <c r="C155" s="183"/>
      <c r="D155" s="184"/>
      <c r="E155" s="190"/>
      <c r="F155" s="131"/>
      <c r="G155" s="132"/>
      <c r="H155" s="187"/>
      <c r="I155" s="134"/>
      <c r="J155" s="131"/>
      <c r="K155" s="132"/>
      <c r="L155" s="240"/>
    </row>
    <row r="156" spans="1:12" ht="17.25" customHeight="1">
      <c r="A156" s="196"/>
      <c r="B156" s="168"/>
      <c r="C156" s="192"/>
      <c r="D156" s="184"/>
      <c r="E156" s="190"/>
      <c r="F156" s="131"/>
      <c r="G156" s="132"/>
      <c r="H156" s="187"/>
      <c r="I156" s="134"/>
      <c r="J156" s="131"/>
      <c r="K156" s="132"/>
      <c r="L156" s="240"/>
    </row>
    <row r="157" spans="1:12" ht="17.25" customHeight="1">
      <c r="A157" s="165"/>
      <c r="B157" s="194"/>
      <c r="C157" s="183"/>
      <c r="D157" s="184"/>
      <c r="E157" s="185"/>
      <c r="F157" s="131"/>
      <c r="G157" s="132"/>
      <c r="H157" s="187"/>
      <c r="I157" s="134"/>
      <c r="J157" s="131"/>
      <c r="K157" s="132"/>
      <c r="L157" s="240"/>
    </row>
    <row r="158" spans="1:12" ht="17.25" customHeight="1">
      <c r="A158" s="165"/>
      <c r="B158" s="193" t="s">
        <v>87</v>
      </c>
      <c r="C158" s="183"/>
      <c r="D158" s="184"/>
      <c r="E158" s="185"/>
      <c r="F158" s="131"/>
      <c r="G158" s="132"/>
      <c r="H158" s="187"/>
      <c r="I158" s="134"/>
      <c r="J158" s="131"/>
      <c r="K158" s="132"/>
      <c r="L158" s="240"/>
    </row>
    <row r="159" spans="1:12" ht="17.25" customHeight="1">
      <c r="A159" s="165"/>
      <c r="B159" s="139"/>
      <c r="C159" s="183"/>
      <c r="D159" s="184"/>
      <c r="E159" s="190"/>
      <c r="F159" s="131"/>
      <c r="G159" s="132"/>
      <c r="H159" s="187"/>
      <c r="I159" s="134"/>
      <c r="J159" s="131"/>
      <c r="K159" s="132"/>
      <c r="L159" s="240"/>
    </row>
    <row r="160" spans="1:12" ht="17.25" customHeight="1">
      <c r="A160" s="165"/>
      <c r="B160" s="139"/>
      <c r="C160" s="192"/>
      <c r="D160" s="184"/>
      <c r="E160" s="185"/>
      <c r="F160" s="131"/>
      <c r="G160" s="132"/>
      <c r="H160" s="187"/>
      <c r="I160" s="134"/>
      <c r="J160" s="131"/>
      <c r="K160" s="132"/>
      <c r="L160" s="240"/>
    </row>
    <row r="161" spans="1:12" ht="17.25" customHeight="1">
      <c r="A161" s="165"/>
      <c r="B161" s="168"/>
      <c r="C161" s="183"/>
      <c r="D161" s="189"/>
      <c r="E161" s="190"/>
      <c r="F161" s="131"/>
      <c r="G161" s="132"/>
      <c r="H161" s="187"/>
      <c r="I161" s="134"/>
      <c r="J161" s="131"/>
      <c r="K161" s="132"/>
      <c r="L161" s="240"/>
    </row>
    <row r="162" spans="1:12" ht="17.25" customHeight="1">
      <c r="A162" s="292">
        <v>5</v>
      </c>
      <c r="B162" s="306" t="s">
        <v>601</v>
      </c>
      <c r="C162" s="188"/>
      <c r="D162" s="184"/>
      <c r="E162" s="190"/>
      <c r="F162" s="131"/>
      <c r="G162" s="132"/>
      <c r="H162" s="187"/>
      <c r="I162" s="134"/>
      <c r="J162" s="131"/>
      <c r="K162" s="132"/>
      <c r="L162" s="240"/>
    </row>
    <row r="163" spans="1:12" ht="17.25" customHeight="1">
      <c r="A163" s="165"/>
      <c r="B163" s="166" t="s">
        <v>663</v>
      </c>
      <c r="C163" s="183" t="s">
        <v>664</v>
      </c>
      <c r="D163" s="184"/>
      <c r="E163" s="185"/>
      <c r="F163" s="131"/>
      <c r="G163" s="132"/>
      <c r="H163" s="187"/>
      <c r="I163" s="134"/>
      <c r="J163" s="131"/>
      <c r="K163" s="132"/>
      <c r="L163" s="240"/>
    </row>
    <row r="164" spans="1:12" ht="17.25" customHeight="1">
      <c r="A164" s="165"/>
      <c r="B164" s="166" t="s">
        <v>665</v>
      </c>
      <c r="C164" s="183" t="s">
        <v>666</v>
      </c>
      <c r="D164" s="367">
        <v>1</v>
      </c>
      <c r="E164" s="185" t="s">
        <v>606</v>
      </c>
      <c r="F164" s="131"/>
      <c r="G164" s="132"/>
      <c r="H164" s="187"/>
      <c r="I164" s="134"/>
      <c r="J164" s="131"/>
      <c r="K164" s="132"/>
      <c r="L164" s="240"/>
    </row>
    <row r="165" spans="1:12" ht="17.25" customHeight="1">
      <c r="A165" s="165"/>
      <c r="B165" s="166" t="s">
        <v>667</v>
      </c>
      <c r="C165" s="183" t="s">
        <v>668</v>
      </c>
      <c r="D165" s="184"/>
      <c r="E165" s="185"/>
      <c r="F165" s="131"/>
      <c r="G165" s="132"/>
      <c r="H165" s="187"/>
      <c r="I165" s="134"/>
      <c r="J165" s="131"/>
      <c r="K165" s="132"/>
      <c r="L165" s="240"/>
    </row>
    <row r="166" spans="1:12" ht="17.25" customHeight="1">
      <c r="A166" s="165"/>
      <c r="B166" s="166" t="s">
        <v>665</v>
      </c>
      <c r="C166" s="183" t="s">
        <v>666</v>
      </c>
      <c r="D166" s="367">
        <v>1</v>
      </c>
      <c r="E166" s="185" t="s">
        <v>606</v>
      </c>
      <c r="F166" s="131"/>
      <c r="G166" s="132"/>
      <c r="H166" s="187"/>
      <c r="I166" s="134"/>
      <c r="J166" s="131"/>
      <c r="K166" s="132"/>
      <c r="L166" s="240"/>
    </row>
    <row r="167" spans="1:12" ht="17.25" customHeight="1">
      <c r="A167" s="165"/>
      <c r="B167" s="166" t="s">
        <v>669</v>
      </c>
      <c r="C167" s="183" t="s">
        <v>670</v>
      </c>
      <c r="D167" s="184"/>
      <c r="E167" s="185"/>
      <c r="F167" s="131"/>
      <c r="G167" s="132"/>
      <c r="H167" s="187"/>
      <c r="I167" s="134"/>
      <c r="J167" s="131"/>
      <c r="K167" s="132"/>
      <c r="L167" s="240"/>
    </row>
    <row r="168" spans="1:12" ht="17.25" customHeight="1">
      <c r="A168" s="165"/>
      <c r="B168" s="166" t="s">
        <v>665</v>
      </c>
      <c r="C168" s="183" t="s">
        <v>666</v>
      </c>
      <c r="D168" s="367">
        <v>1</v>
      </c>
      <c r="E168" s="185" t="s">
        <v>606</v>
      </c>
      <c r="F168" s="131"/>
      <c r="G168" s="132"/>
      <c r="H168" s="187"/>
      <c r="I168" s="134"/>
      <c r="J168" s="131"/>
      <c r="K168" s="132"/>
      <c r="L168" s="240"/>
    </row>
    <row r="169" spans="1:12" ht="17.25" customHeight="1">
      <c r="A169" s="165"/>
      <c r="B169" s="166" t="s">
        <v>671</v>
      </c>
      <c r="C169" s="183" t="s">
        <v>672</v>
      </c>
      <c r="D169" s="184"/>
      <c r="E169" s="185"/>
      <c r="F169" s="131"/>
      <c r="G169" s="132"/>
      <c r="H169" s="187"/>
      <c r="I169" s="134"/>
      <c r="J169" s="131"/>
      <c r="K169" s="132"/>
      <c r="L169" s="240"/>
    </row>
    <row r="170" spans="1:12" ht="17.25" customHeight="1">
      <c r="A170" s="165"/>
      <c r="B170" s="166" t="s">
        <v>665</v>
      </c>
      <c r="C170" s="183" t="s">
        <v>666</v>
      </c>
      <c r="D170" s="367">
        <v>1</v>
      </c>
      <c r="E170" s="185" t="s">
        <v>606</v>
      </c>
      <c r="F170" s="131"/>
      <c r="G170" s="132"/>
      <c r="H170" s="187"/>
      <c r="I170" s="134"/>
      <c r="J170" s="131"/>
      <c r="K170" s="132"/>
      <c r="L170" s="240"/>
    </row>
    <row r="171" spans="1:12" ht="17.25" customHeight="1">
      <c r="A171" s="165"/>
      <c r="B171" s="166" t="s">
        <v>673</v>
      </c>
      <c r="C171" s="183" t="s">
        <v>674</v>
      </c>
      <c r="D171" s="184"/>
      <c r="E171" s="185"/>
      <c r="F171" s="131"/>
      <c r="G171" s="132"/>
      <c r="H171" s="187"/>
      <c r="I171" s="134"/>
      <c r="J171" s="131"/>
      <c r="K171" s="132"/>
      <c r="L171" s="240"/>
    </row>
    <row r="172" spans="1:12" ht="17.25" customHeight="1">
      <c r="A172" s="165"/>
      <c r="B172" s="166" t="s">
        <v>665</v>
      </c>
      <c r="C172" s="183" t="s">
        <v>666</v>
      </c>
      <c r="D172" s="367">
        <v>1</v>
      </c>
      <c r="E172" s="185" t="s">
        <v>606</v>
      </c>
      <c r="F172" s="131"/>
      <c r="G172" s="132"/>
      <c r="H172" s="187"/>
      <c r="I172" s="134"/>
      <c r="J172" s="131"/>
      <c r="K172" s="132"/>
      <c r="L172" s="240"/>
    </row>
    <row r="173" spans="1:12" ht="17.25" customHeight="1">
      <c r="A173" s="165"/>
      <c r="B173" s="166" t="s">
        <v>675</v>
      </c>
      <c r="C173" s="183" t="s">
        <v>676</v>
      </c>
      <c r="D173" s="184"/>
      <c r="E173" s="185"/>
      <c r="F173" s="131"/>
      <c r="G173" s="132"/>
      <c r="H173" s="187"/>
      <c r="I173" s="134"/>
      <c r="J173" s="131"/>
      <c r="K173" s="132"/>
      <c r="L173" s="240"/>
    </row>
    <row r="174" spans="1:12" ht="17.25" customHeight="1">
      <c r="A174" s="165"/>
      <c r="B174" s="166" t="s">
        <v>665</v>
      </c>
      <c r="C174" s="183" t="s">
        <v>666</v>
      </c>
      <c r="D174" s="367">
        <v>1</v>
      </c>
      <c r="E174" s="185" t="s">
        <v>606</v>
      </c>
      <c r="F174" s="131"/>
      <c r="G174" s="132"/>
      <c r="H174" s="187"/>
      <c r="I174" s="134"/>
      <c r="J174" s="131"/>
      <c r="K174" s="132"/>
      <c r="L174" s="240"/>
    </row>
    <row r="175" spans="1:12" ht="17.25" customHeight="1">
      <c r="A175" s="165"/>
      <c r="B175" s="194"/>
      <c r="C175" s="183"/>
      <c r="D175" s="184"/>
      <c r="E175" s="185"/>
      <c r="F175" s="131"/>
      <c r="G175" s="132"/>
      <c r="H175" s="187"/>
      <c r="I175" s="134"/>
      <c r="J175" s="131"/>
      <c r="K175" s="132"/>
      <c r="L175" s="240"/>
    </row>
    <row r="176" spans="1:12" ht="17.25" customHeight="1">
      <c r="A176" s="165"/>
      <c r="B176" s="166" t="s">
        <v>677</v>
      </c>
      <c r="C176" s="183" t="s">
        <v>678</v>
      </c>
      <c r="D176" s="367">
        <v>1</v>
      </c>
      <c r="E176" s="185" t="s">
        <v>606</v>
      </c>
      <c r="F176" s="131"/>
      <c r="G176" s="132"/>
      <c r="H176" s="187"/>
      <c r="I176" s="134"/>
      <c r="J176" s="131"/>
      <c r="K176" s="132"/>
      <c r="L176" s="240"/>
    </row>
    <row r="177" spans="1:12" ht="17.25" customHeight="1">
      <c r="A177" s="165"/>
      <c r="B177" s="194"/>
      <c r="C177" s="183"/>
      <c r="D177" s="184"/>
      <c r="E177" s="185"/>
      <c r="F177" s="131"/>
      <c r="G177" s="132"/>
      <c r="H177" s="187"/>
      <c r="I177" s="134"/>
      <c r="J177" s="131"/>
      <c r="K177" s="132"/>
      <c r="L177" s="240"/>
    </row>
    <row r="178" spans="1:12" ht="17.25" customHeight="1">
      <c r="A178" s="165"/>
      <c r="B178" s="166" t="s">
        <v>677</v>
      </c>
      <c r="C178" s="183" t="s">
        <v>679</v>
      </c>
      <c r="D178" s="367">
        <v>1</v>
      </c>
      <c r="E178" s="185" t="s">
        <v>606</v>
      </c>
      <c r="F178" s="131"/>
      <c r="G178" s="132"/>
      <c r="H178" s="187"/>
      <c r="I178" s="134"/>
      <c r="J178" s="131"/>
      <c r="K178" s="132"/>
      <c r="L178" s="240"/>
    </row>
    <row r="179" spans="1:12" ht="17.25" customHeight="1">
      <c r="A179" s="165"/>
      <c r="B179" s="166" t="s">
        <v>680</v>
      </c>
      <c r="C179" s="183" t="s">
        <v>681</v>
      </c>
      <c r="D179" s="184"/>
      <c r="E179" s="185"/>
      <c r="F179" s="131"/>
      <c r="G179" s="132"/>
      <c r="H179" s="187"/>
      <c r="I179" s="134"/>
      <c r="J179" s="131"/>
      <c r="K179" s="132"/>
      <c r="L179" s="240"/>
    </row>
    <row r="180" spans="1:12" ht="17.25" customHeight="1">
      <c r="A180" s="165"/>
      <c r="B180" s="166" t="s">
        <v>682</v>
      </c>
      <c r="C180" s="183" t="s">
        <v>683</v>
      </c>
      <c r="D180" s="367">
        <v>1</v>
      </c>
      <c r="E180" s="185" t="s">
        <v>606</v>
      </c>
      <c r="F180" s="131"/>
      <c r="G180" s="132"/>
      <c r="H180" s="187"/>
      <c r="I180" s="134"/>
      <c r="J180" s="131"/>
      <c r="K180" s="132"/>
      <c r="L180" s="240"/>
    </row>
    <row r="181" spans="1:12" ht="17.25" customHeight="1">
      <c r="A181" s="165"/>
      <c r="B181" s="166" t="s">
        <v>684</v>
      </c>
      <c r="C181" s="183" t="s">
        <v>685</v>
      </c>
      <c r="D181" s="184"/>
      <c r="E181" s="185"/>
      <c r="F181" s="131"/>
      <c r="G181" s="132"/>
      <c r="H181" s="187"/>
      <c r="I181" s="134"/>
      <c r="J181" s="131"/>
      <c r="K181" s="132"/>
      <c r="L181" s="240"/>
    </row>
    <row r="182" spans="1:12" ht="17.25" customHeight="1">
      <c r="A182" s="165"/>
      <c r="B182" s="166" t="s">
        <v>682</v>
      </c>
      <c r="C182" s="183" t="s">
        <v>683</v>
      </c>
      <c r="D182" s="367">
        <v>2</v>
      </c>
      <c r="E182" s="185" t="s">
        <v>606</v>
      </c>
      <c r="F182" s="131"/>
      <c r="G182" s="132"/>
      <c r="H182" s="187"/>
      <c r="I182" s="134"/>
      <c r="J182" s="131"/>
      <c r="K182" s="132"/>
      <c r="L182" s="240"/>
    </row>
    <row r="183" spans="1:12" ht="17.25" customHeight="1">
      <c r="A183" s="165"/>
      <c r="B183" s="166" t="s">
        <v>686</v>
      </c>
      <c r="C183" s="183" t="s">
        <v>685</v>
      </c>
      <c r="D183" s="184"/>
      <c r="E183" s="185"/>
      <c r="F183" s="131"/>
      <c r="G183" s="132"/>
      <c r="H183" s="187"/>
      <c r="I183" s="134"/>
      <c r="J183" s="131"/>
      <c r="K183" s="132"/>
      <c r="L183" s="240"/>
    </row>
    <row r="184" spans="1:12" ht="17.25" customHeight="1">
      <c r="A184" s="165"/>
      <c r="B184" s="166" t="s">
        <v>687</v>
      </c>
      <c r="C184" s="183" t="s">
        <v>683</v>
      </c>
      <c r="D184" s="367">
        <v>1</v>
      </c>
      <c r="E184" s="185" t="s">
        <v>606</v>
      </c>
      <c r="F184" s="131"/>
      <c r="G184" s="132"/>
      <c r="H184" s="187"/>
      <c r="I184" s="134"/>
      <c r="J184" s="131"/>
      <c r="K184" s="132"/>
      <c r="L184" s="240"/>
    </row>
    <row r="185" spans="1:12" ht="17.25" customHeight="1">
      <c r="A185" s="165"/>
      <c r="B185" s="194"/>
      <c r="C185" s="183"/>
      <c r="D185" s="184"/>
      <c r="E185" s="185"/>
      <c r="F185" s="131"/>
      <c r="G185" s="132"/>
      <c r="H185" s="187"/>
      <c r="I185" s="134"/>
      <c r="J185" s="131"/>
      <c r="K185" s="132"/>
      <c r="L185" s="240"/>
    </row>
    <row r="186" spans="1:12" ht="17.25" customHeight="1">
      <c r="A186" s="165"/>
      <c r="B186" s="139" t="s">
        <v>688</v>
      </c>
      <c r="C186" s="183"/>
      <c r="D186" s="367">
        <v>1</v>
      </c>
      <c r="E186" s="185" t="s">
        <v>225</v>
      </c>
      <c r="F186" s="131"/>
      <c r="G186" s="132"/>
      <c r="H186" s="187"/>
      <c r="I186" s="134"/>
      <c r="J186" s="131"/>
      <c r="K186" s="132"/>
      <c r="L186" s="240"/>
    </row>
    <row r="187" spans="1:12" ht="17.25" customHeight="1">
      <c r="A187" s="165"/>
      <c r="B187" s="168"/>
      <c r="C187" s="183"/>
      <c r="D187" s="276"/>
      <c r="E187" s="190"/>
      <c r="F187" s="131"/>
      <c r="G187" s="132"/>
      <c r="H187" s="187"/>
      <c r="I187" s="134"/>
      <c r="J187" s="131"/>
      <c r="K187" s="132"/>
      <c r="L187" s="240"/>
    </row>
    <row r="188" spans="1:12" ht="17.25" customHeight="1">
      <c r="A188" s="197"/>
      <c r="B188" s="139" t="s">
        <v>689</v>
      </c>
      <c r="C188" s="183" t="s">
        <v>690</v>
      </c>
      <c r="D188" s="284">
        <v>22</v>
      </c>
      <c r="E188" s="190" t="s">
        <v>353</v>
      </c>
      <c r="F188" s="158"/>
      <c r="G188" s="132"/>
      <c r="H188" s="199"/>
      <c r="I188" s="161"/>
      <c r="J188" s="158"/>
      <c r="K188" s="159"/>
      <c r="L188" s="240"/>
    </row>
    <row r="189" spans="1:12" ht="17.25" customHeight="1">
      <c r="A189" s="165"/>
      <c r="B189" s="168"/>
      <c r="C189" s="183"/>
      <c r="D189" s="276"/>
      <c r="E189" s="190"/>
      <c r="F189" s="131"/>
      <c r="G189" s="132"/>
      <c r="H189" s="187"/>
      <c r="I189" s="134"/>
      <c r="J189" s="131"/>
      <c r="K189" s="132"/>
      <c r="L189" s="240"/>
    </row>
    <row r="190" spans="1:12" ht="17.25" customHeight="1">
      <c r="A190" s="165"/>
      <c r="B190" s="139" t="s">
        <v>689</v>
      </c>
      <c r="C190" s="183" t="s">
        <v>691</v>
      </c>
      <c r="D190" s="284">
        <v>2</v>
      </c>
      <c r="E190" s="190" t="s">
        <v>107</v>
      </c>
      <c r="F190" s="131"/>
      <c r="G190" s="132"/>
      <c r="H190" s="187"/>
      <c r="I190" s="134"/>
      <c r="J190" s="131"/>
      <c r="K190" s="132"/>
      <c r="L190" s="240"/>
    </row>
    <row r="191" spans="1:12" ht="17.25" customHeight="1">
      <c r="A191" s="165"/>
      <c r="B191" s="266"/>
      <c r="C191" s="183"/>
      <c r="D191" s="275"/>
      <c r="E191" s="190"/>
      <c r="F191" s="131"/>
      <c r="G191" s="132"/>
      <c r="H191" s="187"/>
      <c r="I191" s="134"/>
      <c r="J191" s="131"/>
      <c r="K191" s="132"/>
      <c r="L191" s="240"/>
    </row>
    <row r="192" spans="1:12" ht="17.25" customHeight="1">
      <c r="A192" s="165"/>
      <c r="B192" s="139"/>
      <c r="C192" s="183"/>
      <c r="D192" s="284"/>
      <c r="E192" s="190"/>
      <c r="F192" s="131"/>
      <c r="G192" s="132"/>
      <c r="H192" s="187"/>
      <c r="I192" s="134"/>
      <c r="J192" s="131"/>
      <c r="K192" s="132"/>
      <c r="L192" s="240"/>
    </row>
    <row r="193" spans="1:12" ht="17.25" customHeight="1">
      <c r="A193" s="165"/>
      <c r="B193" s="168"/>
      <c r="C193" s="183"/>
      <c r="D193" s="276"/>
      <c r="E193" s="190"/>
      <c r="F193" s="131"/>
      <c r="G193" s="132"/>
      <c r="H193" s="187"/>
      <c r="I193" s="134"/>
      <c r="J193" s="131"/>
      <c r="K193" s="132"/>
      <c r="L193" s="369"/>
    </row>
    <row r="194" spans="1:12" ht="17.25" customHeight="1">
      <c r="A194" s="165"/>
      <c r="B194" s="139" t="s">
        <v>692</v>
      </c>
      <c r="C194" s="183"/>
      <c r="D194" s="310">
        <v>1</v>
      </c>
      <c r="E194" s="190" t="s">
        <v>10</v>
      </c>
      <c r="F194" s="131"/>
      <c r="G194" s="132"/>
      <c r="H194" s="187"/>
      <c r="I194" s="134"/>
      <c r="J194" s="131"/>
      <c r="K194" s="132"/>
      <c r="L194" s="240"/>
    </row>
    <row r="195" spans="1:12" ht="17.25" customHeight="1">
      <c r="A195" s="165"/>
      <c r="B195" s="168"/>
      <c r="C195" s="183"/>
      <c r="D195" s="276"/>
      <c r="E195" s="190"/>
      <c r="F195" s="131"/>
      <c r="G195" s="132"/>
      <c r="H195" s="187"/>
      <c r="I195" s="134"/>
      <c r="J195" s="131"/>
      <c r="K195" s="132"/>
      <c r="L195" s="240"/>
    </row>
    <row r="196" spans="1:12" ht="17.25" customHeight="1">
      <c r="A196" s="165"/>
      <c r="B196" s="139"/>
      <c r="C196" s="183"/>
      <c r="D196" s="310"/>
      <c r="E196" s="190"/>
      <c r="F196" s="131"/>
      <c r="G196" s="132"/>
      <c r="H196" s="187"/>
      <c r="I196" s="134"/>
      <c r="J196" s="131"/>
      <c r="K196" s="132"/>
      <c r="L196" s="240"/>
    </row>
    <row r="197" spans="1:12" ht="17.25" customHeight="1">
      <c r="A197" s="165"/>
      <c r="B197" s="168"/>
      <c r="C197" s="183"/>
      <c r="D197" s="276"/>
      <c r="E197" s="190"/>
      <c r="F197" s="131"/>
      <c r="G197" s="132"/>
      <c r="H197" s="187"/>
      <c r="I197" s="134"/>
      <c r="J197" s="131"/>
      <c r="K197" s="132"/>
      <c r="L197" s="240"/>
    </row>
    <row r="198" spans="1:12" ht="17.25" customHeight="1">
      <c r="A198" s="165"/>
      <c r="B198" s="139"/>
      <c r="C198" s="183"/>
      <c r="D198" s="310"/>
      <c r="E198" s="190"/>
      <c r="F198" s="131"/>
      <c r="G198" s="132"/>
      <c r="H198" s="187"/>
      <c r="I198" s="134"/>
      <c r="J198" s="131"/>
      <c r="K198" s="132"/>
      <c r="L198" s="240"/>
    </row>
    <row r="199" spans="1:12" ht="17.25" customHeight="1">
      <c r="A199" s="165"/>
      <c r="B199" s="168"/>
      <c r="C199" s="183"/>
      <c r="D199" s="276"/>
      <c r="E199" s="190"/>
      <c r="F199" s="131"/>
      <c r="G199" s="132"/>
      <c r="H199" s="187"/>
      <c r="I199" s="134"/>
      <c r="J199" s="131"/>
      <c r="K199" s="132"/>
      <c r="L199" s="240"/>
    </row>
    <row r="200" spans="1:12" ht="17.25" customHeight="1">
      <c r="A200" s="165"/>
      <c r="B200" s="139"/>
      <c r="C200" s="183"/>
      <c r="D200" s="310"/>
      <c r="E200" s="190"/>
      <c r="F200" s="131"/>
      <c r="G200" s="132"/>
      <c r="H200" s="187"/>
      <c r="I200" s="134"/>
      <c r="J200" s="131"/>
      <c r="K200" s="132"/>
      <c r="L200" s="240"/>
    </row>
    <row r="201" spans="1:12" ht="17.25" customHeight="1">
      <c r="A201" s="165"/>
      <c r="B201" s="168"/>
      <c r="C201" s="183"/>
      <c r="D201" s="276"/>
      <c r="E201" s="190"/>
      <c r="F201" s="131"/>
      <c r="G201" s="132"/>
      <c r="H201" s="187"/>
      <c r="I201" s="134"/>
      <c r="J201" s="131"/>
      <c r="K201" s="132"/>
      <c r="L201" s="240"/>
    </row>
    <row r="202" spans="1:12" ht="17.25" customHeight="1">
      <c r="A202" s="165"/>
      <c r="B202" s="139"/>
      <c r="C202" s="183"/>
      <c r="D202" s="310"/>
      <c r="E202" s="190"/>
      <c r="F202" s="131"/>
      <c r="G202" s="132"/>
      <c r="H202" s="187"/>
      <c r="I202" s="134"/>
      <c r="J202" s="131"/>
      <c r="K202" s="132"/>
      <c r="L202" s="240"/>
    </row>
    <row r="203" spans="1:12" ht="17.25" customHeight="1">
      <c r="A203" s="165"/>
      <c r="B203" s="168"/>
      <c r="C203" s="183"/>
      <c r="D203" s="276"/>
      <c r="E203" s="190"/>
      <c r="F203" s="131"/>
      <c r="G203" s="132"/>
      <c r="H203" s="187"/>
      <c r="I203" s="134"/>
      <c r="J203" s="131"/>
      <c r="K203" s="132"/>
      <c r="L203" s="240"/>
    </row>
    <row r="204" spans="1:12" ht="17.25" customHeight="1">
      <c r="A204" s="165"/>
      <c r="B204" s="168"/>
      <c r="C204" s="183"/>
      <c r="D204" s="310"/>
      <c r="E204" s="190"/>
      <c r="F204" s="131"/>
      <c r="G204" s="132"/>
      <c r="H204" s="187"/>
      <c r="I204" s="134"/>
      <c r="J204" s="131"/>
      <c r="K204" s="132"/>
      <c r="L204" s="240"/>
    </row>
    <row r="205" spans="1:12" ht="17.25" customHeight="1">
      <c r="A205" s="165"/>
      <c r="B205" s="168"/>
      <c r="C205" s="188"/>
      <c r="D205" s="184"/>
      <c r="E205" s="190"/>
      <c r="F205" s="131"/>
      <c r="G205" s="132"/>
      <c r="H205" s="187"/>
      <c r="I205" s="134"/>
      <c r="J205" s="131"/>
      <c r="K205" s="132"/>
      <c r="L205" s="240"/>
    </row>
    <row r="206" spans="1:12" ht="17.25" customHeight="1">
      <c r="A206" s="165"/>
      <c r="B206" s="168"/>
      <c r="C206" s="192"/>
      <c r="D206" s="310"/>
      <c r="E206" s="190"/>
      <c r="F206" s="131"/>
      <c r="G206" s="132"/>
      <c r="H206" s="187"/>
      <c r="I206" s="134"/>
      <c r="J206" s="131"/>
      <c r="K206" s="132"/>
      <c r="L206" s="240"/>
    </row>
    <row r="207" spans="1:12" ht="17.25" customHeight="1">
      <c r="A207" s="165"/>
      <c r="B207" s="193"/>
      <c r="C207" s="183"/>
      <c r="D207" s="184"/>
      <c r="E207" s="185"/>
      <c r="F207" s="131"/>
      <c r="G207" s="132"/>
      <c r="H207" s="187"/>
      <c r="I207" s="134"/>
      <c r="J207" s="131"/>
      <c r="K207" s="132"/>
      <c r="L207" s="240"/>
    </row>
    <row r="208" spans="1:12" ht="17.25" customHeight="1">
      <c r="A208" s="165"/>
      <c r="B208" s="193"/>
      <c r="C208" s="183"/>
      <c r="D208" s="184"/>
      <c r="E208" s="185"/>
      <c r="F208" s="131"/>
      <c r="G208" s="132"/>
      <c r="H208" s="187"/>
      <c r="I208" s="134"/>
      <c r="J208" s="131"/>
      <c r="K208" s="132"/>
      <c r="L208" s="240"/>
    </row>
    <row r="209" spans="1:12" ht="17.25" customHeight="1">
      <c r="A209" s="165"/>
      <c r="B209" s="193"/>
      <c r="C209" s="183"/>
      <c r="D209" s="184"/>
      <c r="E209" s="185"/>
      <c r="F209" s="131"/>
      <c r="G209" s="132"/>
      <c r="H209" s="187"/>
      <c r="I209" s="134"/>
      <c r="J209" s="131"/>
      <c r="K209" s="132"/>
      <c r="L209" s="240"/>
    </row>
    <row r="210" spans="1:12" ht="17.25" customHeight="1">
      <c r="A210" s="165"/>
      <c r="B210" s="193" t="s">
        <v>87</v>
      </c>
      <c r="C210" s="183"/>
      <c r="D210" s="184"/>
      <c r="E210" s="185"/>
      <c r="F210" s="131"/>
      <c r="G210" s="132">
        <f>SUM(G165:G206)</f>
        <v>0</v>
      </c>
      <c r="H210" s="187"/>
      <c r="I210" s="134"/>
      <c r="J210" s="131"/>
      <c r="K210" s="132"/>
      <c r="L210" s="240"/>
    </row>
    <row r="211" spans="1:12" ht="17.25" customHeight="1">
      <c r="A211" s="165"/>
      <c r="B211" s="193"/>
      <c r="C211" s="183"/>
      <c r="D211" s="184"/>
      <c r="E211" s="185"/>
      <c r="F211" s="131"/>
      <c r="G211" s="132"/>
      <c r="H211" s="187"/>
      <c r="I211" s="134"/>
      <c r="J211" s="131"/>
      <c r="K211" s="132"/>
      <c r="L211" s="240"/>
    </row>
    <row r="212" spans="1:12" ht="17.25" customHeight="1">
      <c r="A212" s="165"/>
      <c r="B212" s="193"/>
      <c r="C212" s="183"/>
      <c r="D212" s="184"/>
      <c r="E212" s="185"/>
      <c r="F212" s="131"/>
      <c r="G212" s="132"/>
      <c r="H212" s="187"/>
      <c r="I212" s="134"/>
      <c r="J212" s="131"/>
      <c r="K212" s="132"/>
      <c r="L212" s="240"/>
    </row>
    <row r="213" spans="1:12" ht="17.25" customHeight="1">
      <c r="A213" s="165"/>
      <c r="B213" s="194"/>
      <c r="C213" s="183"/>
      <c r="D213" s="184"/>
      <c r="E213" s="185"/>
      <c r="F213" s="131"/>
      <c r="G213" s="132"/>
      <c r="H213" s="187"/>
      <c r="I213" s="134"/>
      <c r="J213" s="131"/>
      <c r="K213" s="132"/>
      <c r="L213" s="240"/>
    </row>
    <row r="214" spans="1:12" ht="17.25" customHeight="1">
      <c r="A214" s="165" t="s">
        <v>693</v>
      </c>
      <c r="B214" s="139" t="s">
        <v>602</v>
      </c>
      <c r="C214" s="183"/>
      <c r="D214" s="184"/>
      <c r="E214" s="185"/>
      <c r="F214" s="131"/>
      <c r="G214" s="132"/>
      <c r="H214" s="187"/>
      <c r="I214" s="134"/>
      <c r="J214" s="131"/>
      <c r="K214" s="132"/>
      <c r="L214" s="240"/>
    </row>
    <row r="215" spans="1:12" ht="17.25" customHeight="1">
      <c r="A215" s="165"/>
      <c r="B215" s="168"/>
      <c r="C215" s="183"/>
      <c r="D215" s="276"/>
      <c r="E215" s="190"/>
      <c r="F215" s="131"/>
      <c r="G215" s="132"/>
      <c r="H215" s="187"/>
      <c r="I215" s="134"/>
      <c r="J215" s="131"/>
      <c r="K215" s="132"/>
      <c r="L215" s="240"/>
    </row>
    <row r="216" spans="1:12" ht="17.25" customHeight="1">
      <c r="A216" s="165"/>
      <c r="B216" s="139" t="s">
        <v>694</v>
      </c>
      <c r="C216" s="183" t="s">
        <v>695</v>
      </c>
      <c r="D216" s="284">
        <v>1</v>
      </c>
      <c r="E216" s="190" t="s">
        <v>225</v>
      </c>
      <c r="F216" s="131"/>
      <c r="G216" s="132"/>
      <c r="H216" s="187"/>
      <c r="I216" s="134"/>
      <c r="J216" s="131"/>
      <c r="K216" s="132"/>
      <c r="L216" s="240"/>
    </row>
    <row r="217" spans="1:12" ht="17.25" customHeight="1">
      <c r="A217" s="165"/>
      <c r="B217" s="168"/>
      <c r="C217" s="183" t="s">
        <v>696</v>
      </c>
      <c r="D217" s="276"/>
      <c r="E217" s="190"/>
      <c r="F217" s="131"/>
      <c r="G217" s="132"/>
      <c r="H217" s="187"/>
      <c r="I217" s="134"/>
      <c r="J217" s="131"/>
      <c r="K217" s="132"/>
      <c r="L217" s="240"/>
    </row>
    <row r="218" spans="1:12" ht="17.25" customHeight="1">
      <c r="A218" s="165"/>
      <c r="B218" s="139" t="s">
        <v>697</v>
      </c>
      <c r="C218" s="183" t="s">
        <v>698</v>
      </c>
      <c r="D218" s="284">
        <v>1</v>
      </c>
      <c r="E218" s="190" t="s">
        <v>225</v>
      </c>
      <c r="F218" s="131"/>
      <c r="G218" s="132"/>
      <c r="H218" s="187"/>
      <c r="I218" s="134"/>
      <c r="J218" s="131"/>
      <c r="K218" s="132"/>
      <c r="L218" s="240"/>
    </row>
    <row r="219" spans="1:12" ht="17.25" customHeight="1">
      <c r="A219" s="165"/>
      <c r="B219" s="266"/>
      <c r="C219" s="183"/>
      <c r="D219" s="275"/>
      <c r="E219" s="190"/>
      <c r="F219" s="131"/>
      <c r="G219" s="132"/>
      <c r="H219" s="187"/>
      <c r="I219" s="134"/>
      <c r="J219" s="131"/>
      <c r="K219" s="132"/>
      <c r="L219" s="240"/>
    </row>
    <row r="220" spans="1:12" ht="17.25" customHeight="1">
      <c r="A220" s="165"/>
      <c r="B220" s="139" t="s">
        <v>699</v>
      </c>
      <c r="C220" s="183"/>
      <c r="D220" s="284">
        <v>1</v>
      </c>
      <c r="E220" s="190" t="s">
        <v>225</v>
      </c>
      <c r="F220" s="131"/>
      <c r="G220" s="132"/>
      <c r="H220" s="187"/>
      <c r="I220" s="134"/>
      <c r="J220" s="131"/>
      <c r="K220" s="132"/>
      <c r="L220" s="240"/>
    </row>
    <row r="221" spans="1:12" ht="17.25" customHeight="1">
      <c r="A221" s="165"/>
      <c r="B221" s="168"/>
      <c r="C221" s="183"/>
      <c r="D221" s="276"/>
      <c r="E221" s="190"/>
      <c r="F221" s="131"/>
      <c r="G221" s="132"/>
      <c r="H221" s="187"/>
      <c r="I221" s="134"/>
      <c r="J221" s="131"/>
      <c r="K221" s="132"/>
      <c r="L221" s="240"/>
    </row>
    <row r="222" spans="1:12" ht="17.25" customHeight="1">
      <c r="A222" s="165"/>
      <c r="B222" s="139" t="s">
        <v>700</v>
      </c>
      <c r="C222" s="183"/>
      <c r="D222" s="310">
        <v>1</v>
      </c>
      <c r="E222" s="190" t="s">
        <v>225</v>
      </c>
      <c r="F222" s="131"/>
      <c r="G222" s="132"/>
      <c r="H222" s="187"/>
      <c r="I222" s="134"/>
      <c r="J222" s="131"/>
      <c r="K222" s="132"/>
      <c r="L222" s="240"/>
    </row>
    <row r="223" spans="1:12" ht="17.25" customHeight="1">
      <c r="A223" s="165"/>
      <c r="B223" s="168"/>
      <c r="C223" s="183"/>
      <c r="D223" s="276"/>
      <c r="E223" s="190"/>
      <c r="F223" s="131"/>
      <c r="G223" s="132"/>
      <c r="H223" s="187"/>
      <c r="I223" s="134"/>
      <c r="J223" s="131"/>
      <c r="K223" s="132"/>
      <c r="L223" s="240"/>
    </row>
    <row r="224" spans="1:12" ht="17.25" customHeight="1">
      <c r="A224" s="165"/>
      <c r="B224" s="139" t="s">
        <v>701</v>
      </c>
      <c r="C224" s="183" t="s">
        <v>702</v>
      </c>
      <c r="D224" s="310">
        <v>1</v>
      </c>
      <c r="E224" s="190" t="s">
        <v>225</v>
      </c>
      <c r="F224" s="131"/>
      <c r="G224" s="132"/>
      <c r="H224" s="187"/>
      <c r="I224" s="134"/>
      <c r="J224" s="131"/>
      <c r="K224" s="132"/>
      <c r="L224" s="240"/>
    </row>
    <row r="225" spans="1:12" ht="17.25" customHeight="1">
      <c r="A225" s="165"/>
      <c r="B225" s="168"/>
      <c r="C225" s="183"/>
      <c r="D225" s="276"/>
      <c r="E225" s="190"/>
      <c r="F225" s="131"/>
      <c r="G225" s="132"/>
      <c r="H225" s="187"/>
      <c r="I225" s="134"/>
      <c r="J225" s="131"/>
      <c r="K225" s="132"/>
      <c r="L225" s="240"/>
    </row>
    <row r="226" spans="1:12" ht="17.25" customHeight="1">
      <c r="A226" s="165"/>
      <c r="B226" s="139"/>
      <c r="C226" s="183"/>
      <c r="D226" s="310"/>
      <c r="E226" s="190"/>
      <c r="F226" s="131"/>
      <c r="G226" s="132"/>
      <c r="H226" s="187"/>
      <c r="I226" s="134"/>
      <c r="J226" s="131"/>
      <c r="K226" s="132"/>
      <c r="L226" s="240"/>
    </row>
    <row r="227" spans="1:12" ht="17.25" customHeight="1">
      <c r="A227" s="196"/>
      <c r="B227" s="168"/>
      <c r="C227" s="183"/>
      <c r="D227" s="276"/>
      <c r="E227" s="190"/>
      <c r="F227" s="131"/>
      <c r="G227" s="132"/>
      <c r="H227" s="187"/>
      <c r="I227" s="134"/>
      <c r="J227" s="131"/>
      <c r="K227" s="132"/>
      <c r="L227" s="240"/>
    </row>
    <row r="228" spans="1:12" ht="17.25" customHeight="1">
      <c r="A228" s="196"/>
      <c r="B228" s="139"/>
      <c r="C228" s="183"/>
      <c r="D228" s="310"/>
      <c r="E228" s="190"/>
      <c r="F228" s="131"/>
      <c r="G228" s="132"/>
      <c r="H228" s="195"/>
      <c r="I228" s="174"/>
      <c r="J228" s="147"/>
      <c r="K228" s="132"/>
      <c r="L228" s="240"/>
    </row>
    <row r="229" spans="1:12" ht="17.25" customHeight="1">
      <c r="A229" s="165"/>
      <c r="B229" s="168"/>
      <c r="C229" s="183"/>
      <c r="D229" s="276"/>
      <c r="E229" s="190"/>
      <c r="F229" s="131"/>
      <c r="G229" s="132"/>
      <c r="H229" s="187"/>
      <c r="I229" s="134"/>
      <c r="J229" s="131"/>
      <c r="K229" s="132"/>
      <c r="L229" s="240"/>
    </row>
    <row r="230" spans="1:12" ht="17.25" customHeight="1">
      <c r="A230" s="165"/>
      <c r="B230" s="139"/>
      <c r="C230" s="183"/>
      <c r="D230" s="310"/>
      <c r="E230" s="190"/>
      <c r="F230" s="131"/>
      <c r="G230" s="132"/>
      <c r="H230" s="187"/>
      <c r="I230" s="134"/>
      <c r="J230" s="131"/>
      <c r="K230" s="132"/>
      <c r="L230" s="240"/>
    </row>
    <row r="231" spans="1:12" ht="17.25" customHeight="1">
      <c r="A231" s="165"/>
      <c r="B231" s="168"/>
      <c r="C231" s="183"/>
      <c r="D231" s="276"/>
      <c r="E231" s="190"/>
      <c r="F231" s="131"/>
      <c r="G231" s="132"/>
      <c r="H231" s="187"/>
      <c r="I231" s="134"/>
      <c r="J231" s="131"/>
      <c r="K231" s="132"/>
      <c r="L231" s="240"/>
    </row>
    <row r="232" spans="1:12" ht="17.25" customHeight="1">
      <c r="A232" s="165"/>
      <c r="B232" s="168"/>
      <c r="C232" s="183"/>
      <c r="D232" s="310"/>
      <c r="E232" s="190"/>
      <c r="F232" s="131"/>
      <c r="G232" s="132"/>
      <c r="H232" s="187"/>
      <c r="I232" s="134"/>
      <c r="J232" s="131"/>
      <c r="K232" s="132"/>
      <c r="L232" s="240"/>
    </row>
    <row r="233" spans="1:12" ht="17.25" customHeight="1">
      <c r="A233" s="165"/>
      <c r="B233" s="168"/>
      <c r="C233" s="188"/>
      <c r="D233" s="184"/>
      <c r="E233" s="190"/>
      <c r="F233" s="131"/>
      <c r="G233" s="132"/>
      <c r="H233" s="187"/>
      <c r="I233" s="134"/>
      <c r="J233" s="131"/>
      <c r="K233" s="132"/>
      <c r="L233" s="240"/>
    </row>
    <row r="234" spans="1:12" ht="17.25" customHeight="1">
      <c r="A234" s="196"/>
      <c r="B234" s="168"/>
      <c r="C234" s="192"/>
      <c r="D234" s="310"/>
      <c r="E234" s="190"/>
      <c r="F234" s="131"/>
      <c r="G234" s="132"/>
      <c r="H234" s="187"/>
      <c r="I234" s="134"/>
      <c r="J234" s="131"/>
      <c r="K234" s="132"/>
      <c r="L234" s="240"/>
    </row>
    <row r="235" spans="1:12" ht="17.25" customHeight="1">
      <c r="A235" s="165"/>
      <c r="B235" s="193"/>
      <c r="C235" s="183"/>
      <c r="D235" s="184"/>
      <c r="E235" s="185"/>
      <c r="F235" s="131"/>
      <c r="G235" s="132"/>
      <c r="H235" s="187"/>
      <c r="I235" s="134"/>
      <c r="J235" s="131"/>
      <c r="K235" s="132"/>
      <c r="L235" s="240"/>
    </row>
    <row r="236" spans="1:12" ht="17.25" customHeight="1">
      <c r="A236" s="165"/>
      <c r="B236" s="193" t="s">
        <v>87</v>
      </c>
      <c r="C236" s="183"/>
      <c r="D236" s="184"/>
      <c r="E236" s="185"/>
      <c r="F236" s="131"/>
      <c r="G236" s="132"/>
      <c r="H236" s="187"/>
      <c r="I236" s="134"/>
      <c r="J236" s="131"/>
      <c r="K236" s="132"/>
      <c r="L236" s="240"/>
    </row>
    <row r="237" spans="1:12" ht="17.25" customHeight="1">
      <c r="A237" s="165"/>
      <c r="B237" s="168"/>
      <c r="C237" s="183"/>
      <c r="D237" s="191"/>
      <c r="E237" s="185"/>
      <c r="F237" s="131"/>
      <c r="G237" s="132"/>
      <c r="H237" s="187"/>
      <c r="I237" s="134"/>
      <c r="J237" s="131"/>
      <c r="K237" s="132"/>
      <c r="L237" s="240"/>
    </row>
    <row r="238" spans="1:12" ht="17.25" customHeight="1">
      <c r="A238" s="165"/>
      <c r="B238" s="219"/>
      <c r="C238" s="183"/>
      <c r="D238" s="184"/>
      <c r="E238" s="185"/>
      <c r="F238" s="131"/>
      <c r="G238" s="132"/>
      <c r="H238" s="187"/>
      <c r="I238" s="134"/>
      <c r="J238" s="131"/>
      <c r="K238" s="132"/>
      <c r="L238" s="240"/>
    </row>
  </sheetData>
  <mergeCells count="14">
    <mergeCell ref="L2:L4"/>
    <mergeCell ref="D3:D4"/>
    <mergeCell ref="E3:E4"/>
    <mergeCell ref="F3:F4"/>
    <mergeCell ref="G3:G4"/>
    <mergeCell ref="H3:H4"/>
    <mergeCell ref="I3:I4"/>
    <mergeCell ref="J3:J4"/>
    <mergeCell ref="K3:K4"/>
    <mergeCell ref="A2:A4"/>
    <mergeCell ref="B2:B4"/>
    <mergeCell ref="C2:C4"/>
    <mergeCell ref="D2:G2"/>
    <mergeCell ref="H2:K2"/>
  </mergeCells>
  <phoneticPr fontId="45"/>
  <conditionalFormatting sqref="A5:L30 B37:B38 B40:B42 B39:C39 C40 B31:E32 B51:E51 B52:C52 C33:C36 C43:C44 B45:C50 D39:D44 E45:E50 E52 B53:E53 B55:E56 A161:A224 A110:B110 B114:E117 B119:E119 B121:E121 B123:E123 B125:E125 B127:E127 C141:C148 D146 D148 C122:E122 D130:K130 E78:F78 G114:G129 H155:K160 F155:F160 L153:L160 D94 D96 H103:K108 F103:F108 L101:L108 B88:C88 B101:E108 G105:G106 C118 C120:E120 C124:E124 C126:E126 C128 D128:F129 H128:K129 B153:E176 D177:E180 B54:L54 F31:L53 F55:L68 F85:L86 C89:C96 E90 D91:E91 E92 B89:B90 D89:E89 F83:G84 F87:G90 G69:G74 E83:E88 L87:L96 B79:D87 E79:G82 H79:L84 B137:G140 B129:C136 D131:L136 B141:B144 D141:E144 L111:L130 L137:L148">
    <cfRule type="expression" dxfId="12467" priority="2754">
      <formula>MOD(ROW()-4,26)=0</formula>
    </cfRule>
    <cfRule type="expression" dxfId="12466" priority="2755">
      <formula>MOD(ROW(),2)=0</formula>
    </cfRule>
  </conditionalFormatting>
  <conditionalFormatting sqref="A111:A160 B46:B52 B39:C39 B43:C43 C40:C42 B33:B38 D33:E38 C35:C38 C51:C52 E51:K51 E39:E50 E52:E56 B54:C54 D39:D54 A31:A109 B147:E152 B157:B158 B111:K113 H114:K126 C110:L110 H153:K158 H149:L152 F143:F158 G127:K127 G63:G64 B114:F130 C133:E146 G143:G160 B57:E109 F65:L109 B131:B146 C132 C131:G131 H133:K148 F133:G142 F161:L238">
    <cfRule type="expression" dxfId="12465" priority="2753">
      <formula>MOD(ROW(),2)=0</formula>
    </cfRule>
  </conditionalFormatting>
  <conditionalFormatting sqref="A111:A160 B37:C39 B33:D36 B45:B50 C44:D48 B52:C52 C40 C41:D41 D37:D40 B42:D43 E33:E56 B51:D51 F51:K51 B54:C54 D49:D50 D52:D54 A31:A109 B157:B158 H153:K158 F139:F158 B113:L113 H114:K126 C110:L110 G127:K127 G153:G160 B111:K112 G139:K148 G149:L152 G63:G64 C114:F130 B57:E109 F65:L109 F161:L182 D131:G131 B114:B152 C131:C152 D133:E152 F133:K138">
    <cfRule type="expression" dxfId="12464" priority="2752">
      <formula>MOD(ROW()-4,26)=0</formula>
    </cfRule>
  </conditionalFormatting>
  <conditionalFormatting sqref="A162:A180 A181:B213">
    <cfRule type="expression" dxfId="12463" priority="2751">
      <formula>MOD(ROW(),2)=0</formula>
    </cfRule>
  </conditionalFormatting>
  <conditionalFormatting sqref="A214:A232">
    <cfRule type="expression" dxfId="12462" priority="2749">
      <formula>MOD(ROW()-4,26)=0</formula>
    </cfRule>
    <cfRule type="expression" dxfId="12461" priority="2750">
      <formula>MOD(ROW(),2)=0</formula>
    </cfRule>
  </conditionalFormatting>
  <conditionalFormatting sqref="A215:A238">
    <cfRule type="expression" dxfId="12460" priority="2747">
      <formula>MOD(ROW()-4,26)=0</formula>
    </cfRule>
    <cfRule type="expression" dxfId="12459" priority="2748">
      <formula>MOD(ROW(),2)=0</formula>
    </cfRule>
  </conditionalFormatting>
  <conditionalFormatting sqref="A162:B162">
    <cfRule type="expression" dxfId="12458" priority="2745">
      <formula>MOD(ROW()-4,26)=0</formula>
    </cfRule>
    <cfRule type="expression" dxfId="12457" priority="2746">
      <formula>MOD(ROW(),2)=0</formula>
    </cfRule>
  </conditionalFormatting>
  <conditionalFormatting sqref="A162:A180 A181:B213">
    <cfRule type="expression" dxfId="12456" priority="2744">
      <formula>MOD(ROW()-4,26)=0</formula>
    </cfRule>
  </conditionalFormatting>
  <conditionalFormatting sqref="A214:B214">
    <cfRule type="expression" dxfId="12455" priority="2742">
      <formula>MOD(ROW()-4,26)=0</formula>
    </cfRule>
    <cfRule type="expression" dxfId="12454" priority="2743">
      <formula>MOD(ROW(),2)=0</formula>
    </cfRule>
  </conditionalFormatting>
  <conditionalFormatting sqref="A186:C212">
    <cfRule type="expression" dxfId="12453" priority="2740">
      <formula>MOD(ROW()-4,26)=0</formula>
    </cfRule>
    <cfRule type="expression" dxfId="12452" priority="2741">
      <formula>MOD(ROW(),2)=0</formula>
    </cfRule>
  </conditionalFormatting>
  <conditionalFormatting sqref="A238:C238">
    <cfRule type="expression" dxfId="12451" priority="2738">
      <formula>MOD(ROW()-4,26)=0</formula>
    </cfRule>
    <cfRule type="expression" dxfId="12450" priority="2739">
      <formula>MOD(ROW(),2)=0</formula>
    </cfRule>
  </conditionalFormatting>
  <conditionalFormatting sqref="A213:E214">
    <cfRule type="expression" dxfId="12449" priority="2736">
      <formula>MOD(ROW()-4,26)=0</formula>
    </cfRule>
    <cfRule type="expression" dxfId="12448" priority="2737">
      <formula>MOD(ROW(),2)=0</formula>
    </cfRule>
  </conditionalFormatting>
  <conditionalFormatting sqref="A233:E238">
    <cfRule type="expression" dxfId="12447" priority="2734">
      <formula>MOD(ROW()-4,26)=0</formula>
    </cfRule>
    <cfRule type="expression" dxfId="12446" priority="2735">
      <formula>MOD(ROW(),2)=0</formula>
    </cfRule>
  </conditionalFormatting>
  <conditionalFormatting sqref="A183:L185 B186:L186">
    <cfRule type="expression" dxfId="12445" priority="2732">
      <formula>MOD(ROW()-4,26)=0</formula>
    </cfRule>
    <cfRule type="expression" dxfId="12444" priority="2733">
      <formula>MOD(ROW(),2)=0</formula>
    </cfRule>
  </conditionalFormatting>
  <conditionalFormatting sqref="A235:L237">
    <cfRule type="expression" dxfId="12443" priority="2730">
      <formula>MOD(ROW()-4,26)=0</formula>
    </cfRule>
    <cfRule type="expression" dxfId="12442" priority="2731">
      <formula>MOD(ROW(),2)=0</formula>
    </cfRule>
  </conditionalFormatting>
  <conditionalFormatting sqref="B33:B36 D33:D36 C35:C36 C41:C42">
    <cfRule type="expression" dxfId="12441" priority="2728">
      <formula>MOD(ROW(),2)=0</formula>
    </cfRule>
    <cfRule type="expression" dxfId="12440" priority="2729">
      <formula>MOD(ROW()-4,26)=0</formula>
    </cfRule>
  </conditionalFormatting>
  <conditionalFormatting sqref="B41">
    <cfRule type="expression" dxfId="12439" priority="2708">
      <formula>MOD(ROW()-4,26)=0</formula>
    </cfRule>
    <cfRule type="expression" dxfId="12438" priority="2709">
      <formula>MOD(ROW(),2)=0</formula>
    </cfRule>
    <cfRule type="expression" dxfId="12437" priority="2710">
      <formula>MOD(ROW()-4,26)=0</formula>
    </cfRule>
    <cfRule type="expression" dxfId="12436" priority="2711">
      <formula>MOD(ROW(),2)=0</formula>
    </cfRule>
    <cfRule type="expression" dxfId="12435" priority="2712">
      <formula>MOD(ROW()-4,26)=0</formula>
    </cfRule>
    <cfRule type="expression" dxfId="12434" priority="2713">
      <formula>MOD(ROW(),2)=0</formula>
    </cfRule>
    <cfRule type="expression" dxfId="12433" priority="2714">
      <formula>MOD(ROW()-4,26)=0</formula>
    </cfRule>
    <cfRule type="expression" dxfId="12432" priority="2715">
      <formula>MOD(ROW(),2)=0</formula>
    </cfRule>
    <cfRule type="expression" dxfId="12431" priority="2716">
      <formula>MOD(ROW()-4,26)=0</formula>
    </cfRule>
    <cfRule type="expression" dxfId="12430" priority="2717">
      <formula>MOD(ROW(),2)=0</formula>
    </cfRule>
    <cfRule type="expression" dxfId="12429" priority="2718">
      <formula>MOD(ROW()-4,26)=0</formula>
    </cfRule>
    <cfRule type="expression" dxfId="12428" priority="2719">
      <formula>MOD(ROW(),2)=0</formula>
    </cfRule>
    <cfRule type="expression" dxfId="12427" priority="2720">
      <formula>MOD(ROW()-4,26)=0</formula>
    </cfRule>
    <cfRule type="expression" dxfId="12426" priority="2721">
      <formula>MOD(ROW(),2)=0</formula>
    </cfRule>
    <cfRule type="expression" dxfId="12425" priority="2722">
      <formula>MOD(ROW()-4,26)=0</formula>
    </cfRule>
    <cfRule type="expression" dxfId="12424" priority="2723">
      <formula>MOD(ROW(),2)=0</formula>
    </cfRule>
    <cfRule type="expression" dxfId="12423" priority="2724">
      <formula>MOD(ROW()-4,26)=0</formula>
    </cfRule>
    <cfRule type="expression" dxfId="12422" priority="2725">
      <formula>MOD(ROW(),2)=0</formula>
    </cfRule>
    <cfRule type="expression" dxfId="12421" priority="2726">
      <formula>MOD(ROW()-4,26)=0</formula>
    </cfRule>
    <cfRule type="expression" dxfId="12420" priority="2727">
      <formula>MOD(ROW(),2)=0</formula>
    </cfRule>
  </conditionalFormatting>
  <conditionalFormatting sqref="B42 L113:L114">
    <cfRule type="expression" dxfId="12419" priority="2705">
      <formula>MOD(ROW(),2)=0</formula>
    </cfRule>
    <cfRule type="expression" dxfId="12418" priority="2706">
      <formula>MOD(ROW()-4,26)=0</formula>
    </cfRule>
    <cfRule type="expression" dxfId="12417" priority="2707">
      <formula>MOD(ROW(),2)=0</formula>
    </cfRule>
  </conditionalFormatting>
  <conditionalFormatting sqref="B43 B45:B50 B83:B86 B135:B144">
    <cfRule type="expression" dxfId="12416" priority="2695">
      <formula>MOD(ROW()-4,26)=0</formula>
    </cfRule>
    <cfRule type="expression" dxfId="12415" priority="2696">
      <formula>MOD(ROW(),2)=0</formula>
    </cfRule>
    <cfRule type="expression" dxfId="12414" priority="2697">
      <formula>MOD(ROW()-4,26)=0</formula>
    </cfRule>
    <cfRule type="expression" dxfId="12413" priority="2698">
      <formula>MOD(ROW(),2)=0</formula>
    </cfRule>
    <cfRule type="expression" dxfId="12412" priority="2699">
      <formula>MOD(ROW()-4,26)=0</formula>
    </cfRule>
    <cfRule type="expression" dxfId="12411" priority="2700">
      <formula>MOD(ROW(),2)=0</formula>
    </cfRule>
    <cfRule type="expression" dxfId="12410" priority="2701">
      <formula>MOD(ROW()-4,26)=0</formula>
    </cfRule>
    <cfRule type="expression" dxfId="12409" priority="2702">
      <formula>MOD(ROW(),2)=0</formula>
    </cfRule>
    <cfRule type="expression" dxfId="12408" priority="2703">
      <formula>MOD(ROW()-4,26)=0</formula>
    </cfRule>
    <cfRule type="expression" dxfId="12407" priority="2704">
      <formula>MOD(ROW(),2)=0</formula>
    </cfRule>
  </conditionalFormatting>
  <conditionalFormatting sqref="B43:C45 C46 C51 C157 D124 D126 E78 G114 G116 G118 G120 G122 G124 G126 G128 G130 C105 C87 D128 D130 G134 G136 D136 D138 G132 D132 D134">
    <cfRule type="expression" dxfId="12406" priority="2691">
      <formula>MOD(ROW()-4,26)=0</formula>
    </cfRule>
    <cfRule type="expression" dxfId="12405" priority="2692">
      <formula>MOD(ROW(),2)=0</formula>
    </cfRule>
    <cfRule type="expression" dxfId="12404" priority="2693">
      <formula>MOD(ROW()-4,26)=0</formula>
    </cfRule>
    <cfRule type="expression" dxfId="12403" priority="2694">
      <formula>MOD(ROW(),2)=0</formula>
    </cfRule>
  </conditionalFormatting>
  <conditionalFormatting sqref="B45 B126 B130">
    <cfRule type="expression" dxfId="12402" priority="2665">
      <formula>MOD(ROW()-4,26)=0</formula>
    </cfRule>
    <cfRule type="expression" dxfId="12401" priority="2666">
      <formula>MOD(ROW(),2)=0</formula>
    </cfRule>
    <cfRule type="expression" dxfId="12400" priority="2667">
      <formula>MOD(ROW()-4,26)=0</formula>
    </cfRule>
    <cfRule type="expression" dxfId="12399" priority="2668">
      <formula>MOD(ROW(),2)=0</formula>
    </cfRule>
    <cfRule type="expression" dxfId="12398" priority="2669">
      <formula>MOD(ROW()-4,26)=0</formula>
    </cfRule>
    <cfRule type="expression" dxfId="12397" priority="2670">
      <formula>MOD(ROW(),2)=0</formula>
    </cfRule>
    <cfRule type="expression" dxfId="12396" priority="2671">
      <formula>MOD(ROW()-4,26)=0</formula>
    </cfRule>
    <cfRule type="expression" dxfId="12395" priority="2672">
      <formula>MOD(ROW(),2)=0</formula>
    </cfRule>
    <cfRule type="expression" dxfId="12394" priority="2673">
      <formula>MOD(ROW()-4,26)=0</formula>
    </cfRule>
    <cfRule type="expression" dxfId="12393" priority="2674">
      <formula>MOD(ROW(),2)=0</formula>
    </cfRule>
    <cfRule type="expression" dxfId="12392" priority="2675">
      <formula>MOD(ROW()-4,26)=0</formula>
    </cfRule>
    <cfRule type="expression" dxfId="12391" priority="2676">
      <formula>MOD(ROW(),2)=0</formula>
    </cfRule>
    <cfRule type="expression" dxfId="12390" priority="2677">
      <formula>MOD(ROW()-4,26)=0</formula>
    </cfRule>
    <cfRule type="expression" dxfId="12389" priority="2678">
      <formula>MOD(ROW(),2)=0</formula>
    </cfRule>
    <cfRule type="expression" dxfId="12388" priority="2679">
      <formula>MOD(ROW()-4,26)=0</formula>
    </cfRule>
    <cfRule type="expression" dxfId="12387" priority="2680">
      <formula>MOD(ROW(),2)=0</formula>
    </cfRule>
    <cfRule type="expression" dxfId="12386" priority="2681">
      <formula>MOD(ROW()-4,26)=0</formula>
    </cfRule>
    <cfRule type="expression" dxfId="12385" priority="2682">
      <formula>MOD(ROW(),2)=0</formula>
    </cfRule>
    <cfRule type="expression" dxfId="12384" priority="2683">
      <formula>MOD(ROW()-4,26)=0</formula>
    </cfRule>
    <cfRule type="expression" dxfId="12383" priority="2684">
      <formula>MOD(ROW(),2)=0</formula>
    </cfRule>
    <cfRule type="expression" dxfId="12382" priority="2685">
      <formula>MOD(ROW()-4,26)=0</formula>
    </cfRule>
    <cfRule type="expression" dxfId="12381" priority="2686">
      <formula>MOD(ROW(),2)=0</formula>
    </cfRule>
    <cfRule type="expression" dxfId="12380" priority="2687">
      <formula>MOD(ROW()-4,26)=0</formula>
    </cfRule>
    <cfRule type="expression" dxfId="12379" priority="2688">
      <formula>MOD(ROW(),2)=0</formula>
    </cfRule>
    <cfRule type="expression" dxfId="12378" priority="2689">
      <formula>MOD(ROW()-4,26)=0</formula>
    </cfRule>
    <cfRule type="expression" dxfId="12377" priority="2690">
      <formula>MOD(ROW(),2)=0</formula>
    </cfRule>
  </conditionalFormatting>
  <conditionalFormatting sqref="B45:C50 E80 E110 B83:C86 B135:C144">
    <cfRule type="expression" dxfId="12376" priority="2659">
      <formula>MOD(ROW()-4,26)=0</formula>
    </cfRule>
    <cfRule type="expression" dxfId="12375" priority="2660">
      <formula>MOD(ROW(),2)=0</formula>
    </cfRule>
    <cfRule type="expression" dxfId="12374" priority="2661">
      <formula>MOD(ROW()-4,26)=0</formula>
    </cfRule>
    <cfRule type="expression" dxfId="12373" priority="2662">
      <formula>MOD(ROW(),2)=0</formula>
    </cfRule>
    <cfRule type="expression" dxfId="12372" priority="2663">
      <formula>MOD(ROW()-4,26)=0</formula>
    </cfRule>
    <cfRule type="expression" dxfId="12371" priority="2664">
      <formula>MOD(ROW(),2)=0</formula>
    </cfRule>
  </conditionalFormatting>
  <conditionalFormatting sqref="B46">
    <cfRule type="expression" dxfId="12370" priority="2625">
      <formula>MOD(ROW()-4,26)=0</formula>
    </cfRule>
    <cfRule type="expression" dxfId="12369" priority="2626">
      <formula>MOD(ROW(),2)=0</formula>
    </cfRule>
    <cfRule type="expression" dxfId="12368" priority="2627">
      <formula>MOD(ROW()-4,26)=0</formula>
    </cfRule>
    <cfRule type="expression" dxfId="12367" priority="2628">
      <formula>MOD(ROW(),2)=0</formula>
    </cfRule>
    <cfRule type="expression" dxfId="12366" priority="2629">
      <formula>MOD(ROW()-4,26)=0</formula>
    </cfRule>
    <cfRule type="expression" dxfId="12365" priority="2630">
      <formula>MOD(ROW(),2)=0</formula>
    </cfRule>
    <cfRule type="expression" dxfId="12364" priority="2631">
      <formula>MOD(ROW()-4,26)=0</formula>
    </cfRule>
    <cfRule type="expression" dxfId="12363" priority="2632">
      <formula>MOD(ROW(),2)=0</formula>
    </cfRule>
    <cfRule type="expression" dxfId="12362" priority="2633">
      <formula>MOD(ROW()-4,26)=0</formula>
    </cfRule>
    <cfRule type="expression" dxfId="12361" priority="2634">
      <formula>MOD(ROW(),2)=0</formula>
    </cfRule>
    <cfRule type="expression" dxfId="12360" priority="2635">
      <formula>MOD(ROW()-4,26)=0</formula>
    </cfRule>
    <cfRule type="expression" dxfId="12359" priority="2636">
      <formula>MOD(ROW(),2)=0</formula>
    </cfRule>
    <cfRule type="expression" dxfId="12358" priority="2637">
      <formula>MOD(ROW()-4,26)=0</formula>
    </cfRule>
    <cfRule type="expression" dxfId="12357" priority="2638">
      <formula>MOD(ROW(),2)=0</formula>
    </cfRule>
    <cfRule type="expression" dxfId="12356" priority="2639">
      <formula>MOD(ROW()-4,26)=0</formula>
    </cfRule>
    <cfRule type="expression" dxfId="12355" priority="2640">
      <formula>MOD(ROW(),2)=0</formula>
    </cfRule>
    <cfRule type="expression" dxfId="12354" priority="2641">
      <formula>MOD(ROW()-4,26)=0</formula>
    </cfRule>
    <cfRule type="expression" dxfId="12353" priority="2642">
      <formula>MOD(ROW(),2)=0</formula>
    </cfRule>
    <cfRule type="expression" dxfId="12352" priority="2643">
      <formula>MOD(ROW()-4,26)=0</formula>
    </cfRule>
    <cfRule type="expression" dxfId="12351" priority="2644">
      <formula>MOD(ROW(),2)=0</formula>
    </cfRule>
    <cfRule type="expression" dxfId="12350" priority="2645">
      <formula>MOD(ROW()-4,26)=0</formula>
    </cfRule>
    <cfRule type="expression" dxfId="12349" priority="2646">
      <formula>MOD(ROW(),2)=0</formula>
    </cfRule>
    <cfRule type="expression" dxfId="12348" priority="2647">
      <formula>MOD(ROW()-4,26)=0</formula>
    </cfRule>
    <cfRule type="expression" dxfId="12347" priority="2648">
      <formula>MOD(ROW(),2)=0</formula>
    </cfRule>
    <cfRule type="expression" dxfId="12346" priority="2649">
      <formula>MOD(ROW()-4,26)=0</formula>
    </cfRule>
    <cfRule type="expression" dxfId="12345" priority="2650">
      <formula>MOD(ROW(),2)=0</formula>
    </cfRule>
    <cfRule type="expression" dxfId="12344" priority="2651">
      <formula>MOD(ROW()-4,26)=0</formula>
    </cfRule>
    <cfRule type="expression" dxfId="12343" priority="2652">
      <formula>MOD(ROW(),2)=0</formula>
    </cfRule>
    <cfRule type="expression" dxfId="12342" priority="2653">
      <formula>MOD(ROW()-4,26)=0</formula>
    </cfRule>
    <cfRule type="expression" dxfId="12341" priority="2654">
      <formula>MOD(ROW(),2)=0</formula>
    </cfRule>
    <cfRule type="expression" dxfId="12340" priority="2655">
      <formula>MOD(ROW()-4,26)=0</formula>
    </cfRule>
    <cfRule type="expression" dxfId="12339" priority="2656">
      <formula>MOD(ROW(),2)=0</formula>
    </cfRule>
    <cfRule type="expression" dxfId="12338" priority="2657">
      <formula>MOD(ROW()-4,26)=0</formula>
    </cfRule>
    <cfRule type="expression" dxfId="12337" priority="2658">
      <formula>MOD(ROW(),2)=0</formula>
    </cfRule>
  </conditionalFormatting>
  <conditionalFormatting sqref="B47 B49 B83 B85 B141 B143 B135 B137 B139">
    <cfRule type="expression" dxfId="12336" priority="2601">
      <formula>MOD(ROW()-4,26)=0</formula>
    </cfRule>
    <cfRule type="expression" dxfId="12335" priority="2602">
      <formula>MOD(ROW(),2)=0</formula>
    </cfRule>
    <cfRule type="expression" dxfId="12334" priority="2603">
      <formula>MOD(ROW()-4,26)=0</formula>
    </cfRule>
    <cfRule type="expression" dxfId="12333" priority="2604">
      <formula>MOD(ROW(),2)=0</formula>
    </cfRule>
    <cfRule type="expression" dxfId="12332" priority="2605">
      <formula>MOD(ROW()-4,26)=0</formula>
    </cfRule>
    <cfRule type="expression" dxfId="12331" priority="2606">
      <formula>MOD(ROW(),2)=0</formula>
    </cfRule>
    <cfRule type="expression" dxfId="12330" priority="2607">
      <formula>MOD(ROW()-4,26)=0</formula>
    </cfRule>
    <cfRule type="expression" dxfId="12329" priority="2608">
      <formula>MOD(ROW(),2)=0</formula>
    </cfRule>
    <cfRule type="expression" dxfId="12328" priority="2609">
      <formula>MOD(ROW()-4,26)=0</formula>
    </cfRule>
    <cfRule type="expression" dxfId="12327" priority="2610">
      <formula>MOD(ROW(),2)=0</formula>
    </cfRule>
    <cfRule type="expression" dxfId="12326" priority="2611">
      <formula>MOD(ROW()-4,26)=0</formula>
    </cfRule>
    <cfRule type="expression" dxfId="12325" priority="2612">
      <formula>MOD(ROW(),2)=0</formula>
    </cfRule>
    <cfRule type="expression" dxfId="12324" priority="2613">
      <formula>MOD(ROW()-4,26)=0</formula>
    </cfRule>
    <cfRule type="expression" dxfId="12323" priority="2614">
      <formula>MOD(ROW(),2)=0</formula>
    </cfRule>
    <cfRule type="expression" dxfId="12322" priority="2615">
      <formula>MOD(ROW()-4,26)=0</formula>
    </cfRule>
    <cfRule type="expression" dxfId="12321" priority="2616">
      <formula>MOD(ROW(),2)=0</formula>
    </cfRule>
    <cfRule type="expression" dxfId="12320" priority="2617">
      <formula>MOD(ROW()-4,26)=0</formula>
    </cfRule>
    <cfRule type="expression" dxfId="12319" priority="2618">
      <formula>MOD(ROW(),2)=0</formula>
    </cfRule>
    <cfRule type="expression" dxfId="12318" priority="2619">
      <formula>MOD(ROW()-4,26)=0</formula>
    </cfRule>
    <cfRule type="expression" dxfId="12317" priority="2620">
      <formula>MOD(ROW(),2)=0</formula>
    </cfRule>
    <cfRule type="expression" dxfId="12316" priority="2621">
      <formula>MOD(ROW()-4,26)=0</formula>
    </cfRule>
    <cfRule type="expression" dxfId="12315" priority="2622">
      <formula>MOD(ROW(),2)=0</formula>
    </cfRule>
    <cfRule type="expression" dxfId="12314" priority="2623">
      <formula>MOD(ROW()-4,26)=0</formula>
    </cfRule>
    <cfRule type="expression" dxfId="12313" priority="2624">
      <formula>MOD(ROW(),2)=0</formula>
    </cfRule>
  </conditionalFormatting>
  <conditionalFormatting sqref="B48 B50 B84 B86 B142 B144 B136 B138 B140">
    <cfRule type="expression" dxfId="12312" priority="2571">
      <formula>MOD(ROW()-4,26)=0</formula>
    </cfRule>
    <cfRule type="expression" dxfId="12311" priority="2572">
      <formula>MOD(ROW(),2)=0</formula>
    </cfRule>
    <cfRule type="expression" dxfId="12310" priority="2573">
      <formula>MOD(ROW()-4,26)=0</formula>
    </cfRule>
    <cfRule type="expression" dxfId="12309" priority="2574">
      <formula>MOD(ROW(),2)=0</formula>
    </cfRule>
    <cfRule type="expression" dxfId="12308" priority="2575">
      <formula>MOD(ROW()-4,26)=0</formula>
    </cfRule>
    <cfRule type="expression" dxfId="12307" priority="2576">
      <formula>MOD(ROW(),2)=0</formula>
    </cfRule>
    <cfRule type="expression" dxfId="12306" priority="2577">
      <formula>MOD(ROW()-4,26)=0</formula>
    </cfRule>
    <cfRule type="expression" dxfId="12305" priority="2578">
      <formula>MOD(ROW(),2)=0</formula>
    </cfRule>
    <cfRule type="expression" dxfId="12304" priority="2579">
      <formula>MOD(ROW()-4,26)=0</formula>
    </cfRule>
    <cfRule type="expression" dxfId="12303" priority="2580">
      <formula>MOD(ROW(),2)=0</formula>
    </cfRule>
    <cfRule type="expression" dxfId="12302" priority="2581">
      <formula>MOD(ROW()-4,26)=0</formula>
    </cfRule>
    <cfRule type="expression" dxfId="12301" priority="2582">
      <formula>MOD(ROW(),2)=0</formula>
    </cfRule>
    <cfRule type="expression" dxfId="12300" priority="2583">
      <formula>MOD(ROW()-4,26)=0</formula>
    </cfRule>
    <cfRule type="expression" dxfId="12299" priority="2584">
      <formula>MOD(ROW(),2)=0</formula>
    </cfRule>
    <cfRule type="expression" dxfId="12298" priority="2585">
      <formula>MOD(ROW()-4,26)=0</formula>
    </cfRule>
    <cfRule type="expression" dxfId="12297" priority="2586">
      <formula>MOD(ROW(),2)=0</formula>
    </cfRule>
    <cfRule type="expression" dxfId="12296" priority="2587">
      <formula>MOD(ROW()-4,26)=0</formula>
    </cfRule>
    <cfRule type="expression" dxfId="12295" priority="2588">
      <formula>MOD(ROW(),2)=0</formula>
    </cfRule>
    <cfRule type="expression" dxfId="12294" priority="2589">
      <formula>MOD(ROW()-4,26)=0</formula>
    </cfRule>
    <cfRule type="expression" dxfId="12293" priority="2590">
      <formula>MOD(ROW(),2)=0</formula>
    </cfRule>
    <cfRule type="expression" dxfId="12292" priority="2591">
      <formula>MOD(ROW()-4,26)=0</formula>
    </cfRule>
    <cfRule type="expression" dxfId="12291" priority="2592">
      <formula>MOD(ROW(),2)=0</formula>
    </cfRule>
    <cfRule type="expression" dxfId="12290" priority="2593">
      <formula>MOD(ROW()-4,26)=0</formula>
    </cfRule>
    <cfRule type="expression" dxfId="12289" priority="2594">
      <formula>MOD(ROW(),2)=0</formula>
    </cfRule>
    <cfRule type="expression" dxfId="12288" priority="2595">
      <formula>MOD(ROW()-4,26)=0</formula>
    </cfRule>
    <cfRule type="expression" dxfId="12287" priority="2596">
      <formula>MOD(ROW(),2)=0</formula>
    </cfRule>
    <cfRule type="expression" dxfId="12286" priority="2597">
      <formula>MOD(ROW()-4,26)=0</formula>
    </cfRule>
    <cfRule type="expression" dxfId="12285" priority="2598">
      <formula>MOD(ROW(),2)=0</formula>
    </cfRule>
    <cfRule type="expression" dxfId="12284" priority="2599">
      <formula>MOD(ROW()-4,26)=0</formula>
    </cfRule>
    <cfRule type="expression" dxfId="12283" priority="2600">
      <formula>MOD(ROW(),2)=0</formula>
    </cfRule>
  </conditionalFormatting>
  <conditionalFormatting sqref="B51 B87">
    <cfRule type="expression" dxfId="12282" priority="2523">
      <formula>MOD(ROW(),2)=0</formula>
    </cfRule>
    <cfRule type="expression" dxfId="12281" priority="2524">
      <formula>MOD(ROW()-4,26)=0</formula>
    </cfRule>
    <cfRule type="expression" dxfId="12280" priority="2525">
      <formula>MOD(ROW(),2)=0</formula>
    </cfRule>
    <cfRule type="expression" dxfId="12279" priority="2526">
      <formula>MOD(ROW()-4,26)=0</formula>
    </cfRule>
    <cfRule type="expression" dxfId="12278" priority="2527">
      <formula>MOD(ROW(),2)=0</formula>
    </cfRule>
    <cfRule type="expression" dxfId="12277" priority="2528">
      <formula>MOD(ROW()-4,26)=0</formula>
    </cfRule>
    <cfRule type="expression" dxfId="12276" priority="2529">
      <formula>MOD(ROW(),2)=0</formula>
    </cfRule>
    <cfRule type="expression" dxfId="12275" priority="2530">
      <formula>MOD(ROW()-4,26)=0</formula>
    </cfRule>
    <cfRule type="expression" dxfId="12274" priority="2531">
      <formula>MOD(ROW(),2)=0</formula>
    </cfRule>
    <cfRule type="expression" dxfId="12273" priority="2532">
      <formula>MOD(ROW()-4,26)=0</formula>
    </cfRule>
    <cfRule type="expression" dxfId="12272" priority="2533">
      <formula>MOD(ROW(),2)=0</formula>
    </cfRule>
    <cfRule type="expression" dxfId="12271" priority="2534">
      <formula>MOD(ROW()-4,26)=0</formula>
    </cfRule>
    <cfRule type="expression" dxfId="12270" priority="2535">
      <formula>MOD(ROW(),2)=0</formula>
    </cfRule>
    <cfRule type="expression" dxfId="12269" priority="2536">
      <formula>MOD(ROW()-4,26)=0</formula>
    </cfRule>
    <cfRule type="expression" dxfId="12268" priority="2537">
      <formula>MOD(ROW(),2)=0</formula>
    </cfRule>
    <cfRule type="expression" dxfId="12267" priority="2538">
      <formula>MOD(ROW()-4,26)=0</formula>
    </cfRule>
    <cfRule type="expression" dxfId="12266" priority="2539">
      <formula>MOD(ROW(),2)=0</formula>
    </cfRule>
    <cfRule type="expression" dxfId="12265" priority="2540">
      <formula>MOD(ROW()-4,26)=0</formula>
    </cfRule>
    <cfRule type="expression" dxfId="12264" priority="2541">
      <formula>MOD(ROW(),2)=0</formula>
    </cfRule>
    <cfRule type="expression" dxfId="12263" priority="2542">
      <formula>MOD(ROW()-4,26)=0</formula>
    </cfRule>
    <cfRule type="expression" dxfId="12262" priority="2543">
      <formula>MOD(ROW(),2)=0</formula>
    </cfRule>
    <cfRule type="expression" dxfId="12261" priority="2544">
      <formula>MOD(ROW()-4,26)=0</formula>
    </cfRule>
    <cfRule type="expression" dxfId="12260" priority="2545">
      <formula>MOD(ROW(),2)=0</formula>
    </cfRule>
    <cfRule type="expression" dxfId="12259" priority="2546">
      <formula>MOD(ROW()-4,26)=0</formula>
    </cfRule>
    <cfRule type="expression" dxfId="12258" priority="2547">
      <formula>MOD(ROW(),2)=0</formula>
    </cfRule>
    <cfRule type="expression" dxfId="12257" priority="2548">
      <formula>MOD(ROW(),2)=0</formula>
    </cfRule>
    <cfRule type="expression" dxfId="12256" priority="2549">
      <formula>MOD(ROW()-4,26)=0</formula>
    </cfRule>
    <cfRule type="expression" dxfId="12255" priority="2550">
      <formula>MOD(ROW(),2)=0</formula>
    </cfRule>
    <cfRule type="expression" dxfId="12254" priority="2551">
      <formula>MOD(ROW()-4,26)=0</formula>
    </cfRule>
    <cfRule type="expression" dxfId="12253" priority="2552">
      <formula>MOD(ROW(),2)=0</formula>
    </cfRule>
    <cfRule type="expression" dxfId="12252" priority="2553">
      <formula>MOD(ROW()-4,26)=0</formula>
    </cfRule>
    <cfRule type="expression" dxfId="12251" priority="2554">
      <formula>MOD(ROW(),2)=0</formula>
    </cfRule>
    <cfRule type="expression" dxfId="12250" priority="2555">
      <formula>MOD(ROW()-4,26)=0</formula>
    </cfRule>
    <cfRule type="expression" dxfId="12249" priority="2556">
      <formula>MOD(ROW(),2)=0</formula>
    </cfRule>
    <cfRule type="expression" dxfId="12248" priority="2557">
      <formula>MOD(ROW()-4,26)=0</formula>
    </cfRule>
    <cfRule type="expression" dxfId="12247" priority="2558">
      <formula>MOD(ROW(),2)=0</formula>
    </cfRule>
    <cfRule type="expression" dxfId="12246" priority="2559">
      <formula>MOD(ROW()-4,26)=0</formula>
    </cfRule>
    <cfRule type="expression" dxfId="12245" priority="2560">
      <formula>MOD(ROW(),2)=0</formula>
    </cfRule>
    <cfRule type="expression" dxfId="12244" priority="2561">
      <formula>MOD(ROW()-4,26)=0</formula>
    </cfRule>
    <cfRule type="expression" dxfId="12243" priority="2562">
      <formula>MOD(ROW(),2)=0</formula>
    </cfRule>
    <cfRule type="expression" dxfId="12242" priority="2563">
      <formula>MOD(ROW()-4,26)=0</formula>
    </cfRule>
    <cfRule type="expression" dxfId="12241" priority="2564">
      <formula>MOD(ROW(),2)=0</formula>
    </cfRule>
    <cfRule type="expression" dxfId="12240" priority="2565">
      <formula>MOD(ROW()-4,26)=0</formula>
    </cfRule>
    <cfRule type="expression" dxfId="12239" priority="2566">
      <formula>MOD(ROW(),2)=0</formula>
    </cfRule>
    <cfRule type="expression" dxfId="12238" priority="2567">
      <formula>MOD(ROW()-4,26)=0</formula>
    </cfRule>
    <cfRule type="expression" dxfId="12237" priority="2568">
      <formula>MOD(ROW(),2)=0</formula>
    </cfRule>
    <cfRule type="expression" dxfId="12236" priority="2569">
      <formula>MOD(ROW()-4,26)=0</formula>
    </cfRule>
    <cfRule type="expression" dxfId="12235" priority="2570">
      <formula>MOD(ROW(),2)=0</formula>
    </cfRule>
  </conditionalFormatting>
  <conditionalFormatting sqref="B51:B52 B87:B88">
    <cfRule type="expression" dxfId="12234" priority="2517">
      <formula>MOD(ROW()-4,26)=0</formula>
    </cfRule>
    <cfRule type="expression" dxfId="12233" priority="2518">
      <formula>MOD(ROW()-4,26)=0</formula>
    </cfRule>
    <cfRule type="expression" dxfId="12232" priority="2519">
      <formula>MOD(ROW(),2)=0</formula>
    </cfRule>
    <cfRule type="expression" dxfId="12231" priority="2520">
      <formula>MOD(ROW(),2)=0</formula>
    </cfRule>
    <cfRule type="expression" dxfId="12230" priority="2521">
      <formula>MOD(ROW()-4,26)=0</formula>
    </cfRule>
    <cfRule type="expression" dxfId="12229" priority="2522">
      <formula>MOD(ROW(),2)=0</formula>
    </cfRule>
  </conditionalFormatting>
  <conditionalFormatting sqref="B52 B88">
    <cfRule type="expression" dxfId="12228" priority="2459">
      <formula>MOD(ROW()-4,26)=0</formula>
    </cfRule>
    <cfRule type="expression" dxfId="12227" priority="2460">
      <formula>MOD(ROW(),2)=0</formula>
    </cfRule>
    <cfRule type="expression" dxfId="12226" priority="2461">
      <formula>MOD(ROW()-4,26)=0</formula>
    </cfRule>
    <cfRule type="expression" dxfId="12225" priority="2462">
      <formula>MOD(ROW(),2)=0</formula>
    </cfRule>
    <cfRule type="expression" dxfId="12224" priority="2463">
      <formula>MOD(ROW()-4,26)=0</formula>
    </cfRule>
    <cfRule type="expression" dxfId="12223" priority="2464">
      <formula>MOD(ROW(),2)=0</formula>
    </cfRule>
    <cfRule type="expression" dxfId="12222" priority="2465">
      <formula>MOD(ROW()-4,26)=0</formula>
    </cfRule>
    <cfRule type="expression" dxfId="12221" priority="2466">
      <formula>MOD(ROW(),2)=0</formula>
    </cfRule>
    <cfRule type="expression" dxfId="12220" priority="2467">
      <formula>MOD(ROW()-4,26)=0</formula>
    </cfRule>
    <cfRule type="expression" dxfId="12219" priority="2468">
      <formula>MOD(ROW(),2)=0</formula>
    </cfRule>
    <cfRule type="expression" dxfId="12218" priority="2469">
      <formula>MOD(ROW()-4,26)=0</formula>
    </cfRule>
    <cfRule type="expression" dxfId="12217" priority="2470">
      <formula>MOD(ROW(),2)=0</formula>
    </cfRule>
    <cfRule type="expression" dxfId="12216" priority="2471">
      <formula>MOD(ROW()-4,26)=0</formula>
    </cfRule>
    <cfRule type="expression" dxfId="12215" priority="2472">
      <formula>MOD(ROW(),2)=0</formula>
    </cfRule>
    <cfRule type="expression" dxfId="12214" priority="2473">
      <formula>MOD(ROW()-4,26)=0</formula>
    </cfRule>
    <cfRule type="expression" dxfId="12213" priority="2474">
      <formula>MOD(ROW(),2)=0</formula>
    </cfRule>
    <cfRule type="expression" dxfId="12212" priority="2475">
      <formula>MOD(ROW()-4,26)=0</formula>
    </cfRule>
    <cfRule type="expression" dxfId="12211" priority="2476">
      <formula>MOD(ROW(),2)=0</formula>
    </cfRule>
    <cfRule type="expression" dxfId="12210" priority="2477">
      <formula>MOD(ROW()-4,26)=0</formula>
    </cfRule>
    <cfRule type="expression" dxfId="12209" priority="2478">
      <formula>MOD(ROW(),2)=0</formula>
    </cfRule>
    <cfRule type="expression" dxfId="12208" priority="2479">
      <formula>MOD(ROW()-4,26)=0</formula>
    </cfRule>
    <cfRule type="expression" dxfId="12207" priority="2480">
      <formula>MOD(ROW(),2)=0</formula>
    </cfRule>
    <cfRule type="expression" dxfId="12206" priority="2481">
      <formula>MOD(ROW()-4,26)=0</formula>
    </cfRule>
    <cfRule type="expression" dxfId="12205" priority="2482">
      <formula>MOD(ROW(),2)=0</formula>
    </cfRule>
    <cfRule type="expression" dxfId="12204" priority="2483">
      <formula>MOD(ROW()-4,26)=0</formula>
    </cfRule>
    <cfRule type="expression" dxfId="12203" priority="2484">
      <formula>MOD(ROW(),2)=0</formula>
    </cfRule>
    <cfRule type="expression" dxfId="12202" priority="2485">
      <formula>MOD(ROW()-4,26)=0</formula>
    </cfRule>
    <cfRule type="expression" dxfId="12201" priority="2486">
      <formula>MOD(ROW(),2)=0</formula>
    </cfRule>
    <cfRule type="expression" dxfId="12200" priority="2487">
      <formula>MOD(ROW()-4,26)=0</formula>
    </cfRule>
    <cfRule type="expression" dxfId="12199" priority="2488">
      <formula>MOD(ROW(),2)=0</formula>
    </cfRule>
    <cfRule type="expression" dxfId="12198" priority="2489">
      <formula>MOD(ROW()-4,26)=0</formula>
    </cfRule>
    <cfRule type="expression" dxfId="12197" priority="2490">
      <formula>MOD(ROW(),2)=0</formula>
    </cfRule>
    <cfRule type="expression" dxfId="12196" priority="2491">
      <formula>MOD(ROW()-4,26)=0</formula>
    </cfRule>
    <cfRule type="expression" dxfId="12195" priority="2492">
      <formula>MOD(ROW(),2)=0</formula>
    </cfRule>
    <cfRule type="expression" dxfId="12194" priority="2493">
      <formula>MOD(ROW()-4,26)=0</formula>
    </cfRule>
    <cfRule type="expression" dxfId="12193" priority="2494">
      <formula>MOD(ROW(),2)=0</formula>
    </cfRule>
    <cfRule type="expression" dxfId="12192" priority="2495">
      <formula>MOD(ROW()-4,26)=0</formula>
    </cfRule>
    <cfRule type="expression" dxfId="12191" priority="2496">
      <formula>MOD(ROW(),2)=0</formula>
    </cfRule>
    <cfRule type="expression" dxfId="12190" priority="2497">
      <formula>MOD(ROW()-4,26)=0</formula>
    </cfRule>
    <cfRule type="expression" dxfId="12189" priority="2498">
      <formula>MOD(ROW(),2)=0</formula>
    </cfRule>
    <cfRule type="expression" dxfId="12188" priority="2499">
      <formula>MOD(ROW()-4,26)=0</formula>
    </cfRule>
    <cfRule type="expression" dxfId="12187" priority="2500">
      <formula>MOD(ROW(),2)=0</formula>
    </cfRule>
    <cfRule type="expression" dxfId="12186" priority="2501">
      <formula>MOD(ROW()-4,26)=0</formula>
    </cfRule>
    <cfRule type="expression" dxfId="12185" priority="2502">
      <formula>MOD(ROW(),2)=0</formula>
    </cfRule>
    <cfRule type="expression" dxfId="12184" priority="2503">
      <formula>MOD(ROW()-4,26)=0</formula>
    </cfRule>
    <cfRule type="expression" dxfId="12183" priority="2504">
      <formula>MOD(ROW(),2)=0</formula>
    </cfRule>
    <cfRule type="expression" dxfId="12182" priority="2505">
      <formula>MOD(ROW()-4,26)=0</formula>
    </cfRule>
    <cfRule type="expression" dxfId="12181" priority="2506">
      <formula>MOD(ROW(),2)=0</formula>
    </cfRule>
    <cfRule type="expression" dxfId="12180" priority="2507">
      <formula>MOD(ROW()-4,26)=0</formula>
    </cfRule>
    <cfRule type="expression" dxfId="12179" priority="2508">
      <formula>MOD(ROW(),2)=0</formula>
    </cfRule>
    <cfRule type="expression" dxfId="12178" priority="2509">
      <formula>MOD(ROW()-4,26)=0</formula>
    </cfRule>
    <cfRule type="expression" dxfId="12177" priority="2510">
      <formula>MOD(ROW(),2)=0</formula>
    </cfRule>
    <cfRule type="expression" dxfId="12176" priority="2511">
      <formula>MOD(ROW()-4,26)=0</formula>
    </cfRule>
    <cfRule type="expression" dxfId="12175" priority="2512">
      <formula>MOD(ROW(),2)=0</formula>
    </cfRule>
    <cfRule type="expression" dxfId="12174" priority="2513">
      <formula>MOD(ROW()-4,26)=0</formula>
    </cfRule>
    <cfRule type="expression" dxfId="12173" priority="2514">
      <formula>MOD(ROW(),2)=0</formula>
    </cfRule>
    <cfRule type="expression" dxfId="12172" priority="2515">
      <formula>MOD(ROW()-4,26)=0</formula>
    </cfRule>
    <cfRule type="expression" dxfId="12171" priority="2516">
      <formula>MOD(ROW(),2)=0</formula>
    </cfRule>
  </conditionalFormatting>
  <conditionalFormatting sqref="B112 B114 B116 B118 B120 B122 B124 B126 B128">
    <cfRule type="expression" dxfId="12170" priority="2311">
      <formula>MOD(ROW()-4,26)=0</formula>
    </cfRule>
    <cfRule type="expression" dxfId="12169" priority="2312">
      <formula>MOD(ROW(),2)=0</formula>
    </cfRule>
    <cfRule type="expression" dxfId="12168" priority="2313">
      <formula>MOD(ROW()-4,26)=0</formula>
    </cfRule>
    <cfRule type="expression" dxfId="12167" priority="2314">
      <formula>MOD(ROW(),2)=0</formula>
    </cfRule>
    <cfRule type="expression" dxfId="12166" priority="2315">
      <formula>MOD(ROW()-4,26)=0</formula>
    </cfRule>
    <cfRule type="expression" dxfId="12165" priority="2316">
      <formula>MOD(ROW(),2)=0</formula>
    </cfRule>
    <cfRule type="expression" dxfId="12164" priority="2317">
      <formula>MOD(ROW()-4,26)=0</formula>
    </cfRule>
    <cfRule type="expression" dxfId="12163" priority="2318">
      <formula>MOD(ROW(),2)=0</formula>
    </cfRule>
    <cfRule type="expression" dxfId="12162" priority="2319">
      <formula>MOD(ROW()-4,26)=0</formula>
    </cfRule>
    <cfRule type="expression" dxfId="12161" priority="2320">
      <formula>MOD(ROW(),2)=0</formula>
    </cfRule>
    <cfRule type="expression" dxfId="12160" priority="2321">
      <formula>MOD(ROW()-4,26)=0</formula>
    </cfRule>
    <cfRule type="expression" dxfId="12159" priority="2322">
      <formula>MOD(ROW(),2)=0</formula>
    </cfRule>
    <cfRule type="expression" dxfId="12158" priority="2323">
      <formula>MOD(ROW()-4,26)=0</formula>
    </cfRule>
    <cfRule type="expression" dxfId="12157" priority="2324">
      <formula>MOD(ROW(),2)=0</formula>
    </cfRule>
    <cfRule type="expression" dxfId="12156" priority="2325">
      <formula>MOD(ROW()-4,26)=0</formula>
    </cfRule>
    <cfRule type="expression" dxfId="12155" priority="2326">
      <formula>MOD(ROW(),2)=0</formula>
    </cfRule>
    <cfRule type="expression" dxfId="12154" priority="2327">
      <formula>MOD(ROW()-4,26)=0</formula>
    </cfRule>
    <cfRule type="expression" dxfId="12153" priority="2328">
      <formula>MOD(ROW(),2)=0</formula>
    </cfRule>
    <cfRule type="expression" dxfId="12152" priority="2329">
      <formula>MOD(ROW()-4,26)=0</formula>
    </cfRule>
    <cfRule type="expression" dxfId="12151" priority="2330">
      <formula>MOD(ROW(),2)=0</formula>
    </cfRule>
    <cfRule type="expression" dxfId="12150" priority="2331">
      <formula>MOD(ROW()-4,26)=0</formula>
    </cfRule>
    <cfRule type="expression" dxfId="12149" priority="2332">
      <formula>MOD(ROW(),2)=0</formula>
    </cfRule>
    <cfRule type="expression" dxfId="12148" priority="2333">
      <formula>MOD(ROW()-4,26)=0</formula>
    </cfRule>
    <cfRule type="expression" dxfId="12147" priority="2334">
      <formula>MOD(ROW(),2)=0</formula>
    </cfRule>
    <cfRule type="expression" dxfId="12146" priority="2335">
      <formula>MOD(ROW()-4,26)=0</formula>
    </cfRule>
    <cfRule type="expression" dxfId="12145" priority="2336">
      <formula>MOD(ROW(),2)=0</formula>
    </cfRule>
    <cfRule type="expression" dxfId="12144" priority="2337">
      <formula>MOD(ROW()-4,26)=0</formula>
    </cfRule>
    <cfRule type="expression" dxfId="12143" priority="2338">
      <formula>MOD(ROW(),2)=0</formula>
    </cfRule>
    <cfRule type="expression" dxfId="12142" priority="2339">
      <formula>MOD(ROW()-4,26)=0</formula>
    </cfRule>
    <cfRule type="expression" dxfId="12141" priority="2340">
      <formula>MOD(ROW(),2)=0</formula>
    </cfRule>
    <cfRule type="expression" dxfId="12140" priority="2341">
      <formula>MOD(ROW()-4,26)=0</formula>
    </cfRule>
    <cfRule type="expression" dxfId="12139" priority="2342">
      <formula>MOD(ROW(),2)=0</formula>
    </cfRule>
    <cfRule type="expression" dxfId="12138" priority="2343">
      <formula>MOD(ROW()-4,26)=0</formula>
    </cfRule>
    <cfRule type="expression" dxfId="12137" priority="2344">
      <formula>MOD(ROW(),2)=0</formula>
    </cfRule>
    <cfRule type="expression" dxfId="12136" priority="2345">
      <formula>MOD(ROW()-4,26)=0</formula>
    </cfRule>
    <cfRule type="expression" dxfId="12135" priority="2346">
      <formula>MOD(ROW(),2)=0</formula>
    </cfRule>
    <cfRule type="expression" dxfId="12134" priority="2347">
      <formula>MOD(ROW()-4,26)=0</formula>
    </cfRule>
    <cfRule type="expression" dxfId="12133" priority="2348">
      <formula>MOD(ROW(),2)=0</formula>
    </cfRule>
    <cfRule type="expression" dxfId="12132" priority="2349">
      <formula>MOD(ROW()-4,26)=0</formula>
    </cfRule>
    <cfRule type="expression" dxfId="12131" priority="2350">
      <formula>MOD(ROW(),2)=0</formula>
    </cfRule>
    <cfRule type="expression" dxfId="12130" priority="2351">
      <formula>MOD(ROW()-4,26)=0</formula>
    </cfRule>
    <cfRule type="expression" dxfId="12129" priority="2352">
      <formula>MOD(ROW(),2)=0</formula>
    </cfRule>
    <cfRule type="expression" dxfId="12128" priority="2353">
      <formula>MOD(ROW()-4,26)=0</formula>
    </cfRule>
    <cfRule type="expression" dxfId="12127" priority="2354">
      <formula>MOD(ROW(),2)=0</formula>
    </cfRule>
    <cfRule type="expression" dxfId="12126" priority="2355">
      <formula>MOD(ROW()-4,26)=0</formula>
    </cfRule>
    <cfRule type="expression" dxfId="12125" priority="2356">
      <formula>MOD(ROW(),2)=0</formula>
    </cfRule>
    <cfRule type="expression" dxfId="12124" priority="2357">
      <formula>MOD(ROW()-4,26)=0</formula>
    </cfRule>
    <cfRule type="expression" dxfId="12123" priority="2358">
      <formula>MOD(ROW(),2)=0</formula>
    </cfRule>
    <cfRule type="expression" dxfId="12122" priority="2359">
      <formula>MOD(ROW()-4,26)=0</formula>
    </cfRule>
    <cfRule type="expression" dxfId="12121" priority="2360">
      <formula>MOD(ROW(),2)=0</formula>
    </cfRule>
    <cfRule type="expression" dxfId="12120" priority="2361">
      <formula>MOD(ROW()-4,26)=0</formula>
    </cfRule>
    <cfRule type="expression" dxfId="12119" priority="2362">
      <formula>MOD(ROW(),2)=0</formula>
    </cfRule>
    <cfRule type="expression" dxfId="12118" priority="2363">
      <formula>MOD(ROW()-4,26)=0</formula>
    </cfRule>
    <cfRule type="expression" dxfId="12117" priority="2364">
      <formula>MOD(ROW(),2)=0</formula>
    </cfRule>
    <cfRule type="expression" dxfId="12116" priority="2365">
      <formula>MOD(ROW()-4,26)=0</formula>
    </cfRule>
    <cfRule type="expression" dxfId="12115" priority="2366">
      <formula>MOD(ROW(),2)=0</formula>
    </cfRule>
    <cfRule type="expression" dxfId="12114" priority="2367">
      <formula>MOD(ROW()-4,26)=0</formula>
    </cfRule>
    <cfRule type="expression" dxfId="12113" priority="2368">
      <formula>MOD(ROW(),2)=0</formula>
    </cfRule>
    <cfRule type="expression" dxfId="12112" priority="2369">
      <formula>MOD(ROW()-4,26)=0</formula>
    </cfRule>
    <cfRule type="expression" dxfId="12111" priority="2370">
      <formula>MOD(ROW(),2)=0</formula>
    </cfRule>
    <cfRule type="expression" dxfId="12110" priority="2371">
      <formula>MOD(ROW()-4,26)=0</formula>
    </cfRule>
    <cfRule type="expression" dxfId="12109" priority="2372">
      <formula>MOD(ROW(),2)=0</formula>
    </cfRule>
    <cfRule type="expression" dxfId="12108" priority="2373">
      <formula>MOD(ROW()-4,26)=0</formula>
    </cfRule>
    <cfRule type="expression" dxfId="12107" priority="2374">
      <formula>MOD(ROW(),2)=0</formula>
    </cfRule>
    <cfRule type="expression" dxfId="12106" priority="2375">
      <formula>MOD(ROW()-4,26)=0</formula>
    </cfRule>
    <cfRule type="expression" dxfId="12105" priority="2376">
      <formula>MOD(ROW(),2)=0</formula>
    </cfRule>
    <cfRule type="expression" dxfId="12104" priority="2377">
      <formula>MOD(ROW()-4,26)=0</formula>
    </cfRule>
    <cfRule type="expression" dxfId="12103" priority="2378">
      <formula>MOD(ROW(),2)=0</formula>
    </cfRule>
    <cfRule type="expression" dxfId="12102" priority="2379">
      <formula>MOD(ROW()-4,26)=0</formula>
    </cfRule>
    <cfRule type="expression" dxfId="12101" priority="2380">
      <formula>MOD(ROW(),2)=0</formula>
    </cfRule>
    <cfRule type="expression" dxfId="12100" priority="2381">
      <formula>MOD(ROW()-4,26)=0</formula>
    </cfRule>
    <cfRule type="expression" dxfId="12099" priority="2382">
      <formula>MOD(ROW(),2)=0</formula>
    </cfRule>
    <cfRule type="expression" dxfId="12098" priority="2383">
      <formula>MOD(ROW()-4,26)=0</formula>
    </cfRule>
    <cfRule type="expression" dxfId="12097" priority="2384">
      <formula>MOD(ROW(),2)=0</formula>
    </cfRule>
    <cfRule type="expression" dxfId="12096" priority="2385">
      <formula>MOD(ROW()-4,26)=0</formula>
    </cfRule>
    <cfRule type="expression" dxfId="12095" priority="2386">
      <formula>MOD(ROW(),2)=0</formula>
    </cfRule>
    <cfRule type="expression" dxfId="12094" priority="2387">
      <formula>MOD(ROW()-4,26)=0</formula>
    </cfRule>
    <cfRule type="expression" dxfId="12093" priority="2388">
      <formula>MOD(ROW(),2)=0</formula>
    </cfRule>
    <cfRule type="expression" dxfId="12092" priority="2389">
      <formula>MOD(ROW()-4,26)=0</formula>
    </cfRule>
    <cfRule type="expression" dxfId="12091" priority="2390">
      <formula>MOD(ROW(),2)=0</formula>
    </cfRule>
    <cfRule type="expression" dxfId="12090" priority="2391">
      <formula>MOD(ROW()-4,26)=0</formula>
    </cfRule>
    <cfRule type="expression" dxfId="12089" priority="2392">
      <formula>MOD(ROW(),2)=0</formula>
    </cfRule>
    <cfRule type="expression" dxfId="12088" priority="2393">
      <formula>MOD(ROW()-4,26)=0</formula>
    </cfRule>
    <cfRule type="expression" dxfId="12087" priority="2394">
      <formula>MOD(ROW(),2)=0</formula>
    </cfRule>
    <cfRule type="expression" dxfId="12086" priority="2395">
      <formula>MOD(ROW()-4,26)=0</formula>
    </cfRule>
    <cfRule type="expression" dxfId="12085" priority="2396">
      <formula>MOD(ROW(),2)=0</formula>
    </cfRule>
    <cfRule type="expression" dxfId="12084" priority="2397">
      <formula>MOD(ROW()-4,26)=0</formula>
    </cfRule>
    <cfRule type="expression" dxfId="12083" priority="2398">
      <formula>MOD(ROW(),2)=0</formula>
    </cfRule>
    <cfRule type="expression" dxfId="12082" priority="2399">
      <formula>MOD(ROW()-4,26)=0</formula>
    </cfRule>
    <cfRule type="expression" dxfId="12081" priority="2400">
      <formula>MOD(ROW(),2)=0</formula>
    </cfRule>
    <cfRule type="expression" dxfId="12080" priority="2401">
      <formula>MOD(ROW()-4,26)=0</formula>
    </cfRule>
    <cfRule type="expression" dxfId="12079" priority="2402">
      <formula>MOD(ROW(),2)=0</formula>
    </cfRule>
    <cfRule type="expression" dxfId="12078" priority="2403">
      <formula>MOD(ROW()-4,26)=0</formula>
    </cfRule>
    <cfRule type="expression" dxfId="12077" priority="2404">
      <formula>MOD(ROW(),2)=0</formula>
    </cfRule>
    <cfRule type="expression" dxfId="12076" priority="2405">
      <formula>MOD(ROW()-4,26)=0</formula>
    </cfRule>
    <cfRule type="expression" dxfId="12075" priority="2406">
      <formula>MOD(ROW(),2)=0</formula>
    </cfRule>
    <cfRule type="expression" dxfId="12074" priority="2407">
      <formula>MOD(ROW()-4,26)=0</formula>
    </cfRule>
    <cfRule type="expression" dxfId="12073" priority="2408">
      <formula>MOD(ROW(),2)=0</formula>
    </cfRule>
    <cfRule type="expression" dxfId="12072" priority="2409">
      <formula>MOD(ROW()-4,26)=0</formula>
    </cfRule>
    <cfRule type="expression" dxfId="12071" priority="2410">
      <formula>MOD(ROW(),2)=0</formula>
    </cfRule>
    <cfRule type="expression" dxfId="12070" priority="2411">
      <formula>MOD(ROW()-4,26)=0</formula>
    </cfRule>
    <cfRule type="expression" dxfId="12069" priority="2412">
      <formula>MOD(ROW(),2)=0</formula>
    </cfRule>
    <cfRule type="expression" dxfId="12068" priority="2413">
      <formula>MOD(ROW()-4,26)=0</formula>
    </cfRule>
    <cfRule type="expression" dxfId="12067" priority="2414">
      <formula>MOD(ROW(),2)=0</formula>
    </cfRule>
    <cfRule type="expression" dxfId="12066" priority="2415">
      <formula>MOD(ROW()-4,26)=0</formula>
    </cfRule>
    <cfRule type="expression" dxfId="12065" priority="2416">
      <formula>MOD(ROW(),2)=0</formula>
    </cfRule>
    <cfRule type="expression" dxfId="12064" priority="2417">
      <formula>MOD(ROW()-4,26)=0</formula>
    </cfRule>
    <cfRule type="expression" dxfId="12063" priority="2418">
      <formula>MOD(ROW(),2)=0</formula>
    </cfRule>
    <cfRule type="expression" dxfId="12062" priority="2419">
      <formula>MOD(ROW()-4,26)=0</formula>
    </cfRule>
    <cfRule type="expression" dxfId="12061" priority="2420">
      <formula>MOD(ROW(),2)=0</formula>
    </cfRule>
    <cfRule type="expression" dxfId="12060" priority="2421">
      <formula>MOD(ROW()-4,26)=0</formula>
    </cfRule>
    <cfRule type="expression" dxfId="12059" priority="2422">
      <formula>MOD(ROW(),2)=0</formula>
    </cfRule>
    <cfRule type="expression" dxfId="12058" priority="2423">
      <formula>MOD(ROW()-4,26)=0</formula>
    </cfRule>
    <cfRule type="expression" dxfId="12057" priority="2424">
      <formula>MOD(ROW(),2)=0</formula>
    </cfRule>
    <cfRule type="expression" dxfId="12056" priority="2425">
      <formula>MOD(ROW()-4,26)=0</formula>
    </cfRule>
    <cfRule type="expression" dxfId="12055" priority="2426">
      <formula>MOD(ROW(),2)=0</formula>
    </cfRule>
    <cfRule type="expression" dxfId="12054" priority="2427">
      <formula>MOD(ROW()-4,26)=0</formula>
    </cfRule>
    <cfRule type="expression" dxfId="12053" priority="2428">
      <formula>MOD(ROW(),2)=0</formula>
    </cfRule>
    <cfRule type="expression" dxfId="12052" priority="2429">
      <formula>MOD(ROW()-4,26)=0</formula>
    </cfRule>
    <cfRule type="expression" dxfId="12051" priority="2430">
      <formula>MOD(ROW(),2)=0</formula>
    </cfRule>
    <cfRule type="expression" dxfId="12050" priority="2431">
      <formula>MOD(ROW()-4,26)=0</formula>
    </cfRule>
    <cfRule type="expression" dxfId="12049" priority="2432">
      <formula>MOD(ROW(),2)=0</formula>
    </cfRule>
    <cfRule type="expression" dxfId="12048" priority="2433">
      <formula>MOD(ROW()-4,26)=0</formula>
    </cfRule>
    <cfRule type="expression" dxfId="12047" priority="2434">
      <formula>MOD(ROW(),2)=0</formula>
    </cfRule>
    <cfRule type="expression" dxfId="12046" priority="2435">
      <formula>MOD(ROW()-4,26)=0</formula>
    </cfRule>
    <cfRule type="expression" dxfId="12045" priority="2436">
      <formula>MOD(ROW(),2)=0</formula>
    </cfRule>
    <cfRule type="expression" dxfId="12044" priority="2437">
      <formula>MOD(ROW()-4,26)=0</formula>
    </cfRule>
    <cfRule type="expression" dxfId="12043" priority="2438">
      <formula>MOD(ROW(),2)=0</formula>
    </cfRule>
    <cfRule type="expression" dxfId="12042" priority="2439">
      <formula>MOD(ROW()-4,26)=0</formula>
    </cfRule>
    <cfRule type="expression" dxfId="12041" priority="2440">
      <formula>MOD(ROW(),2)=0</formula>
    </cfRule>
    <cfRule type="expression" dxfId="12040" priority="2441">
      <formula>MOD(ROW()-4,26)=0</formula>
    </cfRule>
    <cfRule type="expression" dxfId="12039" priority="2442">
      <formula>MOD(ROW(),2)=0</formula>
    </cfRule>
    <cfRule type="expression" dxfId="12038" priority="2443">
      <formula>MOD(ROW()-4,26)=0</formula>
    </cfRule>
    <cfRule type="expression" dxfId="12037" priority="2444">
      <formula>MOD(ROW(),2)=0</formula>
    </cfRule>
    <cfRule type="expression" dxfId="12036" priority="2445">
      <formula>MOD(ROW()-4,26)=0</formula>
    </cfRule>
    <cfRule type="expression" dxfId="12035" priority="2446">
      <formula>MOD(ROW(),2)=0</formula>
    </cfRule>
    <cfRule type="expression" dxfId="12034" priority="2447">
      <formula>MOD(ROW()-4,26)=0</formula>
    </cfRule>
    <cfRule type="expression" dxfId="12033" priority="2448">
      <formula>MOD(ROW(),2)=0</formula>
    </cfRule>
    <cfRule type="expression" dxfId="12032" priority="2449">
      <formula>MOD(ROW()-4,26)=0</formula>
    </cfRule>
    <cfRule type="expression" dxfId="12031" priority="2450">
      <formula>MOD(ROW(),2)=0</formula>
    </cfRule>
    <cfRule type="expression" dxfId="12030" priority="2451">
      <formula>MOD(ROW()-4,26)=0</formula>
    </cfRule>
    <cfRule type="expression" dxfId="12029" priority="2452">
      <formula>MOD(ROW(),2)=0</formula>
    </cfRule>
    <cfRule type="expression" dxfId="12028" priority="2453">
      <formula>MOD(ROW()-4,26)=0</formula>
    </cfRule>
    <cfRule type="expression" dxfId="12027" priority="2454">
      <formula>MOD(ROW(),2)=0</formula>
    </cfRule>
    <cfRule type="expression" dxfId="12026" priority="2455">
      <formula>MOD(ROW()-4,26)=0</formula>
    </cfRule>
    <cfRule type="expression" dxfId="12025" priority="2456">
      <formula>MOD(ROW(),2)=0</formula>
    </cfRule>
    <cfRule type="expression" dxfId="12024" priority="2457">
      <formula>MOD(ROW()-4,26)=0</formula>
    </cfRule>
    <cfRule type="expression" dxfId="12023" priority="2458">
      <formula>MOD(ROW(),2)=0</formula>
    </cfRule>
  </conditionalFormatting>
  <conditionalFormatting sqref="B128 B130 B136 B138 B132 B134">
    <cfRule type="expression" dxfId="12022" priority="2284">
      <formula>MOD(ROW(),2)=0</formula>
    </cfRule>
    <cfRule type="expression" dxfId="12021" priority="2285">
      <formula>MOD(ROW()-4,26)=0</formula>
    </cfRule>
    <cfRule type="expression" dxfId="12020" priority="2286">
      <formula>MOD(ROW(),2)=0</formula>
    </cfRule>
    <cfRule type="expression" dxfId="12019" priority="2287">
      <formula>MOD(ROW()-4,26)=0</formula>
    </cfRule>
    <cfRule type="expression" dxfId="12018" priority="2288">
      <formula>MOD(ROW(),2)=0</formula>
    </cfRule>
    <cfRule type="expression" dxfId="12017" priority="2289">
      <formula>MOD(ROW()-4,26)=0</formula>
    </cfRule>
    <cfRule type="expression" dxfId="12016" priority="2290">
      <formula>MOD(ROW(),2)=0</formula>
    </cfRule>
    <cfRule type="expression" dxfId="12015" priority="2291">
      <formula>MOD(ROW()-4,26)=0</formula>
    </cfRule>
    <cfRule type="expression" dxfId="12014" priority="2292">
      <formula>MOD(ROW(),2)=0</formula>
    </cfRule>
    <cfRule type="expression" dxfId="12013" priority="2293">
      <formula>MOD(ROW()-4,26)=0</formula>
    </cfRule>
    <cfRule type="expression" dxfId="12012" priority="2294">
      <formula>MOD(ROW(),2)=0</formula>
    </cfRule>
    <cfRule type="expression" dxfId="12011" priority="2295">
      <formula>MOD(ROW()-4,26)=0</formula>
    </cfRule>
    <cfRule type="expression" dxfId="12010" priority="2296">
      <formula>MOD(ROW(),2)=0</formula>
    </cfRule>
    <cfRule type="expression" dxfId="12009" priority="2297">
      <formula>MOD(ROW()-4,26)=0</formula>
    </cfRule>
    <cfRule type="expression" dxfId="12008" priority="2298">
      <formula>MOD(ROW(),2)=0</formula>
    </cfRule>
    <cfRule type="expression" dxfId="12007" priority="2299">
      <formula>MOD(ROW()-4,26)=0</formula>
    </cfRule>
    <cfRule type="expression" dxfId="12006" priority="2300">
      <formula>MOD(ROW(),2)=0</formula>
    </cfRule>
    <cfRule type="expression" dxfId="12005" priority="2301">
      <formula>MOD(ROW()-4,26)=0</formula>
    </cfRule>
    <cfRule type="expression" dxfId="12004" priority="2302">
      <formula>MOD(ROW(),2)=0</formula>
    </cfRule>
    <cfRule type="expression" dxfId="12003" priority="2303">
      <formula>MOD(ROW()-4,26)=0</formula>
    </cfRule>
    <cfRule type="expression" dxfId="12002" priority="2304">
      <formula>MOD(ROW(),2)=0</formula>
    </cfRule>
    <cfRule type="expression" dxfId="12001" priority="2305">
      <formula>MOD(ROW()-4,26)=0</formula>
    </cfRule>
    <cfRule type="expression" dxfId="12000" priority="2306">
      <formula>MOD(ROW(),2)=0</formula>
    </cfRule>
    <cfRule type="expression" dxfId="11999" priority="2307">
      <formula>MOD(ROW()-4,26)=0</formula>
    </cfRule>
    <cfRule type="expression" dxfId="11998" priority="2308">
      <formula>MOD(ROW(),2)=0</formula>
    </cfRule>
    <cfRule type="expression" dxfId="11997" priority="2309">
      <formula>MOD(ROW()-4,26)=0</formula>
    </cfRule>
    <cfRule type="expression" dxfId="11996" priority="2310">
      <formula>MOD(ROW()-4,26)=0</formula>
    </cfRule>
  </conditionalFormatting>
  <conditionalFormatting sqref="B163:B176">
    <cfRule type="expression" dxfId="11995" priority="2282">
      <formula>MOD(ROW()-4,26)=0</formula>
    </cfRule>
    <cfRule type="expression" dxfId="11994" priority="2283">
      <formula>MOD(ROW(),2)=0</formula>
    </cfRule>
  </conditionalFormatting>
  <conditionalFormatting sqref="B184">
    <cfRule type="expression" dxfId="11993" priority="2276">
      <formula>MOD(ROW()-4,26)=0</formula>
    </cfRule>
    <cfRule type="expression" dxfId="11992" priority="2277">
      <formula>MOD(ROW(),2)=0</formula>
    </cfRule>
    <cfRule type="expression" dxfId="11991" priority="2278">
      <formula>MOD(ROW()-4,26)=0</formula>
    </cfRule>
    <cfRule type="expression" dxfId="11990" priority="2279">
      <formula>MOD(ROW(),2)=0</formula>
    </cfRule>
    <cfRule type="expression" dxfId="11989" priority="2280">
      <formula>MOD(ROW()-4,26)=0</formula>
    </cfRule>
    <cfRule type="expression" dxfId="11988" priority="2281">
      <formula>MOD(ROW(),2)=0</formula>
    </cfRule>
  </conditionalFormatting>
  <conditionalFormatting sqref="B215:B222">
    <cfRule type="expression" dxfId="11987" priority="2274">
      <formula>MOD(ROW()-4,26)=0</formula>
    </cfRule>
    <cfRule type="expression" dxfId="11986" priority="2275">
      <formula>MOD(ROW(),2)=0</formula>
    </cfRule>
  </conditionalFormatting>
  <conditionalFormatting sqref="B236">
    <cfRule type="expression" dxfId="11985" priority="2268">
      <formula>MOD(ROW()-4,26)=0</formula>
    </cfRule>
    <cfRule type="expression" dxfId="11984" priority="2269">
      <formula>MOD(ROW(),2)=0</formula>
    </cfRule>
    <cfRule type="expression" dxfId="11983" priority="2270">
      <formula>MOD(ROW()-4,26)=0</formula>
    </cfRule>
    <cfRule type="expression" dxfId="11982" priority="2271">
      <formula>MOD(ROW(),2)=0</formula>
    </cfRule>
    <cfRule type="expression" dxfId="11981" priority="2272">
      <formula>MOD(ROW()-4,26)=0</formula>
    </cfRule>
    <cfRule type="expression" dxfId="11980" priority="2273">
      <formula>MOD(ROW(),2)=0</formula>
    </cfRule>
  </conditionalFormatting>
  <conditionalFormatting sqref="B43:C43 C44 B45:C48 B83:C86 B135:C144">
    <cfRule type="expression" dxfId="11979" priority="2263">
      <formula>MOD(ROW()-4,26)=0</formula>
    </cfRule>
    <cfRule type="expression" dxfId="11978" priority="2264">
      <formula>MOD(ROW(),2)=0</formula>
    </cfRule>
    <cfRule type="expression" dxfId="11977" priority="2265">
      <formula>MOD(ROW()-4,26)=0</formula>
    </cfRule>
    <cfRule type="expression" dxfId="11976" priority="2266">
      <formula>MOD(ROW(),2)=0</formula>
    </cfRule>
    <cfRule type="expression" dxfId="11975" priority="2267">
      <formula>MOD(ROW(),2)=0</formula>
    </cfRule>
  </conditionalFormatting>
  <conditionalFormatting sqref="B45:C46">
    <cfRule type="expression" dxfId="11974" priority="2255">
      <formula>MOD(ROW()-4,26)=0</formula>
    </cfRule>
    <cfRule type="expression" dxfId="11973" priority="2256">
      <formula>MOD(ROW(),2)=0</formula>
    </cfRule>
    <cfRule type="expression" dxfId="11972" priority="2257">
      <formula>MOD(ROW()-4,26)=0</formula>
    </cfRule>
    <cfRule type="expression" dxfId="11971" priority="2258">
      <formula>MOD(ROW(),2)=0</formula>
    </cfRule>
    <cfRule type="expression" dxfId="11970" priority="2259">
      <formula>MOD(ROW()-4,26)=0</formula>
    </cfRule>
    <cfRule type="expression" dxfId="11969" priority="2260">
      <formula>MOD(ROW(),2)=0</formula>
    </cfRule>
    <cfRule type="expression" dxfId="11968" priority="2261">
      <formula>MOD(ROW()-4,26)=0</formula>
    </cfRule>
    <cfRule type="expression" dxfId="11967" priority="2262">
      <formula>MOD(ROW(),2)=0</formula>
    </cfRule>
  </conditionalFormatting>
  <conditionalFormatting sqref="B49:C50 B85:C86 B135:C144">
    <cfRule type="expression" dxfId="11966" priority="2243">
      <formula>MOD(ROW()-4,26)=0</formula>
    </cfRule>
    <cfRule type="expression" dxfId="11965" priority="2244">
      <formula>MOD(ROW(),2)=0</formula>
    </cfRule>
    <cfRule type="expression" dxfId="11964" priority="2245">
      <formula>MOD(ROW()-4,26)=0</formula>
    </cfRule>
    <cfRule type="expression" dxfId="11963" priority="2246">
      <formula>MOD(ROW(),2)=0</formula>
    </cfRule>
    <cfRule type="expression" dxfId="11962" priority="2247">
      <formula>MOD(ROW()-4,26)=0</formula>
    </cfRule>
    <cfRule type="expression" dxfId="11961" priority="2248">
      <formula>MOD(ROW(),2)=0</formula>
    </cfRule>
    <cfRule type="expression" dxfId="11960" priority="2249">
      <formula>MOD(ROW()-4,26)=0</formula>
    </cfRule>
    <cfRule type="expression" dxfId="11959" priority="2250">
      <formula>MOD(ROW(),2)=0</formula>
    </cfRule>
    <cfRule type="expression" dxfId="11958" priority="2251">
      <formula>MOD(ROW(),2)=0</formula>
    </cfRule>
    <cfRule type="expression" dxfId="11957" priority="2252">
      <formula>MOD(ROW()-4,26)=0</formula>
    </cfRule>
    <cfRule type="expression" dxfId="11956" priority="2253">
      <formula>MOD(ROW(),2)=0</formula>
    </cfRule>
    <cfRule type="expression" dxfId="11955" priority="2254">
      <formula>MOD(ROW(),2)=0</formula>
    </cfRule>
  </conditionalFormatting>
  <conditionalFormatting sqref="B51:C52 B87:C88">
    <cfRule type="expression" dxfId="11954" priority="2233">
      <formula>MOD(ROW()-4,26)=0</formula>
    </cfRule>
    <cfRule type="expression" dxfId="11953" priority="2234">
      <formula>MOD(ROW()-4,26)=0</formula>
    </cfRule>
    <cfRule type="expression" dxfId="11952" priority="2235">
      <formula>MOD(ROW(),2)=0</formula>
    </cfRule>
    <cfRule type="expression" dxfId="11951" priority="2236">
      <formula>MOD(ROW()-4,26)=0</formula>
    </cfRule>
    <cfRule type="expression" dxfId="11950" priority="2237">
      <formula>MOD(ROW(),2)=0</formula>
    </cfRule>
    <cfRule type="expression" dxfId="11949" priority="2238">
      <formula>MOD(ROW()-4,26)=0</formula>
    </cfRule>
    <cfRule type="expression" dxfId="11948" priority="2239">
      <formula>MOD(ROW()-4,26)=0</formula>
    </cfRule>
    <cfRule type="expression" dxfId="11947" priority="2240">
      <formula>MOD(ROW(),2)=0</formula>
    </cfRule>
    <cfRule type="expression" dxfId="11946" priority="2241">
      <formula>MOD(ROW()-4,26)=0</formula>
    </cfRule>
    <cfRule type="expression" dxfId="11945" priority="2242">
      <formula>MOD(ROW(),2)=0</formula>
    </cfRule>
  </conditionalFormatting>
  <conditionalFormatting sqref="B184:C184">
    <cfRule type="expression" dxfId="11944" priority="2231">
      <formula>MOD(ROW()-4,26)=0</formula>
    </cfRule>
    <cfRule type="expression" dxfId="11943" priority="2232">
      <formula>MOD(ROW(),2)=0</formula>
    </cfRule>
  </conditionalFormatting>
  <conditionalFormatting sqref="B236:C236">
    <cfRule type="expression" dxfId="11942" priority="2229">
      <formula>MOD(ROW()-4,26)=0</formula>
    </cfRule>
    <cfRule type="expression" dxfId="11941" priority="2230">
      <formula>MOD(ROW(),2)=0</formula>
    </cfRule>
  </conditionalFormatting>
  <conditionalFormatting sqref="B49:D50 D51:D52 B85:D86 D83:D84 D87:D92 B135:D144">
    <cfRule type="expression" dxfId="11940" priority="2227">
      <formula>MOD(ROW()-4,26)=0</formula>
    </cfRule>
    <cfRule type="expression" dxfId="11939" priority="2228">
      <formula>MOD(ROW()-4,26)=0</formula>
    </cfRule>
  </conditionalFormatting>
  <conditionalFormatting sqref="D177:E177 D179:E179 B169:E169 B171:E171 B173:E173 B175:E175 B161:E167">
    <cfRule type="expression" dxfId="11938" priority="2225">
      <formula>MOD(ROW()-4,26)=0</formula>
    </cfRule>
    <cfRule type="expression" dxfId="11937" priority="2226">
      <formula>MOD(ROW(),2)=0</formula>
    </cfRule>
  </conditionalFormatting>
  <conditionalFormatting sqref="B163:E216 B217:D221 E217:E224">
    <cfRule type="expression" dxfId="11936" priority="2223">
      <formula>MOD(ROW()-4,26)=0</formula>
    </cfRule>
    <cfRule type="expression" dxfId="11935" priority="2224">
      <formula>MOD(ROW(),2)=0</formula>
    </cfRule>
  </conditionalFormatting>
  <conditionalFormatting sqref="B166:E180">
    <cfRule type="expression" dxfId="11934" priority="2221">
      <formula>MOD(ROW()-4,26)=0</formula>
    </cfRule>
    <cfRule type="expression" dxfId="11933" priority="2222">
      <formula>MOD(ROW(),2)=0</formula>
    </cfRule>
  </conditionalFormatting>
  <conditionalFormatting sqref="B168:E182">
    <cfRule type="expression" dxfId="11932" priority="2219">
      <formula>MOD(ROW()-4,26)=0</formula>
    </cfRule>
    <cfRule type="expression" dxfId="11931" priority="2220">
      <formula>MOD(ROW(),2)=0</formula>
    </cfRule>
  </conditionalFormatting>
  <conditionalFormatting sqref="B169:E212">
    <cfRule type="expression" dxfId="11930" priority="2217">
      <formula>MOD(ROW()-4,26)=0</formula>
    </cfRule>
    <cfRule type="expression" dxfId="11929" priority="2218">
      <formula>MOD(ROW(),2)=0</formula>
    </cfRule>
  </conditionalFormatting>
  <conditionalFormatting sqref="B213:E216 B217:D219 E217:E224">
    <cfRule type="expression" dxfId="11928" priority="2215">
      <formula>MOD(ROW()-4,26)=0</formula>
    </cfRule>
    <cfRule type="expression" dxfId="11927" priority="2216">
      <formula>MOD(ROW(),2)=0</formula>
    </cfRule>
  </conditionalFormatting>
  <conditionalFormatting sqref="A215:A238 B183:L183 A161 B215:E215 B216 D216:E216 A163:A213 D186:F212 F213:F238 B187:C212 B185:L185 B217:E238 G186:L238 D184:L184">
    <cfRule type="expression" dxfId="11926" priority="2214">
      <formula>MOD(ROW()-4,26)=0</formula>
    </cfRule>
  </conditionalFormatting>
  <conditionalFormatting sqref="B225:E232 B220:D224">
    <cfRule type="expression" dxfId="11925" priority="2212">
      <formula>MOD(ROW()-4,26)=0</formula>
    </cfRule>
    <cfRule type="expression" dxfId="11924" priority="2213">
      <formula>MOD(ROW(),2)=0</formula>
    </cfRule>
  </conditionalFormatting>
  <conditionalFormatting sqref="B225:E234 B222:D224">
    <cfRule type="expression" dxfId="11923" priority="2210">
      <formula>MOD(ROW()-4,26)=0</formula>
    </cfRule>
    <cfRule type="expression" dxfId="11922" priority="2211">
      <formula>MOD(ROW(),2)=0</formula>
    </cfRule>
  </conditionalFormatting>
  <conditionalFormatting sqref="B225:E238 B223:D224">
    <cfRule type="expression" dxfId="11921" priority="2208">
      <formula>MOD(ROW()-4,26)=0</formula>
    </cfRule>
    <cfRule type="expression" dxfId="11920" priority="2209">
      <formula>MOD(ROW(),2)=0</formula>
    </cfRule>
  </conditionalFormatting>
  <conditionalFormatting sqref="D42 D44 D52 D88 D90 D92">
    <cfRule type="expression" dxfId="11919" priority="2205">
      <formula>MOD(ROW()-4,26)=0</formula>
    </cfRule>
    <cfRule type="expression" dxfId="11918" priority="2206">
      <formula>MOD(ROW(),2)=0</formula>
    </cfRule>
    <cfRule type="expression" dxfId="11917" priority="2207">
      <formula>MOD(ROW()-4,26)=0</formula>
    </cfRule>
  </conditionalFormatting>
  <conditionalFormatting sqref="B161:L161 C162:L162">
    <cfRule type="expression" dxfId="11916" priority="2204">
      <formula>MOD(ROW(),2)=0</formula>
    </cfRule>
  </conditionalFormatting>
  <conditionalFormatting sqref="C51:C52 C87:C88">
    <cfRule type="expression" dxfId="11915" priority="2200">
      <formula>MOD(ROW(),2)=0</formula>
    </cfRule>
    <cfRule type="expression" dxfId="11914" priority="2201">
      <formula>MOD(ROW()-4,26)=0</formula>
    </cfRule>
    <cfRule type="expression" dxfId="11913" priority="2202">
      <formula>MOD(ROW()-4,26)=0</formula>
    </cfRule>
    <cfRule type="expression" dxfId="11912" priority="2203">
      <formula>MOD(ROW(),2)=0</formula>
    </cfRule>
  </conditionalFormatting>
  <conditionalFormatting sqref="C115">
    <cfRule type="expression" dxfId="11911" priority="2028">
      <formula>MOD(ROW()-4,26)=0</formula>
    </cfRule>
    <cfRule type="expression" dxfId="11910" priority="2029">
      <formula>MOD(ROW(),2)=0</formula>
    </cfRule>
    <cfRule type="expression" dxfId="11909" priority="2030">
      <formula>MOD(ROW()-4,26)=0</formula>
    </cfRule>
    <cfRule type="expression" dxfId="11908" priority="2031">
      <formula>MOD(ROW(),2)=0</formula>
    </cfRule>
    <cfRule type="expression" dxfId="11907" priority="2032">
      <formula>MOD(ROW()-4,26)=0</formula>
    </cfRule>
    <cfRule type="expression" dxfId="11906" priority="2033">
      <formula>MOD(ROW(),2)=0</formula>
    </cfRule>
    <cfRule type="expression" dxfId="11905" priority="2034">
      <formula>MOD(ROW()-4,26)=0</formula>
    </cfRule>
    <cfRule type="expression" dxfId="11904" priority="2035">
      <formula>MOD(ROW(),2)=0</formula>
    </cfRule>
    <cfRule type="expression" dxfId="11903" priority="2036">
      <formula>MOD(ROW()-4,26)=0</formula>
    </cfRule>
    <cfRule type="expression" dxfId="11902" priority="2037">
      <formula>MOD(ROW(),2)=0</formula>
    </cfRule>
    <cfRule type="expression" dxfId="11901" priority="2038">
      <formula>MOD(ROW()-4,26)=0</formula>
    </cfRule>
    <cfRule type="expression" dxfId="11900" priority="2039">
      <formula>MOD(ROW(),2)=0</formula>
    </cfRule>
    <cfRule type="expression" dxfId="11899" priority="2040">
      <formula>MOD(ROW()-4,26)=0</formula>
    </cfRule>
    <cfRule type="expression" dxfId="11898" priority="2041">
      <formula>MOD(ROW(),2)=0</formula>
    </cfRule>
    <cfRule type="expression" dxfId="11897" priority="2042">
      <formula>MOD(ROW()-4,26)=0</formula>
    </cfRule>
    <cfRule type="expression" dxfId="11896" priority="2043">
      <formula>MOD(ROW(),2)=0</formula>
    </cfRule>
    <cfRule type="expression" dxfId="11895" priority="2044">
      <formula>MOD(ROW()-4,26)=0</formula>
    </cfRule>
    <cfRule type="expression" dxfId="11894" priority="2045">
      <formula>MOD(ROW(),2)=0</formula>
    </cfRule>
    <cfRule type="expression" dxfId="11893" priority="2046">
      <formula>MOD(ROW()-4,26)=0</formula>
    </cfRule>
    <cfRule type="expression" dxfId="11892" priority="2047">
      <formula>MOD(ROW(),2)=0</formula>
    </cfRule>
    <cfRule type="expression" dxfId="11891" priority="2048">
      <formula>MOD(ROW()-4,26)=0</formula>
    </cfRule>
    <cfRule type="expression" dxfId="11890" priority="2049">
      <formula>MOD(ROW(),2)=0</formula>
    </cfRule>
    <cfRule type="expression" dxfId="11889" priority="2050">
      <formula>MOD(ROW()-4,26)=0</formula>
    </cfRule>
    <cfRule type="expression" dxfId="11888" priority="2051">
      <formula>MOD(ROW(),2)=0</formula>
    </cfRule>
    <cfRule type="expression" dxfId="11887" priority="2052">
      <formula>MOD(ROW()-4,26)=0</formula>
    </cfRule>
    <cfRule type="expression" dxfId="11886" priority="2053">
      <formula>MOD(ROW(),2)=0</formula>
    </cfRule>
    <cfRule type="expression" dxfId="11885" priority="2054">
      <formula>MOD(ROW()-4,26)=0</formula>
    </cfRule>
    <cfRule type="expression" dxfId="11884" priority="2055">
      <formula>MOD(ROW(),2)=0</formula>
    </cfRule>
    <cfRule type="expression" dxfId="11883" priority="2056">
      <formula>MOD(ROW()-4,26)=0</formula>
    </cfRule>
    <cfRule type="expression" dxfId="11882" priority="2057">
      <formula>MOD(ROW(),2)=0</formula>
    </cfRule>
    <cfRule type="expression" dxfId="11881" priority="2058">
      <formula>MOD(ROW()-4,26)=0</formula>
    </cfRule>
    <cfRule type="expression" dxfId="11880" priority="2059">
      <formula>MOD(ROW(),2)=0</formula>
    </cfRule>
    <cfRule type="expression" dxfId="11879" priority="2060">
      <formula>MOD(ROW()-4,26)=0</formula>
    </cfRule>
    <cfRule type="expression" dxfId="11878" priority="2061">
      <formula>MOD(ROW(),2)=0</formula>
    </cfRule>
    <cfRule type="expression" dxfId="11877" priority="2062">
      <formula>MOD(ROW()-4,26)=0</formula>
    </cfRule>
    <cfRule type="expression" dxfId="11876" priority="2063">
      <formula>MOD(ROW(),2)=0</formula>
    </cfRule>
    <cfRule type="expression" dxfId="11875" priority="2064">
      <formula>MOD(ROW()-4,26)=0</formula>
    </cfRule>
    <cfRule type="expression" dxfId="11874" priority="2065">
      <formula>MOD(ROW(),2)=0</formula>
    </cfRule>
    <cfRule type="expression" dxfId="11873" priority="2066">
      <formula>MOD(ROW()-4,26)=0</formula>
    </cfRule>
    <cfRule type="expression" dxfId="11872" priority="2067">
      <formula>MOD(ROW(),2)=0</formula>
    </cfRule>
    <cfRule type="expression" dxfId="11871" priority="2068">
      <formula>MOD(ROW()-4,26)=0</formula>
    </cfRule>
    <cfRule type="expression" dxfId="11870" priority="2069">
      <formula>MOD(ROW(),2)=0</formula>
    </cfRule>
    <cfRule type="expression" dxfId="11869" priority="2070">
      <formula>MOD(ROW()-4,26)=0</formula>
    </cfRule>
    <cfRule type="expression" dxfId="11868" priority="2071">
      <formula>MOD(ROW(),2)=0</formula>
    </cfRule>
    <cfRule type="expression" dxfId="11867" priority="2072">
      <formula>MOD(ROW()-4,26)=0</formula>
    </cfRule>
    <cfRule type="expression" dxfId="11866" priority="2073">
      <formula>MOD(ROW(),2)=0</formula>
    </cfRule>
    <cfRule type="expression" dxfId="11865" priority="2074">
      <formula>MOD(ROW()-4,26)=0</formula>
    </cfRule>
    <cfRule type="expression" dxfId="11864" priority="2075">
      <formula>MOD(ROW(),2)=0</formula>
    </cfRule>
    <cfRule type="expression" dxfId="11863" priority="2076">
      <formula>MOD(ROW()-4,26)=0</formula>
    </cfRule>
    <cfRule type="expression" dxfId="11862" priority="2077">
      <formula>MOD(ROW(),2)=0</formula>
    </cfRule>
    <cfRule type="expression" dxfId="11861" priority="2078">
      <formula>MOD(ROW()-4,26)=0</formula>
    </cfRule>
    <cfRule type="expression" dxfId="11860" priority="2079">
      <formula>MOD(ROW(),2)=0</formula>
    </cfRule>
    <cfRule type="expression" dxfId="11859" priority="2080">
      <formula>MOD(ROW()-4,26)=0</formula>
    </cfRule>
    <cfRule type="expression" dxfId="11858" priority="2081">
      <formula>MOD(ROW(),2)=0</formula>
    </cfRule>
    <cfRule type="expression" dxfId="11857" priority="2082">
      <formula>MOD(ROW()-4,26)=0</formula>
    </cfRule>
    <cfRule type="expression" dxfId="11856" priority="2083">
      <formula>MOD(ROW(),2)=0</formula>
    </cfRule>
    <cfRule type="expression" dxfId="11855" priority="2084">
      <formula>MOD(ROW()-4,26)=0</formula>
    </cfRule>
    <cfRule type="expression" dxfId="11854" priority="2085">
      <formula>MOD(ROW(),2)=0</formula>
    </cfRule>
    <cfRule type="expression" dxfId="11853" priority="2086">
      <formula>MOD(ROW()-4,26)=0</formula>
    </cfRule>
    <cfRule type="expression" dxfId="11852" priority="2087">
      <formula>MOD(ROW(),2)=0</formula>
    </cfRule>
    <cfRule type="expression" dxfId="11851" priority="2088">
      <formula>MOD(ROW()-4,26)=0</formula>
    </cfRule>
    <cfRule type="expression" dxfId="11850" priority="2089">
      <formula>MOD(ROW(),2)=0</formula>
    </cfRule>
    <cfRule type="expression" dxfId="11849" priority="2090">
      <formula>MOD(ROW()-4,26)=0</formula>
    </cfRule>
    <cfRule type="expression" dxfId="11848" priority="2091">
      <formula>MOD(ROW(),2)=0</formula>
    </cfRule>
    <cfRule type="expression" dxfId="11847" priority="2092">
      <formula>MOD(ROW()-4,26)=0</formula>
    </cfRule>
    <cfRule type="expression" dxfId="11846" priority="2093">
      <formula>MOD(ROW(),2)=0</formula>
    </cfRule>
    <cfRule type="expression" dxfId="11845" priority="2094">
      <formula>MOD(ROW()-4,26)=0</formula>
    </cfRule>
    <cfRule type="expression" dxfId="11844" priority="2095">
      <formula>MOD(ROW(),2)=0</formula>
    </cfRule>
    <cfRule type="expression" dxfId="11843" priority="2096">
      <formula>MOD(ROW()-4,26)=0</formula>
    </cfRule>
    <cfRule type="expression" dxfId="11842" priority="2097">
      <formula>MOD(ROW(),2)=0</formula>
    </cfRule>
    <cfRule type="expression" dxfId="11841" priority="2098">
      <formula>MOD(ROW()-4,26)=0</formula>
    </cfRule>
    <cfRule type="expression" dxfId="11840" priority="2099">
      <formula>MOD(ROW(),2)=0</formula>
    </cfRule>
    <cfRule type="expression" dxfId="11839" priority="2100">
      <formula>MOD(ROW()-4,26)=0</formula>
    </cfRule>
    <cfRule type="expression" dxfId="11838" priority="2101">
      <formula>MOD(ROW(),2)=0</formula>
    </cfRule>
    <cfRule type="expression" dxfId="11837" priority="2102">
      <formula>MOD(ROW()-4,26)=0</formula>
    </cfRule>
    <cfRule type="expression" dxfId="11836" priority="2103">
      <formula>MOD(ROW(),2)=0</formula>
    </cfRule>
    <cfRule type="expression" dxfId="11835" priority="2104">
      <formula>MOD(ROW()-4,26)=0</formula>
    </cfRule>
    <cfRule type="expression" dxfId="11834" priority="2105">
      <formula>MOD(ROW(),2)=0</formula>
    </cfRule>
    <cfRule type="expression" dxfId="11833" priority="2106">
      <formula>MOD(ROW()-4,26)=0</formula>
    </cfRule>
    <cfRule type="expression" dxfId="11832" priority="2107">
      <formula>MOD(ROW(),2)=0</formula>
    </cfRule>
    <cfRule type="expression" dxfId="11831" priority="2108">
      <formula>MOD(ROW()-4,26)=0</formula>
    </cfRule>
    <cfRule type="expression" dxfId="11830" priority="2109">
      <formula>MOD(ROW(),2)=0</formula>
    </cfRule>
    <cfRule type="expression" dxfId="11829" priority="2110">
      <formula>MOD(ROW()-4,26)=0</formula>
    </cfRule>
    <cfRule type="expression" dxfId="11828" priority="2111">
      <formula>MOD(ROW(),2)=0</formula>
    </cfRule>
    <cfRule type="expression" dxfId="11827" priority="2112">
      <formula>MOD(ROW()-4,26)=0</formula>
    </cfRule>
    <cfRule type="expression" dxfId="11826" priority="2113">
      <formula>MOD(ROW(),2)=0</formula>
    </cfRule>
    <cfRule type="expression" dxfId="11825" priority="2114">
      <formula>MOD(ROW()-4,26)=0</formula>
    </cfRule>
    <cfRule type="expression" dxfId="11824" priority="2115">
      <formula>MOD(ROW(),2)=0</formula>
    </cfRule>
    <cfRule type="expression" dxfId="11823" priority="2116">
      <formula>MOD(ROW()-4,26)=0</formula>
    </cfRule>
    <cfRule type="expression" dxfId="11822" priority="2117">
      <formula>MOD(ROW(),2)=0</formula>
    </cfRule>
    <cfRule type="expression" dxfId="11821" priority="2118">
      <formula>MOD(ROW()-4,26)=0</formula>
    </cfRule>
    <cfRule type="expression" dxfId="11820" priority="2119">
      <formula>MOD(ROW(),2)=0</formula>
    </cfRule>
    <cfRule type="expression" dxfId="11819" priority="2120">
      <formula>MOD(ROW()-4,26)=0</formula>
    </cfRule>
    <cfRule type="expression" dxfId="11818" priority="2121">
      <formula>MOD(ROW(),2)=0</formula>
    </cfRule>
    <cfRule type="expression" dxfId="11817" priority="2122">
      <formula>MOD(ROW()-4,26)=0</formula>
    </cfRule>
    <cfRule type="expression" dxfId="11816" priority="2123">
      <formula>MOD(ROW(),2)=0</formula>
    </cfRule>
    <cfRule type="expression" dxfId="11815" priority="2124">
      <formula>MOD(ROW()-4,26)=0</formula>
    </cfRule>
    <cfRule type="expression" dxfId="11814" priority="2125">
      <formula>MOD(ROW(),2)=0</formula>
    </cfRule>
    <cfRule type="expression" dxfId="11813" priority="2126">
      <formula>MOD(ROW()-4,26)=0</formula>
    </cfRule>
    <cfRule type="expression" dxfId="11812" priority="2127">
      <formula>MOD(ROW(),2)=0</formula>
    </cfRule>
    <cfRule type="expression" dxfId="11811" priority="2128">
      <formula>MOD(ROW()-4,26)=0</formula>
    </cfRule>
    <cfRule type="expression" dxfId="11810" priority="2129">
      <formula>MOD(ROW(),2)=0</formula>
    </cfRule>
    <cfRule type="expression" dxfId="11809" priority="2130">
      <formula>MOD(ROW()-4,26)=0</formula>
    </cfRule>
    <cfRule type="expression" dxfId="11808" priority="2131">
      <formula>MOD(ROW(),2)=0</formula>
    </cfRule>
    <cfRule type="expression" dxfId="11807" priority="2132">
      <formula>MOD(ROW()-4,26)=0</formula>
    </cfRule>
    <cfRule type="expression" dxfId="11806" priority="2133">
      <formula>MOD(ROW(),2)=0</formula>
    </cfRule>
    <cfRule type="expression" dxfId="11805" priority="2134">
      <formula>MOD(ROW()-4,26)=0</formula>
    </cfRule>
    <cfRule type="expression" dxfId="11804" priority="2135">
      <formula>MOD(ROW(),2)=0</formula>
    </cfRule>
    <cfRule type="expression" dxfId="11803" priority="2136">
      <formula>MOD(ROW()-4,26)=0</formula>
    </cfRule>
    <cfRule type="expression" dxfId="11802" priority="2137">
      <formula>MOD(ROW(),2)=0</formula>
    </cfRule>
    <cfRule type="expression" dxfId="11801" priority="2138">
      <formula>MOD(ROW()-4,26)=0</formula>
    </cfRule>
    <cfRule type="expression" dxfId="11800" priority="2139">
      <formula>MOD(ROW(),2)=0</formula>
    </cfRule>
    <cfRule type="expression" dxfId="11799" priority="2140">
      <formula>MOD(ROW()-4,26)=0</formula>
    </cfRule>
    <cfRule type="expression" dxfId="11798" priority="2141">
      <formula>MOD(ROW(),2)=0</formula>
    </cfRule>
    <cfRule type="expression" dxfId="11797" priority="2142">
      <formula>MOD(ROW()-4,26)=0</formula>
    </cfRule>
    <cfRule type="expression" dxfId="11796" priority="2143">
      <formula>MOD(ROW(),2)=0</formula>
    </cfRule>
    <cfRule type="expression" dxfId="11795" priority="2144">
      <formula>MOD(ROW()-4,26)=0</formula>
    </cfRule>
    <cfRule type="expression" dxfId="11794" priority="2145">
      <formula>MOD(ROW(),2)=0</formula>
    </cfRule>
    <cfRule type="expression" dxfId="11793" priority="2146">
      <formula>MOD(ROW()-4,26)=0</formula>
    </cfRule>
    <cfRule type="expression" dxfId="11792" priority="2147">
      <formula>MOD(ROW(),2)=0</formula>
    </cfRule>
    <cfRule type="expression" dxfId="11791" priority="2148">
      <formula>MOD(ROW()-4,26)=0</formula>
    </cfRule>
    <cfRule type="expression" dxfId="11790" priority="2149">
      <formula>MOD(ROW(),2)=0</formula>
    </cfRule>
    <cfRule type="expression" dxfId="11789" priority="2150">
      <formula>MOD(ROW()-4,26)=0</formula>
    </cfRule>
    <cfRule type="expression" dxfId="11788" priority="2151">
      <formula>MOD(ROW(),2)=0</formula>
    </cfRule>
    <cfRule type="expression" dxfId="11787" priority="2152">
      <formula>MOD(ROW()-4,26)=0</formula>
    </cfRule>
    <cfRule type="expression" dxfId="11786" priority="2153">
      <formula>MOD(ROW(),2)=0</formula>
    </cfRule>
    <cfRule type="expression" dxfId="11785" priority="2154">
      <formula>MOD(ROW()-4,26)=0</formula>
    </cfRule>
    <cfRule type="expression" dxfId="11784" priority="2155">
      <formula>MOD(ROW(),2)=0</formula>
    </cfRule>
    <cfRule type="expression" dxfId="11783" priority="2156">
      <formula>MOD(ROW()-4,26)=0</formula>
    </cfRule>
    <cfRule type="expression" dxfId="11782" priority="2157">
      <formula>MOD(ROW(),2)=0</formula>
    </cfRule>
    <cfRule type="expression" dxfId="11781" priority="2158">
      <formula>MOD(ROW()-4,26)=0</formula>
    </cfRule>
    <cfRule type="expression" dxfId="11780" priority="2159">
      <formula>MOD(ROW(),2)=0</formula>
    </cfRule>
    <cfRule type="expression" dxfId="11779" priority="2160">
      <formula>MOD(ROW()-4,26)=0</formula>
    </cfRule>
    <cfRule type="expression" dxfId="11778" priority="2161">
      <formula>MOD(ROW(),2)=0</formula>
    </cfRule>
    <cfRule type="expression" dxfId="11777" priority="2162">
      <formula>MOD(ROW()-4,26)=0</formula>
    </cfRule>
    <cfRule type="expression" dxfId="11776" priority="2163">
      <formula>MOD(ROW(),2)=0</formula>
    </cfRule>
    <cfRule type="expression" dxfId="11775" priority="2164">
      <formula>MOD(ROW()-4,26)=0</formula>
    </cfRule>
    <cfRule type="expression" dxfId="11774" priority="2165">
      <formula>MOD(ROW(),2)=0</formula>
    </cfRule>
    <cfRule type="expression" dxfId="11773" priority="2166">
      <formula>MOD(ROW()-4,26)=0</formula>
    </cfRule>
    <cfRule type="expression" dxfId="11772" priority="2167">
      <formula>MOD(ROW(),2)=0</formula>
    </cfRule>
    <cfRule type="expression" dxfId="11771" priority="2168">
      <formula>MOD(ROW()-4,26)=0</formula>
    </cfRule>
    <cfRule type="expression" dxfId="11770" priority="2169">
      <formula>MOD(ROW(),2)=0</formula>
    </cfRule>
    <cfRule type="expression" dxfId="11769" priority="2170">
      <formula>MOD(ROW()-4,26)=0</formula>
    </cfRule>
    <cfRule type="expression" dxfId="11768" priority="2171">
      <formula>MOD(ROW(),2)=0</formula>
    </cfRule>
    <cfRule type="expression" dxfId="11767" priority="2172">
      <formula>MOD(ROW()-4,26)=0</formula>
    </cfRule>
    <cfRule type="expression" dxfId="11766" priority="2173">
      <formula>MOD(ROW(),2)=0</formula>
    </cfRule>
    <cfRule type="expression" dxfId="11765" priority="2174">
      <formula>MOD(ROW()-4,26)=0</formula>
    </cfRule>
    <cfRule type="expression" dxfId="11764" priority="2175">
      <formula>MOD(ROW(),2)=0</formula>
    </cfRule>
    <cfRule type="expression" dxfId="11763" priority="2176">
      <formula>MOD(ROW()-4,26)=0</formula>
    </cfRule>
    <cfRule type="expression" dxfId="11762" priority="2177">
      <formula>MOD(ROW(),2)=0</formula>
    </cfRule>
    <cfRule type="expression" dxfId="11761" priority="2178">
      <formula>MOD(ROW()-4,26)=0</formula>
    </cfRule>
    <cfRule type="expression" dxfId="11760" priority="2179">
      <formula>MOD(ROW(),2)=0</formula>
    </cfRule>
    <cfRule type="expression" dxfId="11759" priority="2180">
      <formula>MOD(ROW()-4,26)=0</formula>
    </cfRule>
    <cfRule type="expression" dxfId="11758" priority="2181">
      <formula>MOD(ROW(),2)=0</formula>
    </cfRule>
    <cfRule type="expression" dxfId="11757" priority="2182">
      <formula>MOD(ROW()-4,26)=0</formula>
    </cfRule>
    <cfRule type="expression" dxfId="11756" priority="2183">
      <formula>MOD(ROW(),2)=0</formula>
    </cfRule>
    <cfRule type="expression" dxfId="11755" priority="2184">
      <formula>MOD(ROW()-4,26)=0</formula>
    </cfRule>
    <cfRule type="expression" dxfId="11754" priority="2185">
      <formula>MOD(ROW(),2)=0</formula>
    </cfRule>
    <cfRule type="expression" dxfId="11753" priority="2186">
      <formula>MOD(ROW()-4,26)=0</formula>
    </cfRule>
    <cfRule type="expression" dxfId="11752" priority="2187">
      <formula>MOD(ROW(),2)=0</formula>
    </cfRule>
    <cfRule type="expression" dxfId="11751" priority="2188">
      <formula>MOD(ROW()-4,26)=0</formula>
    </cfRule>
    <cfRule type="expression" dxfId="11750" priority="2189">
      <formula>MOD(ROW(),2)=0</formula>
    </cfRule>
    <cfRule type="expression" dxfId="11749" priority="2190">
      <formula>MOD(ROW()-4,26)=0</formula>
    </cfRule>
    <cfRule type="expression" dxfId="11748" priority="2191">
      <formula>MOD(ROW(),2)=0</formula>
    </cfRule>
    <cfRule type="expression" dxfId="11747" priority="2192">
      <formula>MOD(ROW()-4,26)=0</formula>
    </cfRule>
    <cfRule type="expression" dxfId="11746" priority="2193">
      <formula>MOD(ROW(),2)=0</formula>
    </cfRule>
    <cfRule type="expression" dxfId="11745" priority="2194">
      <formula>MOD(ROW()-4,26)=0</formula>
    </cfRule>
    <cfRule type="expression" dxfId="11744" priority="2195">
      <formula>MOD(ROW(),2)=0</formula>
    </cfRule>
    <cfRule type="expression" dxfId="11743" priority="2196">
      <formula>MOD(ROW()-4,26)=0</formula>
    </cfRule>
    <cfRule type="expression" dxfId="11742" priority="2197">
      <formula>MOD(ROW(),2)=0</formula>
    </cfRule>
    <cfRule type="expression" dxfId="11741" priority="2198">
      <formula>MOD(ROW()-4,26)=0</formula>
    </cfRule>
    <cfRule type="expression" dxfId="11740" priority="2199">
      <formula>MOD(ROW(),2)=0</formula>
    </cfRule>
  </conditionalFormatting>
  <conditionalFormatting sqref="C117 C119 C121 C123 C125 C127">
    <cfRule type="expression" dxfId="11739" priority="1858">
      <formula>MOD(ROW()-4,26)=0</formula>
    </cfRule>
    <cfRule type="expression" dxfId="11738" priority="1859">
      <formula>MOD(ROW(),2)=0</formula>
    </cfRule>
    <cfRule type="expression" dxfId="11737" priority="1860">
      <formula>MOD(ROW()-4,26)=0</formula>
    </cfRule>
    <cfRule type="expression" dxfId="11736" priority="1861">
      <formula>MOD(ROW(),2)=0</formula>
    </cfRule>
    <cfRule type="expression" dxfId="11735" priority="1862">
      <formula>MOD(ROW()-4,26)=0</formula>
    </cfRule>
    <cfRule type="expression" dxfId="11734" priority="1863">
      <formula>MOD(ROW(),2)=0</formula>
    </cfRule>
    <cfRule type="expression" dxfId="11733" priority="1864">
      <formula>MOD(ROW()-4,26)=0</formula>
    </cfRule>
    <cfRule type="expression" dxfId="11732" priority="1865">
      <formula>MOD(ROW(),2)=0</formula>
    </cfRule>
    <cfRule type="expression" dxfId="11731" priority="1866">
      <formula>MOD(ROW()-4,26)=0</formula>
    </cfRule>
    <cfRule type="expression" dxfId="11730" priority="1867">
      <formula>MOD(ROW(),2)=0</formula>
    </cfRule>
    <cfRule type="expression" dxfId="11729" priority="1868">
      <formula>MOD(ROW()-4,26)=0</formula>
    </cfRule>
    <cfRule type="expression" dxfId="11728" priority="1869">
      <formula>MOD(ROW(),2)=0</formula>
    </cfRule>
    <cfRule type="expression" dxfId="11727" priority="1870">
      <formula>MOD(ROW()-4,26)=0</formula>
    </cfRule>
    <cfRule type="expression" dxfId="11726" priority="1871">
      <formula>MOD(ROW(),2)=0</formula>
    </cfRule>
    <cfRule type="expression" dxfId="11725" priority="1872">
      <formula>MOD(ROW()-4,26)=0</formula>
    </cfRule>
    <cfRule type="expression" dxfId="11724" priority="1873">
      <formula>MOD(ROW(),2)=0</formula>
    </cfRule>
    <cfRule type="expression" dxfId="11723" priority="1874">
      <formula>MOD(ROW()-4,26)=0</formula>
    </cfRule>
    <cfRule type="expression" dxfId="11722" priority="1875">
      <formula>MOD(ROW(),2)=0</formula>
    </cfRule>
    <cfRule type="expression" dxfId="11721" priority="1876">
      <formula>MOD(ROW()-4,26)=0</formula>
    </cfRule>
    <cfRule type="expression" dxfId="11720" priority="1877">
      <formula>MOD(ROW(),2)=0</formula>
    </cfRule>
    <cfRule type="expression" dxfId="11719" priority="1878">
      <formula>MOD(ROW()-4,26)=0</formula>
    </cfRule>
    <cfRule type="expression" dxfId="11718" priority="1879">
      <formula>MOD(ROW(),2)=0</formula>
    </cfRule>
    <cfRule type="expression" dxfId="11717" priority="1880">
      <formula>MOD(ROW()-4,26)=0</formula>
    </cfRule>
    <cfRule type="expression" dxfId="11716" priority="1881">
      <formula>MOD(ROW(),2)=0</formula>
    </cfRule>
    <cfRule type="expression" dxfId="11715" priority="1882">
      <formula>MOD(ROW()-4,26)=0</formula>
    </cfRule>
    <cfRule type="expression" dxfId="11714" priority="1883">
      <formula>MOD(ROW(),2)=0</formula>
    </cfRule>
    <cfRule type="expression" dxfId="11713" priority="1884">
      <formula>MOD(ROW()-4,26)=0</formula>
    </cfRule>
    <cfRule type="expression" dxfId="11712" priority="1885">
      <formula>MOD(ROW(),2)=0</formula>
    </cfRule>
    <cfRule type="expression" dxfId="11711" priority="1886">
      <formula>MOD(ROW()-4,26)=0</formula>
    </cfRule>
    <cfRule type="expression" dxfId="11710" priority="1887">
      <formula>MOD(ROW(),2)=0</formula>
    </cfRule>
    <cfRule type="expression" dxfId="11709" priority="1888">
      <formula>MOD(ROW()-4,26)=0</formula>
    </cfRule>
    <cfRule type="expression" dxfId="11708" priority="1889">
      <formula>MOD(ROW(),2)=0</formula>
    </cfRule>
    <cfRule type="expression" dxfId="11707" priority="1890">
      <formula>MOD(ROW()-4,26)=0</formula>
    </cfRule>
    <cfRule type="expression" dxfId="11706" priority="1891">
      <formula>MOD(ROW(),2)=0</formula>
    </cfRule>
    <cfRule type="expression" dxfId="11705" priority="1892">
      <formula>MOD(ROW()-4,26)=0</formula>
    </cfRule>
    <cfRule type="expression" dxfId="11704" priority="1893">
      <formula>MOD(ROW(),2)=0</formula>
    </cfRule>
    <cfRule type="expression" dxfId="11703" priority="1894">
      <formula>MOD(ROW()-4,26)=0</formula>
    </cfRule>
    <cfRule type="expression" dxfId="11702" priority="1895">
      <formula>MOD(ROW(),2)=0</formula>
    </cfRule>
    <cfRule type="expression" dxfId="11701" priority="1896">
      <formula>MOD(ROW()-4,26)=0</formula>
    </cfRule>
    <cfRule type="expression" dxfId="11700" priority="1897">
      <formula>MOD(ROW(),2)=0</formula>
    </cfRule>
    <cfRule type="expression" dxfId="11699" priority="1898">
      <formula>MOD(ROW()-4,26)=0</formula>
    </cfRule>
    <cfRule type="expression" dxfId="11698" priority="1899">
      <formula>MOD(ROW(),2)=0</formula>
    </cfRule>
    <cfRule type="expression" dxfId="11697" priority="1900">
      <formula>MOD(ROW()-4,26)=0</formula>
    </cfRule>
    <cfRule type="expression" dxfId="11696" priority="1901">
      <formula>MOD(ROW(),2)=0</formula>
    </cfRule>
    <cfRule type="expression" dxfId="11695" priority="1902">
      <formula>MOD(ROW()-4,26)=0</formula>
    </cfRule>
    <cfRule type="expression" dxfId="11694" priority="1903">
      <formula>MOD(ROW(),2)=0</formula>
    </cfRule>
    <cfRule type="expression" dxfId="11693" priority="1904">
      <formula>MOD(ROW()-4,26)=0</formula>
    </cfRule>
    <cfRule type="expression" dxfId="11692" priority="1905">
      <formula>MOD(ROW(),2)=0</formula>
    </cfRule>
    <cfRule type="expression" dxfId="11691" priority="1906">
      <formula>MOD(ROW()-4,26)=0</formula>
    </cfRule>
    <cfRule type="expression" dxfId="11690" priority="1907">
      <formula>MOD(ROW(),2)=0</formula>
    </cfRule>
    <cfRule type="expression" dxfId="11689" priority="1908">
      <formula>MOD(ROW()-4,26)=0</formula>
    </cfRule>
    <cfRule type="expression" dxfId="11688" priority="1909">
      <formula>MOD(ROW(),2)=0</formula>
    </cfRule>
    <cfRule type="expression" dxfId="11687" priority="1910">
      <formula>MOD(ROW()-4,26)=0</formula>
    </cfRule>
    <cfRule type="expression" dxfId="11686" priority="1911">
      <formula>MOD(ROW(),2)=0</formula>
    </cfRule>
    <cfRule type="expression" dxfId="11685" priority="1912">
      <formula>MOD(ROW()-4,26)=0</formula>
    </cfRule>
    <cfRule type="expression" dxfId="11684" priority="1913">
      <formula>MOD(ROW(),2)=0</formula>
    </cfRule>
    <cfRule type="expression" dxfId="11683" priority="1914">
      <formula>MOD(ROW()-4,26)=0</formula>
    </cfRule>
    <cfRule type="expression" dxfId="11682" priority="1915">
      <formula>MOD(ROW(),2)=0</formula>
    </cfRule>
    <cfRule type="expression" dxfId="11681" priority="1916">
      <formula>MOD(ROW()-4,26)=0</formula>
    </cfRule>
    <cfRule type="expression" dxfId="11680" priority="1917">
      <formula>MOD(ROW(),2)=0</formula>
    </cfRule>
    <cfRule type="expression" dxfId="11679" priority="1918">
      <formula>MOD(ROW()-4,26)=0</formula>
    </cfRule>
    <cfRule type="expression" dxfId="11678" priority="1919">
      <formula>MOD(ROW(),2)=0</formula>
    </cfRule>
    <cfRule type="expression" dxfId="11677" priority="1920">
      <formula>MOD(ROW()-4,26)=0</formula>
    </cfRule>
    <cfRule type="expression" dxfId="11676" priority="1921">
      <formula>MOD(ROW(),2)=0</formula>
    </cfRule>
    <cfRule type="expression" dxfId="11675" priority="1922">
      <formula>MOD(ROW()-4,26)=0</formula>
    </cfRule>
    <cfRule type="expression" dxfId="11674" priority="1923">
      <formula>MOD(ROW(),2)=0</formula>
    </cfRule>
    <cfRule type="expression" dxfId="11673" priority="1924">
      <formula>MOD(ROW()-4,26)=0</formula>
    </cfRule>
    <cfRule type="expression" dxfId="11672" priority="1925">
      <formula>MOD(ROW(),2)=0</formula>
    </cfRule>
    <cfRule type="expression" dxfId="11671" priority="1926">
      <formula>MOD(ROW()-4,26)=0</formula>
    </cfRule>
    <cfRule type="expression" dxfId="11670" priority="1927">
      <formula>MOD(ROW(),2)=0</formula>
    </cfRule>
    <cfRule type="expression" dxfId="11669" priority="1928">
      <formula>MOD(ROW()-4,26)=0</formula>
    </cfRule>
    <cfRule type="expression" dxfId="11668" priority="1929">
      <formula>MOD(ROW(),2)=0</formula>
    </cfRule>
    <cfRule type="expression" dxfId="11667" priority="1930">
      <formula>MOD(ROW()-4,26)=0</formula>
    </cfRule>
    <cfRule type="expression" dxfId="11666" priority="1931">
      <formula>MOD(ROW(),2)=0</formula>
    </cfRule>
    <cfRule type="expression" dxfId="11665" priority="1932">
      <formula>MOD(ROW()-4,26)=0</formula>
    </cfRule>
    <cfRule type="expression" dxfId="11664" priority="1933">
      <formula>MOD(ROW(),2)=0</formula>
    </cfRule>
    <cfRule type="expression" dxfId="11663" priority="1934">
      <formula>MOD(ROW()-4,26)=0</formula>
    </cfRule>
    <cfRule type="expression" dxfId="11662" priority="1935">
      <formula>MOD(ROW(),2)=0</formula>
    </cfRule>
    <cfRule type="expression" dxfId="11661" priority="1936">
      <formula>MOD(ROW()-4,26)=0</formula>
    </cfRule>
    <cfRule type="expression" dxfId="11660" priority="1937">
      <formula>MOD(ROW(),2)=0</formula>
    </cfRule>
    <cfRule type="expression" dxfId="11659" priority="1938">
      <formula>MOD(ROW()-4,26)=0</formula>
    </cfRule>
    <cfRule type="expression" dxfId="11658" priority="1939">
      <formula>MOD(ROW(),2)=0</formula>
    </cfRule>
    <cfRule type="expression" dxfId="11657" priority="1940">
      <formula>MOD(ROW()-4,26)=0</formula>
    </cfRule>
    <cfRule type="expression" dxfId="11656" priority="1941">
      <formula>MOD(ROW(),2)=0</formula>
    </cfRule>
    <cfRule type="expression" dxfId="11655" priority="1942">
      <formula>MOD(ROW()-4,26)=0</formula>
    </cfRule>
    <cfRule type="expression" dxfId="11654" priority="1943">
      <formula>MOD(ROW(),2)=0</formula>
    </cfRule>
    <cfRule type="expression" dxfId="11653" priority="1944">
      <formula>MOD(ROW()-4,26)=0</formula>
    </cfRule>
    <cfRule type="expression" dxfId="11652" priority="1945">
      <formula>MOD(ROW(),2)=0</formula>
    </cfRule>
    <cfRule type="expression" dxfId="11651" priority="1946">
      <formula>MOD(ROW()-4,26)=0</formula>
    </cfRule>
    <cfRule type="expression" dxfId="11650" priority="1947">
      <formula>MOD(ROW(),2)=0</formula>
    </cfRule>
    <cfRule type="expression" dxfId="11649" priority="1948">
      <formula>MOD(ROW()-4,26)=0</formula>
    </cfRule>
    <cfRule type="expression" dxfId="11648" priority="1949">
      <formula>MOD(ROW(),2)=0</formula>
    </cfRule>
    <cfRule type="expression" dxfId="11647" priority="1950">
      <formula>MOD(ROW()-4,26)=0</formula>
    </cfRule>
    <cfRule type="expression" dxfId="11646" priority="1951">
      <formula>MOD(ROW(),2)=0</formula>
    </cfRule>
    <cfRule type="expression" dxfId="11645" priority="1952">
      <formula>MOD(ROW()-4,26)=0</formula>
    </cfRule>
    <cfRule type="expression" dxfId="11644" priority="1953">
      <formula>MOD(ROW(),2)=0</formula>
    </cfRule>
    <cfRule type="expression" dxfId="11643" priority="1954">
      <formula>MOD(ROW()-4,26)=0</formula>
    </cfRule>
    <cfRule type="expression" dxfId="11642" priority="1955">
      <formula>MOD(ROW(),2)=0</formula>
    </cfRule>
    <cfRule type="expression" dxfId="11641" priority="1956">
      <formula>MOD(ROW()-4,26)=0</formula>
    </cfRule>
    <cfRule type="expression" dxfId="11640" priority="1957">
      <formula>MOD(ROW(),2)=0</formula>
    </cfRule>
    <cfRule type="expression" dxfId="11639" priority="1958">
      <formula>MOD(ROW()-4,26)=0</formula>
    </cfRule>
    <cfRule type="expression" dxfId="11638" priority="1959">
      <formula>MOD(ROW(),2)=0</formula>
    </cfRule>
    <cfRule type="expression" dxfId="11637" priority="1960">
      <formula>MOD(ROW()-4,26)=0</formula>
    </cfRule>
    <cfRule type="expression" dxfId="11636" priority="1961">
      <formula>MOD(ROW(),2)=0</formula>
    </cfRule>
    <cfRule type="expression" dxfId="11635" priority="1962">
      <formula>MOD(ROW()-4,26)=0</formula>
    </cfRule>
    <cfRule type="expression" dxfId="11634" priority="1963">
      <formula>MOD(ROW(),2)=0</formula>
    </cfRule>
    <cfRule type="expression" dxfId="11633" priority="1964">
      <formula>MOD(ROW()-4,26)=0</formula>
    </cfRule>
    <cfRule type="expression" dxfId="11632" priority="1965">
      <formula>MOD(ROW(),2)=0</formula>
    </cfRule>
    <cfRule type="expression" dxfId="11631" priority="1966">
      <formula>MOD(ROW()-4,26)=0</formula>
    </cfRule>
    <cfRule type="expression" dxfId="11630" priority="1967">
      <formula>MOD(ROW(),2)=0</formula>
    </cfRule>
    <cfRule type="expression" dxfId="11629" priority="1968">
      <formula>MOD(ROW()-4,26)=0</formula>
    </cfRule>
    <cfRule type="expression" dxfId="11628" priority="1969">
      <formula>MOD(ROW(),2)=0</formula>
    </cfRule>
    <cfRule type="expression" dxfId="11627" priority="1970">
      <formula>MOD(ROW()-4,26)=0</formula>
    </cfRule>
    <cfRule type="expression" dxfId="11626" priority="1971">
      <formula>MOD(ROW(),2)=0</formula>
    </cfRule>
    <cfRule type="expression" dxfId="11625" priority="1972">
      <formula>MOD(ROW()-4,26)=0</formula>
    </cfRule>
    <cfRule type="expression" dxfId="11624" priority="1973">
      <formula>MOD(ROW(),2)=0</formula>
    </cfRule>
    <cfRule type="expression" dxfId="11623" priority="1974">
      <formula>MOD(ROW()-4,26)=0</formula>
    </cfRule>
    <cfRule type="expression" dxfId="11622" priority="1975">
      <formula>MOD(ROW(),2)=0</formula>
    </cfRule>
    <cfRule type="expression" dxfId="11621" priority="1976">
      <formula>MOD(ROW()-4,26)=0</formula>
    </cfRule>
    <cfRule type="expression" dxfId="11620" priority="1977">
      <formula>MOD(ROW(),2)=0</formula>
    </cfRule>
    <cfRule type="expression" dxfId="11619" priority="1978">
      <formula>MOD(ROW()-4,26)=0</formula>
    </cfRule>
    <cfRule type="expression" dxfId="11618" priority="1979">
      <formula>MOD(ROW(),2)=0</formula>
    </cfRule>
    <cfRule type="expression" dxfId="11617" priority="1980">
      <formula>MOD(ROW()-4,26)=0</formula>
    </cfRule>
    <cfRule type="expression" dxfId="11616" priority="1981">
      <formula>MOD(ROW(),2)=0</formula>
    </cfRule>
    <cfRule type="expression" dxfId="11615" priority="1982">
      <formula>MOD(ROW()-4,26)=0</formula>
    </cfRule>
    <cfRule type="expression" dxfId="11614" priority="1983">
      <formula>MOD(ROW(),2)=0</formula>
    </cfRule>
    <cfRule type="expression" dxfId="11613" priority="1984">
      <formula>MOD(ROW()-4,26)=0</formula>
    </cfRule>
    <cfRule type="expression" dxfId="11612" priority="1985">
      <formula>MOD(ROW(),2)=0</formula>
    </cfRule>
    <cfRule type="expression" dxfId="11611" priority="1986">
      <formula>MOD(ROW()-4,26)=0</formula>
    </cfRule>
    <cfRule type="expression" dxfId="11610" priority="1987">
      <formula>MOD(ROW(),2)=0</formula>
    </cfRule>
    <cfRule type="expression" dxfId="11609" priority="1988">
      <formula>MOD(ROW()-4,26)=0</formula>
    </cfRule>
    <cfRule type="expression" dxfId="11608" priority="1989">
      <formula>MOD(ROW(),2)=0</formula>
    </cfRule>
    <cfRule type="expression" dxfId="11607" priority="1990">
      <formula>MOD(ROW()-4,26)=0</formula>
    </cfRule>
    <cfRule type="expression" dxfId="11606" priority="1991">
      <formula>MOD(ROW(),2)=0</formula>
    </cfRule>
    <cfRule type="expression" dxfId="11605" priority="1992">
      <formula>MOD(ROW()-4,26)=0</formula>
    </cfRule>
    <cfRule type="expression" dxfId="11604" priority="1993">
      <formula>MOD(ROW(),2)=0</formula>
    </cfRule>
    <cfRule type="expression" dxfId="11603" priority="1994">
      <formula>MOD(ROW()-4,26)=0</formula>
    </cfRule>
    <cfRule type="expression" dxfId="11602" priority="1995">
      <formula>MOD(ROW(),2)=0</formula>
    </cfRule>
    <cfRule type="expression" dxfId="11601" priority="1996">
      <formula>MOD(ROW()-4,26)=0</formula>
    </cfRule>
    <cfRule type="expression" dxfId="11600" priority="1997">
      <formula>MOD(ROW(),2)=0</formula>
    </cfRule>
    <cfRule type="expression" dxfId="11599" priority="1998">
      <formula>MOD(ROW()-4,26)=0</formula>
    </cfRule>
    <cfRule type="expression" dxfId="11598" priority="1999">
      <formula>MOD(ROW(),2)=0</formula>
    </cfRule>
    <cfRule type="expression" dxfId="11597" priority="2000">
      <formula>MOD(ROW()-4,26)=0</formula>
    </cfRule>
    <cfRule type="expression" dxfId="11596" priority="2001">
      <formula>MOD(ROW(),2)=0</formula>
    </cfRule>
    <cfRule type="expression" dxfId="11595" priority="2002">
      <formula>MOD(ROW()-4,26)=0</formula>
    </cfRule>
    <cfRule type="expression" dxfId="11594" priority="2003">
      <formula>MOD(ROW(),2)=0</formula>
    </cfRule>
    <cfRule type="expression" dxfId="11593" priority="2004">
      <formula>MOD(ROW()-4,26)=0</formula>
    </cfRule>
    <cfRule type="expression" dxfId="11592" priority="2005">
      <formula>MOD(ROW(),2)=0</formula>
    </cfRule>
    <cfRule type="expression" dxfId="11591" priority="2006">
      <formula>MOD(ROW()-4,26)=0</formula>
    </cfRule>
    <cfRule type="expression" dxfId="11590" priority="2007">
      <formula>MOD(ROW(),2)=0</formula>
    </cfRule>
    <cfRule type="expression" dxfId="11589" priority="2008">
      <formula>MOD(ROW()-4,26)=0</formula>
    </cfRule>
    <cfRule type="expression" dxfId="11588" priority="2009">
      <formula>MOD(ROW(),2)=0</formula>
    </cfRule>
    <cfRule type="expression" dxfId="11587" priority="2010">
      <formula>MOD(ROW()-4,26)=0</formula>
    </cfRule>
    <cfRule type="expression" dxfId="11586" priority="2011">
      <formula>MOD(ROW(),2)=0</formula>
    </cfRule>
    <cfRule type="expression" dxfId="11585" priority="2012">
      <formula>MOD(ROW()-4,26)=0</formula>
    </cfRule>
    <cfRule type="expression" dxfId="11584" priority="2013">
      <formula>MOD(ROW(),2)=0</formula>
    </cfRule>
    <cfRule type="expression" dxfId="11583" priority="2014">
      <formula>MOD(ROW()-4,26)=0</formula>
    </cfRule>
    <cfRule type="expression" dxfId="11582" priority="2015">
      <formula>MOD(ROW(),2)=0</formula>
    </cfRule>
    <cfRule type="expression" dxfId="11581" priority="2016">
      <formula>MOD(ROW()-4,26)=0</formula>
    </cfRule>
    <cfRule type="expression" dxfId="11580" priority="2017">
      <formula>MOD(ROW(),2)=0</formula>
    </cfRule>
    <cfRule type="expression" dxfId="11579" priority="2018">
      <formula>MOD(ROW()-4,26)=0</formula>
    </cfRule>
    <cfRule type="expression" dxfId="11578" priority="2019">
      <formula>MOD(ROW(),2)=0</formula>
    </cfRule>
    <cfRule type="expression" dxfId="11577" priority="2020">
      <formula>MOD(ROW()-4,26)=0</formula>
    </cfRule>
    <cfRule type="expression" dxfId="11576" priority="2021">
      <formula>MOD(ROW(),2)=0</formula>
    </cfRule>
    <cfRule type="expression" dxfId="11575" priority="2022">
      <formula>MOD(ROW()-4,26)=0</formula>
    </cfRule>
    <cfRule type="expression" dxfId="11574" priority="2023">
      <formula>MOD(ROW(),2)=0</formula>
    </cfRule>
    <cfRule type="expression" dxfId="11573" priority="2024">
      <formula>MOD(ROW()-4,26)=0</formula>
    </cfRule>
    <cfRule type="expression" dxfId="11572" priority="2025">
      <formula>MOD(ROW(),2)=0</formula>
    </cfRule>
    <cfRule type="expression" dxfId="11571" priority="2026">
      <formula>MOD(ROW()-4,26)=0</formula>
    </cfRule>
    <cfRule type="expression" dxfId="11570" priority="2027">
      <formula>MOD(ROW(),2)=0</formula>
    </cfRule>
  </conditionalFormatting>
  <conditionalFormatting sqref="C119 C123">
    <cfRule type="expression" dxfId="11569" priority="1687">
      <formula>MOD(ROW()-4,26)=0</formula>
    </cfRule>
    <cfRule type="expression" dxfId="11568" priority="1688">
      <formula>MOD(ROW(),2)=0</formula>
    </cfRule>
    <cfRule type="expression" dxfId="11567" priority="1689">
      <formula>MOD(ROW()-4,26)=0</formula>
    </cfRule>
    <cfRule type="expression" dxfId="11566" priority="1690">
      <formula>MOD(ROW(),2)=0</formula>
    </cfRule>
    <cfRule type="expression" dxfId="11565" priority="1691">
      <formula>MOD(ROW()-4,26)=0</formula>
    </cfRule>
    <cfRule type="expression" dxfId="11564" priority="1692">
      <formula>MOD(ROW(),2)=0</formula>
    </cfRule>
    <cfRule type="expression" dxfId="11563" priority="1693">
      <formula>MOD(ROW()-4,26)=0</formula>
    </cfRule>
    <cfRule type="expression" dxfId="11562" priority="1694">
      <formula>MOD(ROW(),2)=0</formula>
    </cfRule>
    <cfRule type="expression" dxfId="11561" priority="1695">
      <formula>MOD(ROW()-4,26)=0</formula>
    </cfRule>
    <cfRule type="expression" dxfId="11560" priority="1696">
      <formula>MOD(ROW(),2)=0</formula>
    </cfRule>
    <cfRule type="expression" dxfId="11559" priority="1697">
      <formula>MOD(ROW()-4,26)=0</formula>
    </cfRule>
    <cfRule type="expression" dxfId="11558" priority="1698">
      <formula>MOD(ROW(),2)=0</formula>
    </cfRule>
    <cfRule type="expression" dxfId="11557" priority="1699">
      <formula>MOD(ROW()-4,26)=0</formula>
    </cfRule>
    <cfRule type="expression" dxfId="11556" priority="1700">
      <formula>MOD(ROW(),2)=0</formula>
    </cfRule>
    <cfRule type="expression" dxfId="11555" priority="1701">
      <formula>MOD(ROW()-4,26)=0</formula>
    </cfRule>
    <cfRule type="expression" dxfId="11554" priority="1702">
      <formula>MOD(ROW(),2)=0</formula>
    </cfRule>
    <cfRule type="expression" dxfId="11553" priority="1703">
      <formula>MOD(ROW()-4,26)=0</formula>
    </cfRule>
    <cfRule type="expression" dxfId="11552" priority="1704">
      <formula>MOD(ROW(),2)=0</formula>
    </cfRule>
    <cfRule type="expression" dxfId="11551" priority="1705">
      <formula>MOD(ROW()-4,26)=0</formula>
    </cfRule>
    <cfRule type="expression" dxfId="11550" priority="1706">
      <formula>MOD(ROW(),2)=0</formula>
    </cfRule>
    <cfRule type="expression" dxfId="11549" priority="1707">
      <formula>MOD(ROW()-4,26)=0</formula>
    </cfRule>
    <cfRule type="expression" dxfId="11548" priority="1708">
      <formula>MOD(ROW(),2)=0</formula>
    </cfRule>
    <cfRule type="expression" dxfId="11547" priority="1709">
      <formula>MOD(ROW()-4,26)=0</formula>
    </cfRule>
    <cfRule type="expression" dxfId="11546" priority="1710">
      <formula>MOD(ROW(),2)=0</formula>
    </cfRule>
    <cfRule type="expression" dxfId="11545" priority="1711">
      <formula>MOD(ROW()-4,26)=0</formula>
    </cfRule>
    <cfRule type="expression" dxfId="11544" priority="1712">
      <formula>MOD(ROW(),2)=0</formula>
    </cfRule>
    <cfRule type="expression" dxfId="11543" priority="1713">
      <formula>MOD(ROW()-4,26)=0</formula>
    </cfRule>
    <cfRule type="expression" dxfId="11542" priority="1714">
      <formula>MOD(ROW(),2)=0</formula>
    </cfRule>
    <cfRule type="expression" dxfId="11541" priority="1715">
      <formula>MOD(ROW()-4,26)=0</formula>
    </cfRule>
    <cfRule type="expression" dxfId="11540" priority="1716">
      <formula>MOD(ROW(),2)=0</formula>
    </cfRule>
    <cfRule type="expression" dxfId="11539" priority="1717">
      <formula>MOD(ROW()-4,26)=0</formula>
    </cfRule>
    <cfRule type="expression" dxfId="11538" priority="1718">
      <formula>MOD(ROW(),2)=0</formula>
    </cfRule>
    <cfRule type="expression" dxfId="11537" priority="1719">
      <formula>MOD(ROW()-4,26)=0</formula>
    </cfRule>
    <cfRule type="expression" dxfId="11536" priority="1720">
      <formula>MOD(ROW(),2)=0</formula>
    </cfRule>
    <cfRule type="expression" dxfId="11535" priority="1721">
      <formula>MOD(ROW()-4,26)=0</formula>
    </cfRule>
    <cfRule type="expression" dxfId="11534" priority="1722">
      <formula>MOD(ROW(),2)=0</formula>
    </cfRule>
    <cfRule type="expression" dxfId="11533" priority="1723">
      <formula>MOD(ROW()-4,26)=0</formula>
    </cfRule>
    <cfRule type="expression" dxfId="11532" priority="1724">
      <formula>MOD(ROW(),2)=0</formula>
    </cfRule>
    <cfRule type="expression" dxfId="11531" priority="1725">
      <formula>MOD(ROW()-4,26)=0</formula>
    </cfRule>
    <cfRule type="expression" dxfId="11530" priority="1726">
      <formula>MOD(ROW(),2)=0</formula>
    </cfRule>
    <cfRule type="expression" dxfId="11529" priority="1727">
      <formula>MOD(ROW()-4,26)=0</formula>
    </cfRule>
    <cfRule type="expression" dxfId="11528" priority="1728">
      <formula>MOD(ROW(),2)=0</formula>
    </cfRule>
    <cfRule type="expression" dxfId="11527" priority="1729">
      <formula>MOD(ROW()-4,26)=0</formula>
    </cfRule>
    <cfRule type="expression" dxfId="11526" priority="1730">
      <formula>MOD(ROW(),2)=0</formula>
    </cfRule>
    <cfRule type="expression" dxfId="11525" priority="1731">
      <formula>MOD(ROW()-4,26)=0</formula>
    </cfRule>
    <cfRule type="expression" dxfId="11524" priority="1732">
      <formula>MOD(ROW(),2)=0</formula>
    </cfRule>
    <cfRule type="expression" dxfId="11523" priority="1733">
      <formula>MOD(ROW()-4,26)=0</formula>
    </cfRule>
    <cfRule type="expression" dxfId="11522" priority="1734">
      <formula>MOD(ROW(),2)=0</formula>
    </cfRule>
    <cfRule type="expression" dxfId="11521" priority="1735">
      <formula>MOD(ROW()-4,26)=0</formula>
    </cfRule>
    <cfRule type="expression" dxfId="11520" priority="1736">
      <formula>MOD(ROW(),2)=0</formula>
    </cfRule>
    <cfRule type="expression" dxfId="11519" priority="1737">
      <formula>MOD(ROW()-4,26)=0</formula>
    </cfRule>
    <cfRule type="expression" dxfId="11518" priority="1738">
      <formula>MOD(ROW(),2)=0</formula>
    </cfRule>
    <cfRule type="expression" dxfId="11517" priority="1739">
      <formula>MOD(ROW()-4,26)=0</formula>
    </cfRule>
    <cfRule type="expression" dxfId="11516" priority="1740">
      <formula>MOD(ROW(),2)=0</formula>
    </cfRule>
    <cfRule type="expression" dxfId="11515" priority="1741">
      <formula>MOD(ROW()-4,26)=0</formula>
    </cfRule>
    <cfRule type="expression" dxfId="11514" priority="1742">
      <formula>MOD(ROW(),2)=0</formula>
    </cfRule>
    <cfRule type="expression" dxfId="11513" priority="1743">
      <formula>MOD(ROW()-4,26)=0</formula>
    </cfRule>
    <cfRule type="expression" dxfId="11512" priority="1744">
      <formula>MOD(ROW(),2)=0</formula>
    </cfRule>
    <cfRule type="expression" dxfId="11511" priority="1745">
      <formula>MOD(ROW()-4,26)=0</formula>
    </cfRule>
    <cfRule type="expression" dxfId="11510" priority="1746">
      <formula>MOD(ROW(),2)=0</formula>
    </cfRule>
    <cfRule type="expression" dxfId="11509" priority="1747">
      <formula>MOD(ROW()-4,26)=0</formula>
    </cfRule>
    <cfRule type="expression" dxfId="11508" priority="1748">
      <formula>MOD(ROW(),2)=0</formula>
    </cfRule>
    <cfRule type="expression" dxfId="11507" priority="1749">
      <formula>MOD(ROW()-4,26)=0</formula>
    </cfRule>
    <cfRule type="expression" dxfId="11506" priority="1750">
      <formula>MOD(ROW(),2)=0</formula>
    </cfRule>
    <cfRule type="expression" dxfId="11505" priority="1751">
      <formula>MOD(ROW()-4,26)=0</formula>
    </cfRule>
    <cfRule type="expression" dxfId="11504" priority="1752">
      <formula>MOD(ROW(),2)=0</formula>
    </cfRule>
    <cfRule type="expression" dxfId="11503" priority="1753">
      <formula>MOD(ROW()-4,26)=0</formula>
    </cfRule>
    <cfRule type="expression" dxfId="11502" priority="1754">
      <formula>MOD(ROW(),2)=0</formula>
    </cfRule>
    <cfRule type="expression" dxfId="11501" priority="1755">
      <formula>MOD(ROW()-4,26)=0</formula>
    </cfRule>
    <cfRule type="expression" dxfId="11500" priority="1756">
      <formula>MOD(ROW(),2)=0</formula>
    </cfRule>
    <cfRule type="expression" dxfId="11499" priority="1757">
      <formula>MOD(ROW()-4,26)=0</formula>
    </cfRule>
    <cfRule type="expression" dxfId="11498" priority="1758">
      <formula>MOD(ROW(),2)=0</formula>
    </cfRule>
    <cfRule type="expression" dxfId="11497" priority="1759">
      <formula>MOD(ROW()-4,26)=0</formula>
    </cfRule>
    <cfRule type="expression" dxfId="11496" priority="1760">
      <formula>MOD(ROW(),2)=0</formula>
    </cfRule>
    <cfRule type="expression" dxfId="11495" priority="1761">
      <formula>MOD(ROW()-4,26)=0</formula>
    </cfRule>
    <cfRule type="expression" dxfId="11494" priority="1762">
      <formula>MOD(ROW(),2)=0</formula>
    </cfRule>
    <cfRule type="expression" dxfId="11493" priority="1763">
      <formula>MOD(ROW()-4,26)=0</formula>
    </cfRule>
    <cfRule type="expression" dxfId="11492" priority="1764">
      <formula>MOD(ROW(),2)=0</formula>
    </cfRule>
    <cfRule type="expression" dxfId="11491" priority="1765">
      <formula>MOD(ROW()-4,26)=0</formula>
    </cfRule>
    <cfRule type="expression" dxfId="11490" priority="1766">
      <formula>MOD(ROW(),2)=0</formula>
    </cfRule>
    <cfRule type="expression" dxfId="11489" priority="1767">
      <formula>MOD(ROW()-4,26)=0</formula>
    </cfRule>
    <cfRule type="expression" dxfId="11488" priority="1768">
      <formula>MOD(ROW(),2)=0</formula>
    </cfRule>
    <cfRule type="expression" dxfId="11487" priority="1769">
      <formula>MOD(ROW()-4,26)=0</formula>
    </cfRule>
    <cfRule type="expression" dxfId="11486" priority="1770">
      <formula>MOD(ROW(),2)=0</formula>
    </cfRule>
    <cfRule type="expression" dxfId="11485" priority="1771">
      <formula>MOD(ROW()-4,26)=0</formula>
    </cfRule>
    <cfRule type="expression" dxfId="11484" priority="1772">
      <formula>MOD(ROW(),2)=0</formula>
    </cfRule>
    <cfRule type="expression" dxfId="11483" priority="1773">
      <formula>MOD(ROW()-4,26)=0</formula>
    </cfRule>
    <cfRule type="expression" dxfId="11482" priority="1774">
      <formula>MOD(ROW(),2)=0</formula>
    </cfRule>
    <cfRule type="expression" dxfId="11481" priority="1775">
      <formula>MOD(ROW()-4,26)=0</formula>
    </cfRule>
    <cfRule type="expression" dxfId="11480" priority="1776">
      <formula>MOD(ROW(),2)=0</formula>
    </cfRule>
    <cfRule type="expression" dxfId="11479" priority="1777">
      <formula>MOD(ROW()-4,26)=0</formula>
    </cfRule>
    <cfRule type="expression" dxfId="11478" priority="1778">
      <formula>MOD(ROW(),2)=0</formula>
    </cfRule>
    <cfRule type="expression" dxfId="11477" priority="1779">
      <formula>MOD(ROW()-4,26)=0</formula>
    </cfRule>
    <cfRule type="expression" dxfId="11476" priority="1780">
      <formula>MOD(ROW(),2)=0</formula>
    </cfRule>
    <cfRule type="expression" dxfId="11475" priority="1781">
      <formula>MOD(ROW()-4,26)=0</formula>
    </cfRule>
    <cfRule type="expression" dxfId="11474" priority="1782">
      <formula>MOD(ROW(),2)=0</formula>
    </cfRule>
    <cfRule type="expression" dxfId="11473" priority="1783">
      <formula>MOD(ROW()-4,26)=0</formula>
    </cfRule>
    <cfRule type="expression" dxfId="11472" priority="1784">
      <formula>MOD(ROW(),2)=0</formula>
    </cfRule>
    <cfRule type="expression" dxfId="11471" priority="1785">
      <formula>MOD(ROW()-4,26)=0</formula>
    </cfRule>
    <cfRule type="expression" dxfId="11470" priority="1786">
      <formula>MOD(ROW(),2)=0</formula>
    </cfRule>
    <cfRule type="expression" dxfId="11469" priority="1787">
      <formula>MOD(ROW()-4,26)=0</formula>
    </cfRule>
    <cfRule type="expression" dxfId="11468" priority="1788">
      <formula>MOD(ROW(),2)=0</formula>
    </cfRule>
    <cfRule type="expression" dxfId="11467" priority="1789">
      <formula>MOD(ROW()-4,26)=0</formula>
    </cfRule>
    <cfRule type="expression" dxfId="11466" priority="1790">
      <formula>MOD(ROW(),2)=0</formula>
    </cfRule>
    <cfRule type="expression" dxfId="11465" priority="1791">
      <formula>MOD(ROW()-4,26)=0</formula>
    </cfRule>
    <cfRule type="expression" dxfId="11464" priority="1792">
      <formula>MOD(ROW(),2)=0</formula>
    </cfRule>
    <cfRule type="expression" dxfId="11463" priority="1793">
      <formula>MOD(ROW()-4,26)=0</formula>
    </cfRule>
    <cfRule type="expression" dxfId="11462" priority="1794">
      <formula>MOD(ROW(),2)=0</formula>
    </cfRule>
    <cfRule type="expression" dxfId="11461" priority="1795">
      <formula>MOD(ROW()-4,26)=0</formula>
    </cfRule>
    <cfRule type="expression" dxfId="11460" priority="1796">
      <formula>MOD(ROW(),2)=0</formula>
    </cfRule>
    <cfRule type="expression" dxfId="11459" priority="1797">
      <formula>MOD(ROW()-4,26)=0</formula>
    </cfRule>
    <cfRule type="expression" dxfId="11458" priority="1798">
      <formula>MOD(ROW(),2)=0</formula>
    </cfRule>
    <cfRule type="expression" dxfId="11457" priority="1799">
      <formula>MOD(ROW()-4,26)=0</formula>
    </cfRule>
    <cfRule type="expression" dxfId="11456" priority="1800">
      <formula>MOD(ROW(),2)=0</formula>
    </cfRule>
    <cfRule type="expression" dxfId="11455" priority="1801">
      <formula>MOD(ROW()-4,26)=0</formula>
    </cfRule>
    <cfRule type="expression" dxfId="11454" priority="1802">
      <formula>MOD(ROW(),2)=0</formula>
    </cfRule>
    <cfRule type="expression" dxfId="11453" priority="1803">
      <formula>MOD(ROW()-4,26)=0</formula>
    </cfRule>
    <cfRule type="expression" dxfId="11452" priority="1804">
      <formula>MOD(ROW(),2)=0</formula>
    </cfRule>
    <cfRule type="expression" dxfId="11451" priority="1805">
      <formula>MOD(ROW()-4,26)=0</formula>
    </cfRule>
    <cfRule type="expression" dxfId="11450" priority="1806">
      <formula>MOD(ROW(),2)=0</formula>
    </cfRule>
    <cfRule type="expression" dxfId="11449" priority="1807">
      <formula>MOD(ROW()-4,26)=0</formula>
    </cfRule>
    <cfRule type="expression" dxfId="11448" priority="1808">
      <formula>MOD(ROW(),2)=0</formula>
    </cfRule>
    <cfRule type="expression" dxfId="11447" priority="1809">
      <formula>MOD(ROW()-4,26)=0</formula>
    </cfRule>
    <cfRule type="expression" dxfId="11446" priority="1810">
      <formula>MOD(ROW(),2)=0</formula>
    </cfRule>
    <cfRule type="expression" dxfId="11445" priority="1811">
      <formula>MOD(ROW()-4,26)=0</formula>
    </cfRule>
    <cfRule type="expression" dxfId="11444" priority="1812">
      <formula>MOD(ROW(),2)=0</formula>
    </cfRule>
    <cfRule type="expression" dxfId="11443" priority="1813">
      <formula>MOD(ROW()-4,26)=0</formula>
    </cfRule>
    <cfRule type="expression" dxfId="11442" priority="1814">
      <formula>MOD(ROW(),2)=0</formula>
    </cfRule>
    <cfRule type="expression" dxfId="11441" priority="1815">
      <formula>MOD(ROW()-4,26)=0</formula>
    </cfRule>
    <cfRule type="expression" dxfId="11440" priority="1816">
      <formula>MOD(ROW(),2)=0</formula>
    </cfRule>
    <cfRule type="expression" dxfId="11439" priority="1817">
      <formula>MOD(ROW()-4,26)=0</formula>
    </cfRule>
    <cfRule type="expression" dxfId="11438" priority="1818">
      <formula>MOD(ROW(),2)=0</formula>
    </cfRule>
    <cfRule type="expression" dxfId="11437" priority="1819">
      <formula>MOD(ROW()-4,26)=0</formula>
    </cfRule>
    <cfRule type="expression" dxfId="11436" priority="1820">
      <formula>MOD(ROW(),2)=0</formula>
    </cfRule>
    <cfRule type="expression" dxfId="11435" priority="1821">
      <formula>MOD(ROW()-4,26)=0</formula>
    </cfRule>
    <cfRule type="expression" dxfId="11434" priority="1822">
      <formula>MOD(ROW(),2)=0</formula>
    </cfRule>
    <cfRule type="expression" dxfId="11433" priority="1823">
      <formula>MOD(ROW()-4,26)=0</formula>
    </cfRule>
    <cfRule type="expression" dxfId="11432" priority="1824">
      <formula>MOD(ROW(),2)=0</formula>
    </cfRule>
    <cfRule type="expression" dxfId="11431" priority="1825">
      <formula>MOD(ROW()-4,26)=0</formula>
    </cfRule>
    <cfRule type="expression" dxfId="11430" priority="1826">
      <formula>MOD(ROW(),2)=0</formula>
    </cfRule>
    <cfRule type="expression" dxfId="11429" priority="1827">
      <formula>MOD(ROW()-4,26)=0</formula>
    </cfRule>
    <cfRule type="expression" dxfId="11428" priority="1828">
      <formula>MOD(ROW(),2)=0</formula>
    </cfRule>
    <cfRule type="expression" dxfId="11427" priority="1829">
      <formula>MOD(ROW()-4,26)=0</formula>
    </cfRule>
    <cfRule type="expression" dxfId="11426" priority="1830">
      <formula>MOD(ROW(),2)=0</formula>
    </cfRule>
    <cfRule type="expression" dxfId="11425" priority="1831">
      <formula>MOD(ROW()-4,26)=0</formula>
    </cfRule>
    <cfRule type="expression" dxfId="11424" priority="1832">
      <formula>MOD(ROW(),2)=0</formula>
    </cfRule>
    <cfRule type="expression" dxfId="11423" priority="1833">
      <formula>MOD(ROW()-4,26)=0</formula>
    </cfRule>
    <cfRule type="expression" dxfId="11422" priority="1834">
      <formula>MOD(ROW(),2)=0</formula>
    </cfRule>
    <cfRule type="expression" dxfId="11421" priority="1835">
      <formula>MOD(ROW()-4,26)=0</formula>
    </cfRule>
    <cfRule type="expression" dxfId="11420" priority="1836">
      <formula>MOD(ROW(),2)=0</formula>
    </cfRule>
    <cfRule type="expression" dxfId="11419" priority="1837">
      <formula>MOD(ROW()-4,26)=0</formula>
    </cfRule>
    <cfRule type="expression" dxfId="11418" priority="1838">
      <formula>MOD(ROW(),2)=0</formula>
    </cfRule>
    <cfRule type="expression" dxfId="11417" priority="1839">
      <formula>MOD(ROW()-4,26)=0</formula>
    </cfRule>
    <cfRule type="expression" dxfId="11416" priority="1840">
      <formula>MOD(ROW(),2)=0</formula>
    </cfRule>
    <cfRule type="expression" dxfId="11415" priority="1841">
      <formula>MOD(ROW()-4,26)=0</formula>
    </cfRule>
    <cfRule type="expression" dxfId="11414" priority="1842">
      <formula>MOD(ROW(),2)=0</formula>
    </cfRule>
    <cfRule type="expression" dxfId="11413" priority="1843">
      <formula>MOD(ROW()-4,26)=0</formula>
    </cfRule>
    <cfRule type="expression" dxfId="11412" priority="1844">
      <formula>MOD(ROW(),2)=0</formula>
    </cfRule>
    <cfRule type="expression" dxfId="11411" priority="1845">
      <formula>MOD(ROW()-4,26)=0</formula>
    </cfRule>
    <cfRule type="expression" dxfId="11410" priority="1846">
      <formula>MOD(ROW(),2)=0</formula>
    </cfRule>
    <cfRule type="expression" dxfId="11409" priority="1847">
      <formula>MOD(ROW()-4,26)=0</formula>
    </cfRule>
    <cfRule type="expression" dxfId="11408" priority="1848">
      <formula>MOD(ROW(),2)=0</formula>
    </cfRule>
    <cfRule type="expression" dxfId="11407" priority="1849">
      <formula>MOD(ROW()-4,26)=0</formula>
    </cfRule>
    <cfRule type="expression" dxfId="11406" priority="1850">
      <formula>MOD(ROW(),2)=0</formula>
    </cfRule>
    <cfRule type="expression" dxfId="11405" priority="1851">
      <formula>MOD(ROW()-4,26)=0</formula>
    </cfRule>
    <cfRule type="expression" dxfId="11404" priority="1852">
      <formula>MOD(ROW(),2)=0</formula>
    </cfRule>
    <cfRule type="expression" dxfId="11403" priority="1853">
      <formula>MOD(ROW()-4,26)=0</formula>
    </cfRule>
    <cfRule type="expression" dxfId="11402" priority="1854">
      <formula>MOD(ROW(),2)=0</formula>
    </cfRule>
    <cfRule type="expression" dxfId="11401" priority="1855">
      <formula>MOD(ROW()-4,26)=0</formula>
    </cfRule>
    <cfRule type="expression" dxfId="11400" priority="1856">
      <formula>MOD(ROW(),2)=0</formula>
    </cfRule>
    <cfRule type="expression" dxfId="11399" priority="1857">
      <formula>MOD(ROW(),2)=0</formula>
    </cfRule>
  </conditionalFormatting>
  <conditionalFormatting sqref="C121 C123 C125 C127">
    <cfRule type="expression" dxfId="11398" priority="1513">
      <formula>MOD(ROW()-4,26)=0</formula>
    </cfRule>
    <cfRule type="expression" dxfId="11397" priority="1514">
      <formula>MOD(ROW(),2)=0</formula>
    </cfRule>
    <cfRule type="expression" dxfId="11396" priority="1515">
      <formula>MOD(ROW()-4,26)=0</formula>
    </cfRule>
    <cfRule type="expression" dxfId="11395" priority="1516">
      <formula>MOD(ROW(),2)=0</formula>
    </cfRule>
    <cfRule type="expression" dxfId="11394" priority="1517">
      <formula>MOD(ROW()-4,26)=0</formula>
    </cfRule>
    <cfRule type="expression" dxfId="11393" priority="1518">
      <formula>MOD(ROW(),2)=0</formula>
    </cfRule>
    <cfRule type="expression" dxfId="11392" priority="1519">
      <formula>MOD(ROW()-4,26)=0</formula>
    </cfRule>
    <cfRule type="expression" dxfId="11391" priority="1520">
      <formula>MOD(ROW(),2)=0</formula>
    </cfRule>
    <cfRule type="expression" dxfId="11390" priority="1521">
      <formula>MOD(ROW()-4,26)=0</formula>
    </cfRule>
    <cfRule type="expression" dxfId="11389" priority="1522">
      <formula>MOD(ROW(),2)=0</formula>
    </cfRule>
    <cfRule type="expression" dxfId="11388" priority="1523">
      <formula>MOD(ROW()-4,26)=0</formula>
    </cfRule>
    <cfRule type="expression" dxfId="11387" priority="1524">
      <formula>MOD(ROW(),2)=0</formula>
    </cfRule>
    <cfRule type="expression" dxfId="11386" priority="1525">
      <formula>MOD(ROW()-4,26)=0</formula>
    </cfRule>
    <cfRule type="expression" dxfId="11385" priority="1526">
      <formula>MOD(ROW(),2)=0</formula>
    </cfRule>
    <cfRule type="expression" dxfId="11384" priority="1527">
      <formula>MOD(ROW()-4,26)=0</formula>
    </cfRule>
    <cfRule type="expression" dxfId="11383" priority="1528">
      <formula>MOD(ROW(),2)=0</formula>
    </cfRule>
    <cfRule type="expression" dxfId="11382" priority="1529">
      <formula>MOD(ROW()-4,26)=0</formula>
    </cfRule>
    <cfRule type="expression" dxfId="11381" priority="1530">
      <formula>MOD(ROW(),2)=0</formula>
    </cfRule>
    <cfRule type="expression" dxfId="11380" priority="1531">
      <formula>MOD(ROW()-4,26)=0</formula>
    </cfRule>
    <cfRule type="expression" dxfId="11379" priority="1532">
      <formula>MOD(ROW(),2)=0</formula>
    </cfRule>
    <cfRule type="expression" dxfId="11378" priority="1533">
      <formula>MOD(ROW()-4,26)=0</formula>
    </cfRule>
    <cfRule type="expression" dxfId="11377" priority="1534">
      <formula>MOD(ROW(),2)=0</formula>
    </cfRule>
    <cfRule type="expression" dxfId="11376" priority="1535">
      <formula>MOD(ROW()-4,26)=0</formula>
    </cfRule>
    <cfRule type="expression" dxfId="11375" priority="1536">
      <formula>MOD(ROW(),2)=0</formula>
    </cfRule>
    <cfRule type="expression" dxfId="11374" priority="1537">
      <formula>MOD(ROW()-4,26)=0</formula>
    </cfRule>
    <cfRule type="expression" dxfId="11373" priority="1538">
      <formula>MOD(ROW(),2)=0</formula>
    </cfRule>
    <cfRule type="expression" dxfId="11372" priority="1539">
      <formula>MOD(ROW()-4,26)=0</formula>
    </cfRule>
    <cfRule type="expression" dxfId="11371" priority="1540">
      <formula>MOD(ROW(),2)=0</formula>
    </cfRule>
    <cfRule type="expression" dxfId="11370" priority="1541">
      <formula>MOD(ROW()-4,26)=0</formula>
    </cfRule>
    <cfRule type="expression" dxfId="11369" priority="1542">
      <formula>MOD(ROW(),2)=0</formula>
    </cfRule>
    <cfRule type="expression" dxfId="11368" priority="1543">
      <formula>MOD(ROW()-4,26)=0</formula>
    </cfRule>
    <cfRule type="expression" dxfId="11367" priority="1544">
      <formula>MOD(ROW(),2)=0</formula>
    </cfRule>
    <cfRule type="expression" dxfId="11366" priority="1545">
      <formula>MOD(ROW()-4,26)=0</formula>
    </cfRule>
    <cfRule type="expression" dxfId="11365" priority="1546">
      <formula>MOD(ROW(),2)=0</formula>
    </cfRule>
    <cfRule type="expression" dxfId="11364" priority="1547">
      <formula>MOD(ROW()-4,26)=0</formula>
    </cfRule>
    <cfRule type="expression" dxfId="11363" priority="1548">
      <formula>MOD(ROW(),2)=0</formula>
    </cfRule>
    <cfRule type="expression" dxfId="11362" priority="1549">
      <formula>MOD(ROW()-4,26)=0</formula>
    </cfRule>
    <cfRule type="expression" dxfId="11361" priority="1550">
      <formula>MOD(ROW(),2)=0</formula>
    </cfRule>
    <cfRule type="expression" dxfId="11360" priority="1551">
      <formula>MOD(ROW()-4,26)=0</formula>
    </cfRule>
    <cfRule type="expression" dxfId="11359" priority="1552">
      <formula>MOD(ROW(),2)=0</formula>
    </cfRule>
    <cfRule type="expression" dxfId="11358" priority="1553">
      <formula>MOD(ROW()-4,26)=0</formula>
    </cfRule>
    <cfRule type="expression" dxfId="11357" priority="1554">
      <formula>MOD(ROW(),2)=0</formula>
    </cfRule>
    <cfRule type="expression" dxfId="11356" priority="1555">
      <formula>MOD(ROW()-4,26)=0</formula>
    </cfRule>
    <cfRule type="expression" dxfId="11355" priority="1556">
      <formula>MOD(ROW(),2)=0</formula>
    </cfRule>
    <cfRule type="expression" dxfId="11354" priority="1557">
      <formula>MOD(ROW()-4,26)=0</formula>
    </cfRule>
    <cfRule type="expression" dxfId="11353" priority="1558">
      <formula>MOD(ROW(),2)=0</formula>
    </cfRule>
    <cfRule type="expression" dxfId="11352" priority="1559">
      <formula>MOD(ROW()-4,26)=0</formula>
    </cfRule>
    <cfRule type="expression" dxfId="11351" priority="1560">
      <formula>MOD(ROW(),2)=0</formula>
    </cfRule>
    <cfRule type="expression" dxfId="11350" priority="1561">
      <formula>MOD(ROW()-4,26)=0</formula>
    </cfRule>
    <cfRule type="expression" dxfId="11349" priority="1562">
      <formula>MOD(ROW(),2)=0</formula>
    </cfRule>
    <cfRule type="expression" dxfId="11348" priority="1563">
      <formula>MOD(ROW()-4,26)=0</formula>
    </cfRule>
    <cfRule type="expression" dxfId="11347" priority="1564">
      <formula>MOD(ROW(),2)=0</formula>
    </cfRule>
    <cfRule type="expression" dxfId="11346" priority="1565">
      <formula>MOD(ROW()-4,26)=0</formula>
    </cfRule>
    <cfRule type="expression" dxfId="11345" priority="1566">
      <formula>MOD(ROW(),2)=0</formula>
    </cfRule>
    <cfRule type="expression" dxfId="11344" priority="1567">
      <formula>MOD(ROW()-4,26)=0</formula>
    </cfRule>
    <cfRule type="expression" dxfId="11343" priority="1568">
      <formula>MOD(ROW(),2)=0</formula>
    </cfRule>
    <cfRule type="expression" dxfId="11342" priority="1569">
      <formula>MOD(ROW()-4,26)=0</formula>
    </cfRule>
    <cfRule type="expression" dxfId="11341" priority="1570">
      <formula>MOD(ROW(),2)=0</formula>
    </cfRule>
    <cfRule type="expression" dxfId="11340" priority="1571">
      <formula>MOD(ROW()-4,26)=0</formula>
    </cfRule>
    <cfRule type="expression" dxfId="11339" priority="1572">
      <formula>MOD(ROW(),2)=0</formula>
    </cfRule>
    <cfRule type="expression" dxfId="11338" priority="1573">
      <formula>MOD(ROW()-4,26)=0</formula>
    </cfRule>
    <cfRule type="expression" dxfId="11337" priority="1574">
      <formula>MOD(ROW(),2)=0</formula>
    </cfRule>
    <cfRule type="expression" dxfId="11336" priority="1575">
      <formula>MOD(ROW()-4,26)=0</formula>
    </cfRule>
    <cfRule type="expression" dxfId="11335" priority="1576">
      <formula>MOD(ROW(),2)=0</formula>
    </cfRule>
    <cfRule type="expression" dxfId="11334" priority="1577">
      <formula>MOD(ROW()-4,26)=0</formula>
    </cfRule>
    <cfRule type="expression" dxfId="11333" priority="1578">
      <formula>MOD(ROW(),2)=0</formula>
    </cfRule>
    <cfRule type="expression" dxfId="11332" priority="1579">
      <formula>MOD(ROW()-4,26)=0</formula>
    </cfRule>
    <cfRule type="expression" dxfId="11331" priority="1580">
      <formula>MOD(ROW(),2)=0</formula>
    </cfRule>
    <cfRule type="expression" dxfId="11330" priority="1581">
      <formula>MOD(ROW()-4,26)=0</formula>
    </cfRule>
    <cfRule type="expression" dxfId="11329" priority="1582">
      <formula>MOD(ROW(),2)=0</formula>
    </cfRule>
    <cfRule type="expression" dxfId="11328" priority="1583">
      <formula>MOD(ROW()-4,26)=0</formula>
    </cfRule>
    <cfRule type="expression" dxfId="11327" priority="1584">
      <formula>MOD(ROW(),2)=0</formula>
    </cfRule>
    <cfRule type="expression" dxfId="11326" priority="1585">
      <formula>MOD(ROW()-4,26)=0</formula>
    </cfRule>
    <cfRule type="expression" dxfId="11325" priority="1586">
      <formula>MOD(ROW(),2)=0</formula>
    </cfRule>
    <cfRule type="expression" dxfId="11324" priority="1587">
      <formula>MOD(ROW()-4,26)=0</formula>
    </cfRule>
    <cfRule type="expression" dxfId="11323" priority="1588">
      <formula>MOD(ROW(),2)=0</formula>
    </cfRule>
    <cfRule type="expression" dxfId="11322" priority="1589">
      <formula>MOD(ROW()-4,26)=0</formula>
    </cfRule>
    <cfRule type="expression" dxfId="11321" priority="1590">
      <formula>MOD(ROW(),2)=0</formula>
    </cfRule>
    <cfRule type="expression" dxfId="11320" priority="1591">
      <formula>MOD(ROW()-4,26)=0</formula>
    </cfRule>
    <cfRule type="expression" dxfId="11319" priority="1592">
      <formula>MOD(ROW(),2)=0</formula>
    </cfRule>
    <cfRule type="expression" dxfId="11318" priority="1593">
      <formula>MOD(ROW()-4,26)=0</formula>
    </cfRule>
    <cfRule type="expression" dxfId="11317" priority="1594">
      <formula>MOD(ROW(),2)=0</formula>
    </cfRule>
    <cfRule type="expression" dxfId="11316" priority="1595">
      <formula>MOD(ROW()-4,26)=0</formula>
    </cfRule>
    <cfRule type="expression" dxfId="11315" priority="1596">
      <formula>MOD(ROW(),2)=0</formula>
    </cfRule>
    <cfRule type="expression" dxfId="11314" priority="1597">
      <formula>MOD(ROW()-4,26)=0</formula>
    </cfRule>
    <cfRule type="expression" dxfId="11313" priority="1598">
      <formula>MOD(ROW(),2)=0</formula>
    </cfRule>
    <cfRule type="expression" dxfId="11312" priority="1599">
      <formula>MOD(ROW()-4,26)=0</formula>
    </cfRule>
    <cfRule type="expression" dxfId="11311" priority="1600">
      <formula>MOD(ROW(),2)=0</formula>
    </cfRule>
    <cfRule type="expression" dxfId="11310" priority="1601">
      <formula>MOD(ROW()-4,26)=0</formula>
    </cfRule>
    <cfRule type="expression" dxfId="11309" priority="1602">
      <formula>MOD(ROW(),2)=0</formula>
    </cfRule>
    <cfRule type="expression" dxfId="11308" priority="1603">
      <formula>MOD(ROW()-4,26)=0</formula>
    </cfRule>
    <cfRule type="expression" dxfId="11307" priority="1604">
      <formula>MOD(ROW(),2)=0</formula>
    </cfRule>
    <cfRule type="expression" dxfId="11306" priority="1605">
      <formula>MOD(ROW()-4,26)=0</formula>
    </cfRule>
    <cfRule type="expression" dxfId="11305" priority="1606">
      <formula>MOD(ROW(),2)=0</formula>
    </cfRule>
    <cfRule type="expression" dxfId="11304" priority="1607">
      <formula>MOD(ROW()-4,26)=0</formula>
    </cfRule>
    <cfRule type="expression" dxfId="11303" priority="1608">
      <formula>MOD(ROW(),2)=0</formula>
    </cfRule>
    <cfRule type="expression" dxfId="11302" priority="1609">
      <formula>MOD(ROW()-4,26)=0</formula>
    </cfRule>
    <cfRule type="expression" dxfId="11301" priority="1610">
      <formula>MOD(ROW(),2)=0</formula>
    </cfRule>
    <cfRule type="expression" dxfId="11300" priority="1611">
      <formula>MOD(ROW()-4,26)=0</formula>
    </cfRule>
    <cfRule type="expression" dxfId="11299" priority="1612">
      <formula>MOD(ROW(),2)=0</formula>
    </cfRule>
    <cfRule type="expression" dxfId="11298" priority="1613">
      <formula>MOD(ROW()-4,26)=0</formula>
    </cfRule>
    <cfRule type="expression" dxfId="11297" priority="1614">
      <formula>MOD(ROW(),2)=0</formula>
    </cfRule>
    <cfRule type="expression" dxfId="11296" priority="1615">
      <formula>MOD(ROW()-4,26)=0</formula>
    </cfRule>
    <cfRule type="expression" dxfId="11295" priority="1616">
      <formula>MOD(ROW(),2)=0</formula>
    </cfRule>
    <cfRule type="expression" dxfId="11294" priority="1617">
      <formula>MOD(ROW()-4,26)=0</formula>
    </cfRule>
    <cfRule type="expression" dxfId="11293" priority="1618">
      <formula>MOD(ROW(),2)=0</formula>
    </cfRule>
    <cfRule type="expression" dxfId="11292" priority="1619">
      <formula>MOD(ROW()-4,26)=0</formula>
    </cfRule>
    <cfRule type="expression" dxfId="11291" priority="1620">
      <formula>MOD(ROW(),2)=0</formula>
    </cfRule>
    <cfRule type="expression" dxfId="11290" priority="1621">
      <formula>MOD(ROW()-4,26)=0</formula>
    </cfRule>
    <cfRule type="expression" dxfId="11289" priority="1622">
      <formula>MOD(ROW(),2)=0</formula>
    </cfRule>
    <cfRule type="expression" dxfId="11288" priority="1623">
      <formula>MOD(ROW()-4,26)=0</formula>
    </cfRule>
    <cfRule type="expression" dxfId="11287" priority="1624">
      <formula>MOD(ROW(),2)=0</formula>
    </cfRule>
    <cfRule type="expression" dxfId="11286" priority="1625">
      <formula>MOD(ROW()-4,26)=0</formula>
    </cfRule>
    <cfRule type="expression" dxfId="11285" priority="1626">
      <formula>MOD(ROW(),2)=0</formula>
    </cfRule>
    <cfRule type="expression" dxfId="11284" priority="1627">
      <formula>MOD(ROW()-4,26)=0</formula>
    </cfRule>
    <cfRule type="expression" dxfId="11283" priority="1628">
      <formula>MOD(ROW(),2)=0</formula>
    </cfRule>
    <cfRule type="expression" dxfId="11282" priority="1629">
      <formula>MOD(ROW()-4,26)=0</formula>
    </cfRule>
    <cfRule type="expression" dxfId="11281" priority="1630">
      <formula>MOD(ROW(),2)=0</formula>
    </cfRule>
    <cfRule type="expression" dxfId="11280" priority="1631">
      <formula>MOD(ROW()-4,26)=0</formula>
    </cfRule>
    <cfRule type="expression" dxfId="11279" priority="1632">
      <formula>MOD(ROW(),2)=0</formula>
    </cfRule>
    <cfRule type="expression" dxfId="11278" priority="1633">
      <formula>MOD(ROW()-4,26)=0</formula>
    </cfRule>
    <cfRule type="expression" dxfId="11277" priority="1634">
      <formula>MOD(ROW(),2)=0</formula>
    </cfRule>
    <cfRule type="expression" dxfId="11276" priority="1635">
      <formula>MOD(ROW()-4,26)=0</formula>
    </cfRule>
    <cfRule type="expression" dxfId="11275" priority="1636">
      <formula>MOD(ROW(),2)=0</formula>
    </cfRule>
    <cfRule type="expression" dxfId="11274" priority="1637">
      <formula>MOD(ROW()-4,26)=0</formula>
    </cfRule>
    <cfRule type="expression" dxfId="11273" priority="1638">
      <formula>MOD(ROW(),2)=0</formula>
    </cfRule>
    <cfRule type="expression" dxfId="11272" priority="1639">
      <formula>MOD(ROW()-4,26)=0</formula>
    </cfRule>
    <cfRule type="expression" dxfId="11271" priority="1640">
      <formula>MOD(ROW(),2)=0</formula>
    </cfRule>
    <cfRule type="expression" dxfId="11270" priority="1641">
      <formula>MOD(ROW()-4,26)=0</formula>
    </cfRule>
    <cfRule type="expression" dxfId="11269" priority="1642">
      <formula>MOD(ROW(),2)=0</formula>
    </cfRule>
    <cfRule type="expression" dxfId="11268" priority="1643">
      <formula>MOD(ROW()-4,26)=0</formula>
    </cfRule>
    <cfRule type="expression" dxfId="11267" priority="1644">
      <formula>MOD(ROW(),2)=0</formula>
    </cfRule>
    <cfRule type="expression" dxfId="11266" priority="1645">
      <formula>MOD(ROW()-4,26)=0</formula>
    </cfRule>
    <cfRule type="expression" dxfId="11265" priority="1646">
      <formula>MOD(ROW(),2)=0</formula>
    </cfRule>
    <cfRule type="expression" dxfId="11264" priority="1647">
      <formula>MOD(ROW()-4,26)=0</formula>
    </cfRule>
    <cfRule type="expression" dxfId="11263" priority="1648">
      <formula>MOD(ROW(),2)=0</formula>
    </cfRule>
    <cfRule type="expression" dxfId="11262" priority="1649">
      <formula>MOD(ROW()-4,26)=0</formula>
    </cfRule>
    <cfRule type="expression" dxfId="11261" priority="1650">
      <formula>MOD(ROW(),2)=0</formula>
    </cfRule>
    <cfRule type="expression" dxfId="11260" priority="1651">
      <formula>MOD(ROW()-4,26)=0</formula>
    </cfRule>
    <cfRule type="expression" dxfId="11259" priority="1652">
      <formula>MOD(ROW(),2)=0</formula>
    </cfRule>
    <cfRule type="expression" dxfId="11258" priority="1653">
      <formula>MOD(ROW()-4,26)=0</formula>
    </cfRule>
    <cfRule type="expression" dxfId="11257" priority="1654">
      <formula>MOD(ROW(),2)=0</formula>
    </cfRule>
    <cfRule type="expression" dxfId="11256" priority="1655">
      <formula>MOD(ROW()-4,26)=0</formula>
    </cfRule>
    <cfRule type="expression" dxfId="11255" priority="1656">
      <formula>MOD(ROW(),2)=0</formula>
    </cfRule>
    <cfRule type="expression" dxfId="11254" priority="1657">
      <formula>MOD(ROW()-4,26)=0</formula>
    </cfRule>
    <cfRule type="expression" dxfId="11253" priority="1658">
      <formula>MOD(ROW(),2)=0</formula>
    </cfRule>
    <cfRule type="expression" dxfId="11252" priority="1659">
      <formula>MOD(ROW()-4,26)=0</formula>
    </cfRule>
    <cfRule type="expression" dxfId="11251" priority="1660">
      <formula>MOD(ROW(),2)=0</formula>
    </cfRule>
    <cfRule type="expression" dxfId="11250" priority="1661">
      <formula>MOD(ROW()-4,26)=0</formula>
    </cfRule>
    <cfRule type="expression" dxfId="11249" priority="1662">
      <formula>MOD(ROW(),2)=0</formula>
    </cfRule>
    <cfRule type="expression" dxfId="11248" priority="1663">
      <formula>MOD(ROW()-4,26)=0</formula>
    </cfRule>
    <cfRule type="expression" dxfId="11247" priority="1664">
      <formula>MOD(ROW(),2)=0</formula>
    </cfRule>
    <cfRule type="expression" dxfId="11246" priority="1665">
      <formula>MOD(ROW()-4,26)=0</formula>
    </cfRule>
    <cfRule type="expression" dxfId="11245" priority="1666">
      <formula>MOD(ROW(),2)=0</formula>
    </cfRule>
    <cfRule type="expression" dxfId="11244" priority="1667">
      <formula>MOD(ROW()-4,26)=0</formula>
    </cfRule>
    <cfRule type="expression" dxfId="11243" priority="1668">
      <formula>MOD(ROW(),2)=0</formula>
    </cfRule>
    <cfRule type="expression" dxfId="11242" priority="1669">
      <formula>MOD(ROW()-4,26)=0</formula>
    </cfRule>
    <cfRule type="expression" dxfId="11241" priority="1670">
      <formula>MOD(ROW(),2)=0</formula>
    </cfRule>
    <cfRule type="expression" dxfId="11240" priority="1671">
      <formula>MOD(ROW()-4,26)=0</formula>
    </cfRule>
    <cfRule type="expression" dxfId="11239" priority="1672">
      <formula>MOD(ROW(),2)=0</formula>
    </cfRule>
    <cfRule type="expression" dxfId="11238" priority="1673">
      <formula>MOD(ROW()-4,26)=0</formula>
    </cfRule>
    <cfRule type="expression" dxfId="11237" priority="1674">
      <formula>MOD(ROW(),2)=0</formula>
    </cfRule>
    <cfRule type="expression" dxfId="11236" priority="1675">
      <formula>MOD(ROW()-4,26)=0</formula>
    </cfRule>
    <cfRule type="expression" dxfId="11235" priority="1676">
      <formula>MOD(ROW(),2)=0</formula>
    </cfRule>
    <cfRule type="expression" dxfId="11234" priority="1677">
      <formula>MOD(ROW()-4,26)=0</formula>
    </cfRule>
    <cfRule type="expression" dxfId="11233" priority="1678">
      <formula>MOD(ROW(),2)=0</formula>
    </cfRule>
    <cfRule type="expression" dxfId="11232" priority="1679">
      <formula>MOD(ROW()-4,26)=0</formula>
    </cfRule>
    <cfRule type="expression" dxfId="11231" priority="1680">
      <formula>MOD(ROW(),2)=0</formula>
    </cfRule>
    <cfRule type="expression" dxfId="11230" priority="1681">
      <formula>MOD(ROW()-4,26)=0</formula>
    </cfRule>
    <cfRule type="expression" dxfId="11229" priority="1682">
      <formula>MOD(ROW(),2)=0</formula>
    </cfRule>
    <cfRule type="expression" dxfId="11228" priority="1683">
      <formula>MOD(ROW()-4,26)=0</formula>
    </cfRule>
    <cfRule type="expression" dxfId="11227" priority="1684">
      <formula>MOD(ROW(),2)=0</formula>
    </cfRule>
    <cfRule type="expression" dxfId="11226" priority="1685">
      <formula>MOD(ROW()-4,26)=0</formula>
    </cfRule>
    <cfRule type="expression" dxfId="11225" priority="1686">
      <formula>MOD(ROW(),2)=0</formula>
    </cfRule>
  </conditionalFormatting>
  <conditionalFormatting sqref="C165:C166">
    <cfRule type="expression" dxfId="11224" priority="1511">
      <formula>MOD(ROW()-4,26)=0</formula>
    </cfRule>
    <cfRule type="expression" dxfId="11223" priority="1512">
      <formula>MOD(ROW(),2)=0</formula>
    </cfRule>
  </conditionalFormatting>
  <conditionalFormatting sqref="C165:C176">
    <cfRule type="expression" dxfId="11222" priority="1509">
      <formula>MOD(ROW()-4,26)=0</formula>
    </cfRule>
    <cfRule type="expression" dxfId="11221" priority="1510">
      <formula>MOD(ROW(),2)=0</formula>
    </cfRule>
  </conditionalFormatting>
  <conditionalFormatting sqref="C216">
    <cfRule type="expression" dxfId="11220" priority="1507">
      <formula>MOD(ROW()-4,26)=0</formula>
    </cfRule>
    <cfRule type="expression" dxfId="11219" priority="1508">
      <formula>MOD(ROW(),2)=0</formula>
    </cfRule>
  </conditionalFormatting>
  <conditionalFormatting sqref="C217:C218">
    <cfRule type="expression" dxfId="11218" priority="1505">
      <formula>MOD(ROW()-4,26)=0</formula>
    </cfRule>
    <cfRule type="expression" dxfId="11217" priority="1506">
      <formula>MOD(ROW(),2)=0</formula>
    </cfRule>
  </conditionalFormatting>
  <conditionalFormatting sqref="C219:C220">
    <cfRule type="expression" dxfId="11216" priority="1503">
      <formula>MOD(ROW()-4,26)=0</formula>
    </cfRule>
    <cfRule type="expression" dxfId="11215" priority="1504">
      <formula>MOD(ROW(),2)=0</formula>
    </cfRule>
  </conditionalFormatting>
  <conditionalFormatting sqref="C181:E216 C217:D222 E217:E224">
    <cfRule type="expression" dxfId="11214" priority="1501">
      <formula>MOD(ROW()-4,26)=0</formula>
    </cfRule>
    <cfRule type="expression" dxfId="11213" priority="1502">
      <formula>MOD(ROW(),2)=0</formula>
    </cfRule>
  </conditionalFormatting>
  <conditionalFormatting sqref="C162:L162 B161:L161">
    <cfRule type="expression" dxfId="11212" priority="1500">
      <formula>MOD(ROW()-4,26)=0</formula>
    </cfRule>
  </conditionalFormatting>
  <conditionalFormatting sqref="D41 D43">
    <cfRule type="expression" dxfId="11211" priority="1496">
      <formula>MOD(ROW(),2)=0</formula>
    </cfRule>
    <cfRule type="expression" dxfId="11210" priority="1497">
      <formula>MOD(ROW()-4,26)=0</formula>
    </cfRule>
    <cfRule type="expression" dxfId="11209" priority="1498">
      <formula>MOD(ROW(),2)=0</formula>
    </cfRule>
    <cfRule type="expression" dxfId="11208" priority="1499">
      <formula>MOD(ROW()-4,26)=0</formula>
    </cfRule>
  </conditionalFormatting>
  <conditionalFormatting sqref="A161 B183:E183 D184:E184 B215:E215 A215:A238 B216 D216:E216 A163:A213 G191:L212 F191:F195 F197 F199:F212 B187:E212 B235:G236 B185:E185 D186:E186 B217:E234 B237:E238">
    <cfRule type="expression" dxfId="11207" priority="1495">
      <formula>MOD(ROW(),2)=0</formula>
    </cfRule>
  </conditionalFormatting>
  <conditionalFormatting sqref="D46 D48 D50:E50 D52:E52 D88:E88 D142:E142 D144:E144 D90:E90 D92:E92 D84:E84 D86:E86 D136:E136 D138:E138 D140:E140">
    <cfRule type="expression" dxfId="11206" priority="1479">
      <formula>MOD(ROW()-4,26)=0</formula>
    </cfRule>
    <cfRule type="expression" dxfId="11205" priority="1480">
      <formula>MOD(ROW(),2)=0</formula>
    </cfRule>
    <cfRule type="expression" dxfId="11204" priority="1481">
      <formula>MOD(ROW()-4,26)=0</formula>
    </cfRule>
    <cfRule type="expression" dxfId="11203" priority="1482">
      <formula>MOD(ROW(),2)=0</formula>
    </cfRule>
    <cfRule type="expression" dxfId="11202" priority="1483">
      <formula>MOD(ROW()-4,26)=0</formula>
    </cfRule>
    <cfRule type="expression" dxfId="11201" priority="1484">
      <formula>MOD(ROW(),2)=0</formula>
    </cfRule>
    <cfRule type="expression" dxfId="11200" priority="1485">
      <formula>MOD(ROW()-4,26)=0</formula>
    </cfRule>
    <cfRule type="expression" dxfId="11199" priority="1486">
      <formula>MOD(ROW(),2)=0</formula>
    </cfRule>
    <cfRule type="expression" dxfId="11198" priority="1487">
      <formula>MOD(ROW()-4,26)=0</formula>
    </cfRule>
    <cfRule type="expression" dxfId="11197" priority="1488">
      <formula>MOD(ROW(),2)=0</formula>
    </cfRule>
    <cfRule type="expression" dxfId="11196" priority="1489">
      <formula>MOD(ROW()-4,26)=0</formula>
    </cfRule>
    <cfRule type="expression" dxfId="11195" priority="1490">
      <formula>MOD(ROW(),2)=0</formula>
    </cfRule>
    <cfRule type="expression" dxfId="11194" priority="1491">
      <formula>MOD(ROW()-4,26)=0</formula>
    </cfRule>
    <cfRule type="expression" dxfId="11193" priority="1492">
      <formula>MOD(ROW(),2)=0</formula>
    </cfRule>
    <cfRule type="expression" dxfId="11192" priority="1493">
      <formula>MOD(ROW()-4,26)=0</formula>
    </cfRule>
    <cfRule type="expression" dxfId="11191" priority="1494">
      <formula>MOD(ROW(),2)=0</formula>
    </cfRule>
  </conditionalFormatting>
  <conditionalFormatting sqref="D54 D56 D106">
    <cfRule type="expression" dxfId="11190" priority="1464">
      <formula>MOD(ROW()-4,26)=0</formula>
    </cfRule>
    <cfRule type="expression" dxfId="11189" priority="1465">
      <formula>MOD(ROW(),2)=0</formula>
    </cfRule>
    <cfRule type="expression" dxfId="11188" priority="1466">
      <formula>MOD(ROW()-4,26)=0</formula>
    </cfRule>
    <cfRule type="expression" dxfId="11187" priority="1467">
      <formula>MOD(ROW(),2)=0</formula>
    </cfRule>
    <cfRule type="expression" dxfId="11186" priority="1468">
      <formula>MOD(ROW()-4,26)=0</formula>
    </cfRule>
    <cfRule type="expression" dxfId="11185" priority="1469">
      <formula>MOD(ROW(),2)=0</formula>
    </cfRule>
    <cfRule type="expression" dxfId="11184" priority="1470">
      <formula>MOD(ROW()-4,26)=0</formula>
    </cfRule>
    <cfRule type="expression" dxfId="11183" priority="1471">
      <formula>MOD(ROW(),2)=0</formula>
    </cfRule>
    <cfRule type="expression" dxfId="11182" priority="1472">
      <formula>MOD(ROW()-4,26)=0</formula>
    </cfRule>
    <cfRule type="expression" dxfId="11181" priority="1473">
      <formula>MOD(ROW(),2)=0</formula>
    </cfRule>
    <cfRule type="expression" dxfId="11180" priority="1474">
      <formula>MOD(ROW()-4,26)=0</formula>
    </cfRule>
    <cfRule type="expression" dxfId="11179" priority="1475">
      <formula>MOD(ROW(),2)=0</formula>
    </cfRule>
    <cfRule type="expression" dxfId="11178" priority="1476">
      <formula>MOD(ROW()-4,26)=0</formula>
    </cfRule>
    <cfRule type="expression" dxfId="11177" priority="1477">
      <formula>MOD(ROW(),2)=0</formula>
    </cfRule>
    <cfRule type="expression" dxfId="11176" priority="1478">
      <formula>MOD(ROW(),2)=0</formula>
    </cfRule>
  </conditionalFormatting>
  <conditionalFormatting sqref="D46:E46">
    <cfRule type="expression" dxfId="11175" priority="1450">
      <formula>MOD(ROW()-4,26)=0</formula>
    </cfRule>
    <cfRule type="expression" dxfId="11174" priority="1451">
      <formula>MOD(ROW(),2)=0</formula>
    </cfRule>
    <cfRule type="expression" dxfId="11173" priority="1452">
      <formula>MOD(ROW()-4,26)=0</formula>
    </cfRule>
    <cfRule type="expression" dxfId="11172" priority="1453">
      <formula>MOD(ROW(),2)=0</formula>
    </cfRule>
    <cfRule type="expression" dxfId="11171" priority="1454">
      <formula>MOD(ROW()-4,26)=0</formula>
    </cfRule>
    <cfRule type="expression" dxfId="11170" priority="1455">
      <formula>MOD(ROW(),2)=0</formula>
    </cfRule>
    <cfRule type="expression" dxfId="11169" priority="1456">
      <formula>MOD(ROW()-4,26)=0</formula>
    </cfRule>
    <cfRule type="expression" dxfId="11168" priority="1457">
      <formula>MOD(ROW(),2)=0</formula>
    </cfRule>
    <cfRule type="expression" dxfId="11167" priority="1458">
      <formula>MOD(ROW()-4,26)=0</formula>
    </cfRule>
    <cfRule type="expression" dxfId="11166" priority="1459">
      <formula>MOD(ROW(),2)=0</formula>
    </cfRule>
    <cfRule type="expression" dxfId="11165" priority="1460">
      <formula>MOD(ROW()-4,26)=0</formula>
    </cfRule>
    <cfRule type="expression" dxfId="11164" priority="1461">
      <formula>MOD(ROW(),2)=0</formula>
    </cfRule>
    <cfRule type="expression" dxfId="11163" priority="1462">
      <formula>MOD(ROW()-4,26)=0</formula>
    </cfRule>
    <cfRule type="expression" dxfId="11162" priority="1463">
      <formula>MOD(ROW(),2)=0</formula>
    </cfRule>
  </conditionalFormatting>
  <conditionalFormatting sqref="D48:E48 D84:E84 D86:E86 D142:E142 D144:E144 D136:E136 D138:E138 D140:E140">
    <cfRule type="expression" dxfId="11161" priority="1438">
      <formula>MOD(ROW(),2)=0</formula>
    </cfRule>
    <cfRule type="expression" dxfId="11160" priority="1439">
      <formula>MOD(ROW()-4,26)=0</formula>
    </cfRule>
    <cfRule type="expression" dxfId="11159" priority="1440">
      <formula>MOD(ROW(),2)=0</formula>
    </cfRule>
    <cfRule type="expression" dxfId="11158" priority="1441">
      <formula>MOD(ROW()-4,26)=0</formula>
    </cfRule>
    <cfRule type="expression" dxfId="11157" priority="1442">
      <formula>MOD(ROW(),2)=0</formula>
    </cfRule>
    <cfRule type="expression" dxfId="11156" priority="1443">
      <formula>MOD(ROW()-4,26)=0</formula>
    </cfRule>
    <cfRule type="expression" dxfId="11155" priority="1444">
      <formula>MOD(ROW(),2)=0</formula>
    </cfRule>
    <cfRule type="expression" dxfId="11154" priority="1445">
      <formula>MOD(ROW()-4,26)=0</formula>
    </cfRule>
    <cfRule type="expression" dxfId="11153" priority="1446">
      <formula>MOD(ROW(),2)=0</formula>
    </cfRule>
    <cfRule type="expression" dxfId="11152" priority="1447">
      <formula>MOD(ROW()-4,26)=0</formula>
    </cfRule>
    <cfRule type="expression" dxfId="11151" priority="1448">
      <formula>MOD(ROW(),2)=0</formula>
    </cfRule>
    <cfRule type="expression" dxfId="11150" priority="1449">
      <formula>MOD(ROW(),2)=0</formula>
    </cfRule>
  </conditionalFormatting>
  <conditionalFormatting sqref="D50:E50 D52:E52 D88:E88 D142:E142 D144:E144 D90:E90 D92:E92 D84:E84 D86:E86 D136:E136 D138:E138 D140:E140">
    <cfRule type="expression" dxfId="11149" priority="1425">
      <formula>MOD(ROW()-4,26)=0</formula>
    </cfRule>
    <cfRule type="expression" dxfId="11148" priority="1426">
      <formula>MOD(ROW(),2)=0</formula>
    </cfRule>
    <cfRule type="expression" dxfId="11147" priority="1427">
      <formula>MOD(ROW()-4,26)=0</formula>
    </cfRule>
    <cfRule type="expression" dxfId="11146" priority="1428">
      <formula>MOD(ROW(),2)=0</formula>
    </cfRule>
    <cfRule type="expression" dxfId="11145" priority="1429">
      <formula>MOD(ROW()-4,26)=0</formula>
    </cfRule>
    <cfRule type="expression" dxfId="11144" priority="1430">
      <formula>MOD(ROW(),2)=0</formula>
    </cfRule>
    <cfRule type="expression" dxfId="11143" priority="1431">
      <formula>MOD(ROW()-4,26)=0</formula>
    </cfRule>
    <cfRule type="expression" dxfId="11142" priority="1432">
      <formula>MOD(ROW(),2)=0</formula>
    </cfRule>
    <cfRule type="expression" dxfId="11141" priority="1433">
      <formula>MOD(ROW()-4,26)=0</formula>
    </cfRule>
    <cfRule type="expression" dxfId="11140" priority="1434">
      <formula>MOD(ROW(),2)=0</formula>
    </cfRule>
    <cfRule type="expression" dxfId="11139" priority="1435">
      <formula>MOD(ROW()-4,26)=0</formula>
    </cfRule>
    <cfRule type="expression" dxfId="11138" priority="1436">
      <formula>MOD(ROW(),2)=0</formula>
    </cfRule>
    <cfRule type="expression" dxfId="11137" priority="1437">
      <formula>MOD(ROW(),2)=0</formula>
    </cfRule>
  </conditionalFormatting>
  <conditionalFormatting sqref="D54:E54 D106:E106">
    <cfRule type="expression" dxfId="11136" priority="1412">
      <formula>MOD(ROW()-4,26)=0</formula>
    </cfRule>
    <cfRule type="expression" dxfId="11135" priority="1413">
      <formula>MOD(ROW(),2)=0</formula>
    </cfRule>
    <cfRule type="expression" dxfId="11134" priority="1414">
      <formula>MOD(ROW()-4,26)=0</formula>
    </cfRule>
    <cfRule type="expression" dxfId="11133" priority="1415">
      <formula>MOD(ROW(),2)=0</formula>
    </cfRule>
    <cfRule type="expression" dxfId="11132" priority="1416">
      <formula>MOD(ROW()-4,26)=0</formula>
    </cfRule>
    <cfRule type="expression" dxfId="11131" priority="1417">
      <formula>MOD(ROW(),2)=0</formula>
    </cfRule>
    <cfRule type="expression" dxfId="11130" priority="1418">
      <formula>MOD(ROW()-4,26)=0</formula>
    </cfRule>
    <cfRule type="expression" dxfId="11129" priority="1419">
      <formula>MOD(ROW(),2)=0</formula>
    </cfRule>
    <cfRule type="expression" dxfId="11128" priority="1420">
      <formula>MOD(ROW()-4,26)=0</formula>
    </cfRule>
    <cfRule type="expression" dxfId="11127" priority="1421">
      <formula>MOD(ROW(),2)=0</formula>
    </cfRule>
    <cfRule type="expression" dxfId="11126" priority="1422">
      <formula>MOD(ROW()-4,26)=0</formula>
    </cfRule>
    <cfRule type="expression" dxfId="11125" priority="1423">
      <formula>MOD(ROW(),2)=0</formula>
    </cfRule>
    <cfRule type="expression" dxfId="11124" priority="1424">
      <formula>MOD(ROW()-4,26)=0</formula>
    </cfRule>
  </conditionalFormatting>
  <conditionalFormatting sqref="D56:E56">
    <cfRule type="expression" dxfId="11123" priority="1397">
      <formula>MOD(ROW()-4,26)=0</formula>
    </cfRule>
    <cfRule type="expression" dxfId="11122" priority="1398">
      <formula>MOD(ROW(),2)=0</formula>
    </cfRule>
    <cfRule type="expression" dxfId="11121" priority="1399">
      <formula>MOD(ROW()-4,26)=0</formula>
    </cfRule>
    <cfRule type="expression" dxfId="11120" priority="1400">
      <formula>MOD(ROW(),2)=0</formula>
    </cfRule>
    <cfRule type="expression" dxfId="11119" priority="1401">
      <formula>MOD(ROW()-4,26)=0</formula>
    </cfRule>
    <cfRule type="expression" dxfId="11118" priority="1402">
      <formula>MOD(ROW(),2)=0</formula>
    </cfRule>
    <cfRule type="expression" dxfId="11117" priority="1403">
      <formula>MOD(ROW()-4,26)=0</formula>
    </cfRule>
    <cfRule type="expression" dxfId="11116" priority="1404">
      <formula>MOD(ROW(),2)=0</formula>
    </cfRule>
    <cfRule type="expression" dxfId="11115" priority="1405">
      <formula>MOD(ROW()-4,26)=0</formula>
    </cfRule>
    <cfRule type="expression" dxfId="11114" priority="1406">
      <formula>MOD(ROW(),2)=0</formula>
    </cfRule>
    <cfRule type="expression" dxfId="11113" priority="1407">
      <formula>MOD(ROW()-4,26)=0</formula>
    </cfRule>
    <cfRule type="expression" dxfId="11112" priority="1408">
      <formula>MOD(ROW(),2)=0</formula>
    </cfRule>
    <cfRule type="expression" dxfId="11111" priority="1409">
      <formula>MOD(ROW()-4,26)=0</formula>
    </cfRule>
    <cfRule type="expression" dxfId="11110" priority="1410">
      <formula>MOD(ROW(),2)=0</formula>
    </cfRule>
    <cfRule type="expression" dxfId="11109" priority="1411">
      <formula>MOD(ROW()-4,26)=0</formula>
    </cfRule>
  </conditionalFormatting>
  <conditionalFormatting sqref="E46 E48 E54 E56 E84 E86 E106 E142 E144 E136 E138 E140">
    <cfRule type="expression" dxfId="11108" priority="1379">
      <formula>MOD(ROW()-4,26)=0</formula>
    </cfRule>
    <cfRule type="expression" dxfId="11107" priority="1380">
      <formula>MOD(ROW(),2)=0</formula>
    </cfRule>
    <cfRule type="expression" dxfId="11106" priority="1381">
      <formula>MOD(ROW()-4,26)=0</formula>
    </cfRule>
    <cfRule type="expression" dxfId="11105" priority="1382">
      <formula>MOD(ROW(),2)=0</formula>
    </cfRule>
    <cfRule type="expression" dxfId="11104" priority="1383">
      <formula>MOD(ROW()-4,26)=0</formula>
    </cfRule>
    <cfRule type="expression" dxfId="11103" priority="1384">
      <formula>MOD(ROW(),2)=0</formula>
    </cfRule>
    <cfRule type="expression" dxfId="11102" priority="1385">
      <formula>MOD(ROW()-4,26)=0</formula>
    </cfRule>
    <cfRule type="expression" dxfId="11101" priority="1386">
      <formula>MOD(ROW(),2)=0</formula>
    </cfRule>
    <cfRule type="expression" dxfId="11100" priority="1387">
      <formula>MOD(ROW()-4,26)=0</formula>
    </cfRule>
    <cfRule type="expression" dxfId="11099" priority="1388">
      <formula>MOD(ROW(),2)=0</formula>
    </cfRule>
    <cfRule type="expression" dxfId="11098" priority="1389">
      <formula>MOD(ROW()-4,26)=0</formula>
    </cfRule>
    <cfRule type="expression" dxfId="11097" priority="1390">
      <formula>MOD(ROW(),2)=0</formula>
    </cfRule>
    <cfRule type="expression" dxfId="11096" priority="1391">
      <formula>MOD(ROW()-4,26)=0</formula>
    </cfRule>
    <cfRule type="expression" dxfId="11095" priority="1392">
      <formula>MOD(ROW(),2)=0</formula>
    </cfRule>
    <cfRule type="expression" dxfId="11094" priority="1393">
      <formula>MOD(ROW()-4,26)=0</formula>
    </cfRule>
    <cfRule type="expression" dxfId="11093" priority="1394">
      <formula>MOD(ROW(),2)=0</formula>
    </cfRule>
    <cfRule type="expression" dxfId="11092" priority="1395">
      <formula>MOD(ROW()-4,26)=0</formula>
    </cfRule>
    <cfRule type="expression" dxfId="11091" priority="1396">
      <formula>MOD(ROW(),2)=0</formula>
    </cfRule>
  </conditionalFormatting>
  <conditionalFormatting sqref="E162">
    <cfRule type="expression" dxfId="11090" priority="1373">
      <formula>MOD(ROW()-4,26)=0</formula>
    </cfRule>
    <cfRule type="expression" dxfId="11089" priority="1374">
      <formula>MOD(ROW(),2)=0</formula>
    </cfRule>
    <cfRule type="expression" dxfId="11088" priority="1375">
      <formula>MOD(ROW()-4,26)=0</formula>
    </cfRule>
    <cfRule type="expression" dxfId="11087" priority="1376">
      <formula>MOD(ROW(),2)=0</formula>
    </cfRule>
    <cfRule type="expression" dxfId="11086" priority="1377">
      <formula>MOD(ROW()-4,26)=0</formula>
    </cfRule>
    <cfRule type="expression" dxfId="11085" priority="1378">
      <formula>MOD(ROW(),2)=0</formula>
    </cfRule>
  </conditionalFormatting>
  <conditionalFormatting sqref="E184">
    <cfRule type="expression" dxfId="11084" priority="1369">
      <formula>MOD(ROW()-4,26)=0</formula>
    </cfRule>
    <cfRule type="expression" dxfId="11083" priority="1370">
      <formula>MOD(ROW(),2)=0</formula>
    </cfRule>
    <cfRule type="expression" dxfId="11082" priority="1371">
      <formula>MOD(ROW()-4,26)=0</formula>
    </cfRule>
    <cfRule type="expression" dxfId="11081" priority="1372">
      <formula>MOD(ROW(),2)=0</formula>
    </cfRule>
  </conditionalFormatting>
  <conditionalFormatting sqref="E186:E212">
    <cfRule type="expression" dxfId="11080" priority="1367">
      <formula>MOD(ROW()-4,26)=0</formula>
    </cfRule>
    <cfRule type="expression" dxfId="11079" priority="1368">
      <formula>MOD(ROW(),2)=0</formula>
    </cfRule>
  </conditionalFormatting>
  <conditionalFormatting sqref="E226">
    <cfRule type="expression" dxfId="11078" priority="1349">
      <formula>MOD(ROW()-4,26)=0</formula>
    </cfRule>
    <cfRule type="expression" dxfId="11077" priority="1350">
      <formula>MOD(ROW(),2)=0</formula>
    </cfRule>
    <cfRule type="expression" dxfId="11076" priority="1351">
      <formula>MOD(ROW()-4,26)=0</formula>
    </cfRule>
    <cfRule type="expression" dxfId="11075" priority="1352">
      <formula>MOD(ROW(),2)=0</formula>
    </cfRule>
    <cfRule type="expression" dxfId="11074" priority="1353">
      <formula>MOD(ROW()-4,26)=0</formula>
    </cfRule>
    <cfRule type="expression" dxfId="11073" priority="1354">
      <formula>MOD(ROW(),2)=0</formula>
    </cfRule>
    <cfRule type="expression" dxfId="11072" priority="1355">
      <formula>MOD(ROW()-4,26)=0</formula>
    </cfRule>
    <cfRule type="expression" dxfId="11071" priority="1356">
      <formula>MOD(ROW(),2)=0</formula>
    </cfRule>
    <cfRule type="expression" dxfId="11070" priority="1357">
      <formula>MOD(ROW()-4,26)=0</formula>
    </cfRule>
    <cfRule type="expression" dxfId="11069" priority="1358">
      <formula>MOD(ROW(),2)=0</formula>
    </cfRule>
    <cfRule type="expression" dxfId="11068" priority="1359">
      <formula>MOD(ROW()-4,26)=0</formula>
    </cfRule>
    <cfRule type="expression" dxfId="11067" priority="1360">
      <formula>MOD(ROW(),2)=0</formula>
    </cfRule>
    <cfRule type="expression" dxfId="11066" priority="1361">
      <formula>MOD(ROW()-4,26)=0</formula>
    </cfRule>
    <cfRule type="expression" dxfId="11065" priority="1362">
      <formula>MOD(ROW(),2)=0</formula>
    </cfRule>
    <cfRule type="expression" dxfId="11064" priority="1363">
      <formula>MOD(ROW()-4,26)=0</formula>
    </cfRule>
    <cfRule type="expression" dxfId="11063" priority="1364">
      <formula>MOD(ROW(),2)=0</formula>
    </cfRule>
    <cfRule type="expression" dxfId="11062" priority="1365">
      <formula>MOD(ROW()-4,26)=0</formula>
    </cfRule>
    <cfRule type="expression" dxfId="11061" priority="1366">
      <formula>MOD(ROW(),2)=0</formula>
    </cfRule>
  </conditionalFormatting>
  <conditionalFormatting sqref="E228">
    <cfRule type="expression" dxfId="11060" priority="1337">
      <formula>MOD(ROW()-4,26)=0</formula>
    </cfRule>
    <cfRule type="expression" dxfId="11059" priority="1338">
      <formula>MOD(ROW(),2)=0</formula>
    </cfRule>
    <cfRule type="expression" dxfId="11058" priority="1339">
      <formula>MOD(ROW()-4,26)=0</formula>
    </cfRule>
    <cfRule type="expression" dxfId="11057" priority="1340">
      <formula>MOD(ROW(),2)=0</formula>
    </cfRule>
    <cfRule type="expression" dxfId="11056" priority="1341">
      <formula>MOD(ROW()-4,26)=0</formula>
    </cfRule>
    <cfRule type="expression" dxfId="11055" priority="1342">
      <formula>MOD(ROW(),2)=0</formula>
    </cfRule>
    <cfRule type="expression" dxfId="11054" priority="1343">
      <formula>MOD(ROW()-4,26)=0</formula>
    </cfRule>
    <cfRule type="expression" dxfId="11053" priority="1344">
      <formula>MOD(ROW(),2)=0</formula>
    </cfRule>
    <cfRule type="expression" dxfId="11052" priority="1345">
      <formula>MOD(ROW()-4,26)=0</formula>
    </cfRule>
    <cfRule type="expression" dxfId="11051" priority="1346">
      <formula>MOD(ROW(),2)=0</formula>
    </cfRule>
    <cfRule type="expression" dxfId="11050" priority="1347">
      <formula>MOD(ROW()-4,26)=0</formula>
    </cfRule>
    <cfRule type="expression" dxfId="11049" priority="1348">
      <formula>MOD(ROW(),2)=0</formula>
    </cfRule>
  </conditionalFormatting>
  <conditionalFormatting sqref="E230">
    <cfRule type="expression" dxfId="11048" priority="1325">
      <formula>MOD(ROW()-4,26)=0</formula>
    </cfRule>
    <cfRule type="expression" dxfId="11047" priority="1326">
      <formula>MOD(ROW(),2)=0</formula>
    </cfRule>
    <cfRule type="expression" dxfId="11046" priority="1327">
      <formula>MOD(ROW()-4,26)=0</formula>
    </cfRule>
    <cfRule type="expression" dxfId="11045" priority="1328">
      <formula>MOD(ROW(),2)=0</formula>
    </cfRule>
    <cfRule type="expression" dxfId="11044" priority="1329">
      <formula>MOD(ROW()-4,26)=0</formula>
    </cfRule>
    <cfRule type="expression" dxfId="11043" priority="1330">
      <formula>MOD(ROW(),2)=0</formula>
    </cfRule>
    <cfRule type="expression" dxfId="11042" priority="1331">
      <formula>MOD(ROW()-4,26)=0</formula>
    </cfRule>
    <cfRule type="expression" dxfId="11041" priority="1332">
      <formula>MOD(ROW(),2)=0</formula>
    </cfRule>
    <cfRule type="expression" dxfId="11040" priority="1333">
      <formula>MOD(ROW()-4,26)=0</formula>
    </cfRule>
    <cfRule type="expression" dxfId="11039" priority="1334">
      <formula>MOD(ROW(),2)=0</formula>
    </cfRule>
    <cfRule type="expression" dxfId="11038" priority="1335">
      <formula>MOD(ROW()-4,26)=0</formula>
    </cfRule>
    <cfRule type="expression" dxfId="11037" priority="1336">
      <formula>MOD(ROW(),2)=0</formula>
    </cfRule>
  </conditionalFormatting>
  <conditionalFormatting sqref="E232">
    <cfRule type="expression" dxfId="11036" priority="1307">
      <formula>MOD(ROW()-4,26)=0</formula>
    </cfRule>
    <cfRule type="expression" dxfId="11035" priority="1308">
      <formula>MOD(ROW(),2)=0</formula>
    </cfRule>
    <cfRule type="expression" dxfId="11034" priority="1309">
      <formula>MOD(ROW()-4,26)=0</formula>
    </cfRule>
    <cfRule type="expression" dxfId="11033" priority="1310">
      <formula>MOD(ROW(),2)=0</formula>
    </cfRule>
    <cfRule type="expression" dxfId="11032" priority="1311">
      <formula>MOD(ROW()-4,26)=0</formula>
    </cfRule>
    <cfRule type="expression" dxfId="11031" priority="1312">
      <formula>MOD(ROW(),2)=0</formula>
    </cfRule>
    <cfRule type="expression" dxfId="11030" priority="1313">
      <formula>MOD(ROW()-4,26)=0</formula>
    </cfRule>
    <cfRule type="expression" dxfId="11029" priority="1314">
      <formula>MOD(ROW(),2)=0</formula>
    </cfRule>
    <cfRule type="expression" dxfId="11028" priority="1315">
      <formula>MOD(ROW()-4,26)=0</formula>
    </cfRule>
    <cfRule type="expression" dxfId="11027" priority="1316">
      <formula>MOD(ROW(),2)=0</formula>
    </cfRule>
    <cfRule type="expression" dxfId="11026" priority="1317">
      <formula>MOD(ROW()-4,26)=0</formula>
    </cfRule>
    <cfRule type="expression" dxfId="11025" priority="1318">
      <formula>MOD(ROW(),2)=0</formula>
    </cfRule>
    <cfRule type="expression" dxfId="11024" priority="1319">
      <formula>MOD(ROW()-4,26)=0</formula>
    </cfRule>
    <cfRule type="expression" dxfId="11023" priority="1320">
      <formula>MOD(ROW(),2)=0</formula>
    </cfRule>
    <cfRule type="expression" dxfId="11022" priority="1321">
      <formula>MOD(ROW()-4,26)=0</formula>
    </cfRule>
    <cfRule type="expression" dxfId="11021" priority="1322">
      <formula>MOD(ROW(),2)=0</formula>
    </cfRule>
    <cfRule type="expression" dxfId="11020" priority="1323">
      <formula>MOD(ROW()-4,26)=0</formula>
    </cfRule>
    <cfRule type="expression" dxfId="11019" priority="1324">
      <formula>MOD(ROW(),2)=0</formula>
    </cfRule>
  </conditionalFormatting>
  <conditionalFormatting sqref="E234">
    <cfRule type="expression" dxfId="11018" priority="1283">
      <formula>MOD(ROW()-4,26)=0</formula>
    </cfRule>
    <cfRule type="expression" dxfId="11017" priority="1284">
      <formula>MOD(ROW(),2)=0</formula>
    </cfRule>
    <cfRule type="expression" dxfId="11016" priority="1285">
      <formula>MOD(ROW()-4,26)=0</formula>
    </cfRule>
    <cfRule type="expression" dxfId="11015" priority="1286">
      <formula>MOD(ROW(),2)=0</formula>
    </cfRule>
    <cfRule type="expression" dxfId="11014" priority="1287">
      <formula>MOD(ROW()-4,26)=0</formula>
    </cfRule>
    <cfRule type="expression" dxfId="11013" priority="1288">
      <formula>MOD(ROW(),2)=0</formula>
    </cfRule>
    <cfRule type="expression" dxfId="11012" priority="1289">
      <formula>MOD(ROW()-4,26)=0</formula>
    </cfRule>
    <cfRule type="expression" dxfId="11011" priority="1290">
      <formula>MOD(ROW(),2)=0</formula>
    </cfRule>
    <cfRule type="expression" dxfId="11010" priority="1291">
      <formula>MOD(ROW()-4,26)=0</formula>
    </cfRule>
    <cfRule type="expression" dxfId="11009" priority="1292">
      <formula>MOD(ROW(),2)=0</formula>
    </cfRule>
    <cfRule type="expression" dxfId="11008" priority="1293">
      <formula>MOD(ROW()-4,26)=0</formula>
    </cfRule>
    <cfRule type="expression" dxfId="11007" priority="1294">
      <formula>MOD(ROW(),2)=0</formula>
    </cfRule>
    <cfRule type="expression" dxfId="11006" priority="1295">
      <formula>MOD(ROW()-4,26)=0</formula>
    </cfRule>
    <cfRule type="expression" dxfId="11005" priority="1296">
      <formula>MOD(ROW(),2)=0</formula>
    </cfRule>
    <cfRule type="expression" dxfId="11004" priority="1297">
      <formula>MOD(ROW()-4,26)=0</formula>
    </cfRule>
    <cfRule type="expression" dxfId="11003" priority="1298">
      <formula>MOD(ROW(),2)=0</formula>
    </cfRule>
    <cfRule type="expression" dxfId="11002" priority="1299">
      <formula>MOD(ROW()-4,26)=0</formula>
    </cfRule>
    <cfRule type="expression" dxfId="11001" priority="1300">
      <formula>MOD(ROW(),2)=0</formula>
    </cfRule>
    <cfRule type="expression" dxfId="11000" priority="1301">
      <formula>MOD(ROW()-4,26)=0</formula>
    </cfRule>
    <cfRule type="expression" dxfId="10999" priority="1302">
      <formula>MOD(ROW(),2)=0</formula>
    </cfRule>
    <cfRule type="expression" dxfId="10998" priority="1303">
      <formula>MOD(ROW()-4,26)=0</formula>
    </cfRule>
    <cfRule type="expression" dxfId="10997" priority="1304">
      <formula>MOD(ROW(),2)=0</formula>
    </cfRule>
    <cfRule type="expression" dxfId="10996" priority="1305">
      <formula>MOD(ROW()-4,26)=0</formula>
    </cfRule>
    <cfRule type="expression" dxfId="10995" priority="1306">
      <formula>MOD(ROW(),2)=0</formula>
    </cfRule>
  </conditionalFormatting>
  <conditionalFormatting sqref="E236">
    <cfRule type="expression" dxfId="10994" priority="1237">
      <formula>MOD(ROW()-4,26)=0</formula>
    </cfRule>
    <cfRule type="expression" dxfId="10993" priority="1238">
      <formula>MOD(ROW(),2)=0</formula>
    </cfRule>
    <cfRule type="expression" dxfId="10992" priority="1239">
      <formula>MOD(ROW()-4,26)=0</formula>
    </cfRule>
    <cfRule type="expression" dxfId="10991" priority="1240">
      <formula>MOD(ROW(),2)=0</formula>
    </cfRule>
    <cfRule type="expression" dxfId="10990" priority="1241">
      <formula>MOD(ROW()-4,26)=0</formula>
    </cfRule>
    <cfRule type="expression" dxfId="10989" priority="1242">
      <formula>MOD(ROW(),2)=0</formula>
    </cfRule>
    <cfRule type="expression" dxfId="10988" priority="1243">
      <formula>MOD(ROW()-4,26)=0</formula>
    </cfRule>
    <cfRule type="expression" dxfId="10987" priority="1244">
      <formula>MOD(ROW(),2)=0</formula>
    </cfRule>
    <cfRule type="expression" dxfId="10986" priority="1245">
      <formula>MOD(ROW()-4,26)=0</formula>
    </cfRule>
    <cfRule type="expression" dxfId="10985" priority="1246">
      <formula>MOD(ROW(),2)=0</formula>
    </cfRule>
    <cfRule type="expression" dxfId="10984" priority="1247">
      <formula>MOD(ROW()-4,26)=0</formula>
    </cfRule>
    <cfRule type="expression" dxfId="10983" priority="1248">
      <formula>MOD(ROW(),2)=0</formula>
    </cfRule>
    <cfRule type="expression" dxfId="10982" priority="1249">
      <formula>MOD(ROW()-4,26)=0</formula>
    </cfRule>
    <cfRule type="expression" dxfId="10981" priority="1250">
      <formula>MOD(ROW(),2)=0</formula>
    </cfRule>
    <cfRule type="expression" dxfId="10980" priority="1251">
      <formula>MOD(ROW()-4,26)=0</formula>
    </cfRule>
    <cfRule type="expression" dxfId="10979" priority="1252">
      <formula>MOD(ROW(),2)=0</formula>
    </cfRule>
    <cfRule type="expression" dxfId="10978" priority="1253">
      <formula>MOD(ROW()-4,26)=0</formula>
    </cfRule>
    <cfRule type="expression" dxfId="10977" priority="1254">
      <formula>MOD(ROW(),2)=0</formula>
    </cfRule>
    <cfRule type="expression" dxfId="10976" priority="1255">
      <formula>MOD(ROW()-4,26)=0</formula>
    </cfRule>
    <cfRule type="expression" dxfId="10975" priority="1256">
      <formula>MOD(ROW(),2)=0</formula>
    </cfRule>
    <cfRule type="expression" dxfId="10974" priority="1257">
      <formula>MOD(ROW()-4,26)=0</formula>
    </cfRule>
    <cfRule type="expression" dxfId="10973" priority="1258">
      <formula>MOD(ROW(),2)=0</formula>
    </cfRule>
    <cfRule type="expression" dxfId="10972" priority="1259">
      <formula>MOD(ROW()-4,26)=0</formula>
    </cfRule>
    <cfRule type="expression" dxfId="10971" priority="1260">
      <formula>MOD(ROW(),2)=0</formula>
    </cfRule>
    <cfRule type="expression" dxfId="10970" priority="1261">
      <formula>MOD(ROW()-4,26)=0</formula>
    </cfRule>
    <cfRule type="expression" dxfId="10969" priority="1262">
      <formula>MOD(ROW(),2)=0</formula>
    </cfRule>
    <cfRule type="expression" dxfId="10968" priority="1263">
      <formula>MOD(ROW()-4,26)=0</formula>
    </cfRule>
    <cfRule type="expression" dxfId="10967" priority="1264">
      <formula>MOD(ROW(),2)=0</formula>
    </cfRule>
    <cfRule type="expression" dxfId="10966" priority="1265">
      <formula>MOD(ROW()-4,26)=0</formula>
    </cfRule>
    <cfRule type="expression" dxfId="10965" priority="1266">
      <formula>MOD(ROW(),2)=0</formula>
    </cfRule>
    <cfRule type="expression" dxfId="10964" priority="1267">
      <formula>MOD(ROW()-4,26)=0</formula>
    </cfRule>
    <cfRule type="expression" dxfId="10963" priority="1268">
      <formula>MOD(ROW(),2)=0</formula>
    </cfRule>
    <cfRule type="expression" dxfId="10962" priority="1269">
      <formula>MOD(ROW()-4,26)=0</formula>
    </cfRule>
    <cfRule type="expression" dxfId="10961" priority="1270">
      <formula>MOD(ROW(),2)=0</formula>
    </cfRule>
    <cfRule type="expression" dxfId="10960" priority="1271">
      <formula>MOD(ROW()-4,26)=0</formula>
    </cfRule>
    <cfRule type="expression" dxfId="10959" priority="1272">
      <formula>MOD(ROW(),2)=0</formula>
    </cfRule>
    <cfRule type="expression" dxfId="10958" priority="1273">
      <formula>MOD(ROW()-4,26)=0</formula>
    </cfRule>
    <cfRule type="expression" dxfId="10957" priority="1274">
      <formula>MOD(ROW(),2)=0</formula>
    </cfRule>
    <cfRule type="expression" dxfId="10956" priority="1275">
      <formula>MOD(ROW()-4,26)=0</formula>
    </cfRule>
    <cfRule type="expression" dxfId="10955" priority="1276">
      <formula>MOD(ROW(),2)=0</formula>
    </cfRule>
    <cfRule type="expression" dxfId="10954" priority="1277">
      <formula>MOD(ROW()-4,26)=0</formula>
    </cfRule>
    <cfRule type="expression" dxfId="10953" priority="1278">
      <formula>MOD(ROW(),2)=0</formula>
    </cfRule>
    <cfRule type="expression" dxfId="10952" priority="1279">
      <formula>MOD(ROW()-4,26)=0</formula>
    </cfRule>
    <cfRule type="expression" dxfId="10951" priority="1280">
      <formula>MOD(ROW(),2)=0</formula>
    </cfRule>
    <cfRule type="expression" dxfId="10950" priority="1281">
      <formula>MOD(ROW()-4,26)=0</formula>
    </cfRule>
    <cfRule type="expression" dxfId="10949" priority="1282">
      <formula>MOD(ROW(),2)=0</formula>
    </cfRule>
  </conditionalFormatting>
  <conditionalFormatting sqref="E238">
    <cfRule type="expression" dxfId="10948" priority="1211">
      <formula>MOD(ROW()-4,26)=0</formula>
    </cfRule>
    <cfRule type="expression" dxfId="10947" priority="1212">
      <formula>MOD(ROW(),2)=0</formula>
    </cfRule>
    <cfRule type="expression" dxfId="10946" priority="1213">
      <formula>MOD(ROW()-4,26)=0</formula>
    </cfRule>
    <cfRule type="expression" dxfId="10945" priority="1214">
      <formula>MOD(ROW(),2)=0</formula>
    </cfRule>
    <cfRule type="expression" dxfId="10944" priority="1215">
      <formula>MOD(ROW()-4,26)=0</formula>
    </cfRule>
    <cfRule type="expression" dxfId="10943" priority="1216">
      <formula>MOD(ROW(),2)=0</formula>
    </cfRule>
    <cfRule type="expression" dxfId="10942" priority="1217">
      <formula>MOD(ROW()-4,26)=0</formula>
    </cfRule>
    <cfRule type="expression" dxfId="10941" priority="1218">
      <formula>MOD(ROW(),2)=0</formula>
    </cfRule>
    <cfRule type="expression" dxfId="10940" priority="1219">
      <formula>MOD(ROW()-4,26)=0</formula>
    </cfRule>
    <cfRule type="expression" dxfId="10939" priority="1220">
      <formula>MOD(ROW(),2)=0</formula>
    </cfRule>
    <cfRule type="expression" dxfId="10938" priority="1221">
      <formula>MOD(ROW()-4,26)=0</formula>
    </cfRule>
    <cfRule type="expression" dxfId="10937" priority="1222">
      <formula>MOD(ROW(),2)=0</formula>
    </cfRule>
    <cfRule type="expression" dxfId="10936" priority="1223">
      <formula>MOD(ROW()-4,26)=0</formula>
    </cfRule>
    <cfRule type="expression" dxfId="10935" priority="1224">
      <formula>MOD(ROW(),2)=0</formula>
    </cfRule>
    <cfRule type="expression" dxfId="10934" priority="1225">
      <formula>MOD(ROW()-4,26)=0</formula>
    </cfRule>
    <cfRule type="expression" dxfId="10933" priority="1226">
      <formula>MOD(ROW(),2)=0</formula>
    </cfRule>
    <cfRule type="expression" dxfId="10932" priority="1227">
      <formula>MOD(ROW()-4,26)=0</formula>
    </cfRule>
    <cfRule type="expression" dxfId="10931" priority="1228">
      <formula>MOD(ROW(),2)=0</formula>
    </cfRule>
    <cfRule type="expression" dxfId="10930" priority="1229">
      <formula>MOD(ROW()-4,26)=0</formula>
    </cfRule>
    <cfRule type="expression" dxfId="10929" priority="1230">
      <formula>MOD(ROW(),2)=0</formula>
    </cfRule>
    <cfRule type="expression" dxfId="10928" priority="1231">
      <formula>MOD(ROW()-4,26)=0</formula>
    </cfRule>
    <cfRule type="expression" dxfId="10927" priority="1232">
      <formula>MOD(ROW(),2)=0</formula>
    </cfRule>
    <cfRule type="expression" dxfId="10926" priority="1233">
      <formula>MOD(ROW()-4,26)=0</formula>
    </cfRule>
    <cfRule type="expression" dxfId="10925" priority="1234">
      <formula>MOD(ROW(),2)=0</formula>
    </cfRule>
    <cfRule type="expression" dxfId="10924" priority="1235">
      <formula>MOD(ROW()-4,26)=0</formula>
    </cfRule>
    <cfRule type="expression" dxfId="10923" priority="1236">
      <formula>MOD(ROW(),2)=0</formula>
    </cfRule>
  </conditionalFormatting>
  <conditionalFormatting sqref="F181:F182 H181:L182">
    <cfRule type="expression" dxfId="10922" priority="1209">
      <formula>MOD(ROW()-4,26)=0</formula>
    </cfRule>
    <cfRule type="expression" dxfId="10921" priority="1210">
      <formula>MOD(ROW(),2)=0</formula>
    </cfRule>
  </conditionalFormatting>
  <conditionalFormatting sqref="F217:F238">
    <cfRule type="expression" dxfId="10920" priority="1207">
      <formula>MOD(ROW()-4,26)=0</formula>
    </cfRule>
    <cfRule type="expression" dxfId="10919" priority="1208">
      <formula>MOD(ROW(),2)=0</formula>
    </cfRule>
  </conditionalFormatting>
  <conditionalFormatting sqref="F233:F234 H233:L234">
    <cfRule type="expression" dxfId="10918" priority="1205">
      <formula>MOD(ROW()-4,26)=0</formula>
    </cfRule>
    <cfRule type="expression" dxfId="10917" priority="1206">
      <formula>MOD(ROW(),2)=0</formula>
    </cfRule>
  </conditionalFormatting>
  <conditionalFormatting sqref="G163:G180 F163:F170 H163:K170">
    <cfRule type="expression" dxfId="10916" priority="1203">
      <formula>MOD(ROW()-4,26)=0</formula>
    </cfRule>
    <cfRule type="expression" dxfId="10915" priority="1204">
      <formula>MOD(ROW(),2)=0</formula>
    </cfRule>
  </conditionalFormatting>
  <conditionalFormatting sqref="F163:L163">
    <cfRule type="expression" dxfId="10914" priority="1202">
      <formula>MOD(ROW()-4,26)=0</formula>
    </cfRule>
  </conditionalFormatting>
  <conditionalFormatting sqref="G112">
    <cfRule type="expression" dxfId="10913" priority="1199">
      <formula>MOD(ROW()-4,26)=0</formula>
    </cfRule>
    <cfRule type="expression" dxfId="10912" priority="1200">
      <formula>MOD(ROW(),2)=0</formula>
    </cfRule>
    <cfRule type="expression" dxfId="10911" priority="1201">
      <formula>MOD(ROW(),2)=0</formula>
    </cfRule>
  </conditionalFormatting>
  <conditionalFormatting sqref="G168 G166 G163:G164">
    <cfRule type="expression" dxfId="10910" priority="1198">
      <formula>MOD(ROW()-4,26)=0</formula>
    </cfRule>
  </conditionalFormatting>
  <conditionalFormatting sqref="G168 G166 G164">
    <cfRule type="expression" dxfId="10909" priority="1197">
      <formula>MOD(ROW(),2)=0</formula>
    </cfRule>
  </conditionalFormatting>
  <conditionalFormatting sqref="G163:G182">
    <cfRule type="expression" dxfId="10908" priority="1196">
      <formula>MOD(ROW()-4,26)=0</formula>
    </cfRule>
  </conditionalFormatting>
  <conditionalFormatting sqref="G178 G180 G166 G168 G170 G172 G174 G176 G164 G182">
    <cfRule type="expression" dxfId="10907" priority="1195">
      <formula>MOD(ROW(),2)=0</formula>
    </cfRule>
  </conditionalFormatting>
  <conditionalFormatting sqref="G178 G180 G168 G170 G172 G174 G176">
    <cfRule type="expression" dxfId="10906" priority="1193">
      <formula>MOD(ROW()-4,26)=0</formula>
    </cfRule>
    <cfRule type="expression" dxfId="10905" priority="1194">
      <formula>MOD(ROW(),2)=0</formula>
    </cfRule>
  </conditionalFormatting>
  <conditionalFormatting sqref="G172">
    <cfRule type="expression" dxfId="10904" priority="1191">
      <formula>MOD(ROW()-4,26)=0</formula>
    </cfRule>
    <cfRule type="expression" dxfId="10903" priority="1192">
      <formula>MOD(ROW(),2)=0</formula>
    </cfRule>
  </conditionalFormatting>
  <conditionalFormatting sqref="G174">
    <cfRule type="expression" dxfId="10902" priority="1189">
      <formula>MOD(ROW()-4,26)=0</formula>
    </cfRule>
    <cfRule type="expression" dxfId="10901" priority="1190">
      <formula>MOD(ROW(),2)=0</formula>
    </cfRule>
  </conditionalFormatting>
  <conditionalFormatting sqref="G176">
    <cfRule type="expression" dxfId="10900" priority="1187">
      <formula>MOD(ROW()-4,26)=0</formula>
    </cfRule>
    <cfRule type="expression" dxfId="10899" priority="1188">
      <formula>MOD(ROW(),2)=0</formula>
    </cfRule>
  </conditionalFormatting>
  <conditionalFormatting sqref="G184">
    <cfRule type="expression" dxfId="10898" priority="1185">
      <formula>MOD(ROW()-4,26)=0</formula>
    </cfRule>
    <cfRule type="expression" dxfId="10897" priority="1186">
      <formula>MOD(ROW(),2)=0</formula>
    </cfRule>
  </conditionalFormatting>
  <conditionalFormatting sqref="G186:G212">
    <cfRule type="expression" dxfId="10896" priority="1181">
      <formula>MOD(ROW()-4,26)=0</formula>
    </cfRule>
    <cfRule type="expression" dxfId="10895" priority="1182">
      <formula>MOD(ROW(),2)=0</formula>
    </cfRule>
    <cfRule type="expression" dxfId="10894" priority="1183">
      <formula>MOD(ROW()-4,26)=0</formula>
    </cfRule>
    <cfRule type="expression" dxfId="10893" priority="1184">
      <formula>MOD(ROW(),2)=0</formula>
    </cfRule>
  </conditionalFormatting>
  <conditionalFormatting sqref="G215:G232">
    <cfRule type="expression" dxfId="10892" priority="1180">
      <formula>MOD(ROW()-4,26)=0</formula>
    </cfRule>
  </conditionalFormatting>
  <conditionalFormatting sqref="G216 G218 G220 G230 G232">
    <cfRule type="expression" dxfId="10891" priority="1179">
      <formula>MOD(ROW(),2)=0</formula>
    </cfRule>
  </conditionalFormatting>
  <conditionalFormatting sqref="G218 G220 G222 G224 G226 G228 G230 G232 G234">
    <cfRule type="expression" dxfId="10890" priority="1178">
      <formula>MOD(ROW(),2)=0</formula>
    </cfRule>
  </conditionalFormatting>
  <conditionalFormatting sqref="G218 G220 G222 G224 G226 G228 G230:G234">
    <cfRule type="expression" dxfId="10889" priority="1177">
      <formula>MOD(ROW()-4,26)=0</formula>
    </cfRule>
  </conditionalFormatting>
  <conditionalFormatting sqref="G218">
    <cfRule type="expression" dxfId="10888" priority="1171">
      <formula>MOD(ROW()-4,26)=0</formula>
    </cfRule>
    <cfRule type="expression" dxfId="10887" priority="1172">
      <formula>MOD(ROW(),2)=0</formula>
    </cfRule>
    <cfRule type="expression" dxfId="10886" priority="1173">
      <formula>MOD(ROW()-4,26)=0</formula>
    </cfRule>
    <cfRule type="expression" dxfId="10885" priority="1174">
      <formula>MOD(ROW(),2)=0</formula>
    </cfRule>
    <cfRule type="expression" dxfId="10884" priority="1175">
      <formula>MOD(ROW()-4,26)=0</formula>
    </cfRule>
    <cfRule type="expression" dxfId="10883" priority="1176">
      <formula>MOD(ROW(),2)=0</formula>
    </cfRule>
  </conditionalFormatting>
  <conditionalFormatting sqref="G220 G222 G224 G226 G228 G230 G232">
    <cfRule type="expression" dxfId="10882" priority="1165">
      <formula>MOD(ROW()-4,26)=0</formula>
    </cfRule>
    <cfRule type="expression" dxfId="10881" priority="1166">
      <formula>MOD(ROW(),2)=0</formula>
    </cfRule>
    <cfRule type="expression" dxfId="10880" priority="1167">
      <formula>MOD(ROW()-4,26)=0</formula>
    </cfRule>
    <cfRule type="expression" dxfId="10879" priority="1168">
      <formula>MOD(ROW(),2)=0</formula>
    </cfRule>
    <cfRule type="expression" dxfId="10878" priority="1169">
      <formula>MOD(ROW()-4,26)=0</formula>
    </cfRule>
    <cfRule type="expression" dxfId="10877" priority="1170">
      <formula>MOD(ROW(),2)=0</formula>
    </cfRule>
  </conditionalFormatting>
  <conditionalFormatting sqref="G222">
    <cfRule type="expression" dxfId="10876" priority="1164">
      <formula>MOD(ROW(),2)=0</formula>
    </cfRule>
  </conditionalFormatting>
  <conditionalFormatting sqref="G224">
    <cfRule type="expression" dxfId="10875" priority="1163">
      <formula>MOD(ROW(),2)=0</formula>
    </cfRule>
  </conditionalFormatting>
  <conditionalFormatting sqref="G226">
    <cfRule type="expression" dxfId="10874" priority="1162">
      <formula>MOD(ROW(),2)=0</formula>
    </cfRule>
  </conditionalFormatting>
  <conditionalFormatting sqref="G228">
    <cfRule type="expression" dxfId="10873" priority="1161">
      <formula>MOD(ROW(),2)=0</formula>
    </cfRule>
  </conditionalFormatting>
  <conditionalFormatting sqref="G236">
    <cfRule type="expression" dxfId="10872" priority="1159">
      <formula>MOD(ROW()-4,26)=0</formula>
    </cfRule>
    <cfRule type="expression" dxfId="10871" priority="1160">
      <formula>MOD(ROW(),2)=0</formula>
    </cfRule>
  </conditionalFormatting>
  <conditionalFormatting sqref="G238">
    <cfRule type="expression" dxfId="10870" priority="1155">
      <formula>MOD(ROW()-4,26)=0</formula>
    </cfRule>
    <cfRule type="expression" dxfId="10869" priority="1156">
      <formula>MOD(ROW(),2)=0</formula>
    </cfRule>
    <cfRule type="expression" dxfId="10868" priority="1157">
      <formula>MOD(ROW()-4,26)=0</formula>
    </cfRule>
    <cfRule type="expression" dxfId="10867" priority="1158">
      <formula>MOD(ROW(),2)=0</formula>
    </cfRule>
  </conditionalFormatting>
  <conditionalFormatting sqref="L163:L164">
    <cfRule type="expression" dxfId="10866" priority="1154">
      <formula>MOD(ROW(),2)=0</formula>
    </cfRule>
  </conditionalFormatting>
  <conditionalFormatting sqref="L163:L180">
    <cfRule type="expression" dxfId="10865" priority="1152">
      <formula>MOD(ROW()-4,26)=0</formula>
    </cfRule>
    <cfRule type="expression" dxfId="10864" priority="1153">
      <formula>MOD(ROW(),2)=0</formula>
    </cfRule>
  </conditionalFormatting>
  <conditionalFormatting sqref="L165">
    <cfRule type="expression" dxfId="10863" priority="1151">
      <formula>MOD(ROW()-4,26)=0</formula>
    </cfRule>
  </conditionalFormatting>
  <conditionalFormatting sqref="L165:L166">
    <cfRule type="expression" dxfId="10862" priority="1150">
      <formula>MOD(ROW(),2)=0</formula>
    </cfRule>
  </conditionalFormatting>
  <conditionalFormatting sqref="L177 L179 L165 L167 L169 L171 L173 L175">
    <cfRule type="expression" dxfId="10861" priority="1149">
      <formula>MOD(ROW()-4,26)=0</formula>
    </cfRule>
  </conditionalFormatting>
  <conditionalFormatting sqref="L165:L180">
    <cfRule type="expression" dxfId="10860" priority="1148">
      <formula>MOD(ROW(),2)=0</formula>
    </cfRule>
  </conditionalFormatting>
  <conditionalFormatting sqref="L169">
    <cfRule type="expression" dxfId="10859" priority="1147">
      <formula>MOD(ROW()-4,26)=0</formula>
    </cfRule>
  </conditionalFormatting>
  <conditionalFormatting sqref="L169:L170">
    <cfRule type="expression" dxfId="10858" priority="1146">
      <formula>MOD(ROW(),2)=0</formula>
    </cfRule>
  </conditionalFormatting>
  <conditionalFormatting sqref="L186:L212">
    <cfRule type="expression" dxfId="10857" priority="1144">
      <formula>MOD(ROW()-4,26)=0</formula>
    </cfRule>
    <cfRule type="expression" dxfId="10856" priority="1145">
      <formula>MOD(ROW(),2)=0</formula>
    </cfRule>
  </conditionalFormatting>
  <conditionalFormatting sqref="L238">
    <cfRule type="expression" dxfId="10855" priority="1142">
      <formula>MOD(ROW()-4,26)=0</formula>
    </cfRule>
    <cfRule type="expression" dxfId="10854" priority="1143">
      <formula>MOD(ROW(),2)=0</formula>
    </cfRule>
  </conditionalFormatting>
  <conditionalFormatting sqref="C176 C166 C168 C170 C172 C174">
    <cfRule type="expression" dxfId="10853" priority="1140">
      <formula>MOD(ROW()-4,26)=0</formula>
    </cfRule>
    <cfRule type="expression" dxfId="10852" priority="1141">
      <formula>MOD(ROW(),2)=0</formula>
    </cfRule>
  </conditionalFormatting>
  <conditionalFormatting sqref="A187:A212">
    <cfRule type="expression" dxfId="10851" priority="1138">
      <formula>MOD(ROW()-4,26)=0</formula>
    </cfRule>
    <cfRule type="expression" dxfId="10850" priority="1139">
      <formula>MOD(ROW(),2)=0</formula>
    </cfRule>
  </conditionalFormatting>
  <conditionalFormatting sqref="A188:A206">
    <cfRule type="expression" dxfId="10849" priority="1136">
      <formula>MOD(ROW()-4,26)=0</formula>
    </cfRule>
    <cfRule type="expression" dxfId="10848" priority="1137">
      <formula>MOD(ROW(),2)=0</formula>
    </cfRule>
  </conditionalFormatting>
  <conditionalFormatting sqref="A187:E188">
    <cfRule type="expression" dxfId="10847" priority="1134">
      <formula>MOD(ROW()-4,26)=0</formula>
    </cfRule>
    <cfRule type="expression" dxfId="10846" priority="1135">
      <formula>MOD(ROW(),2)=0</formula>
    </cfRule>
  </conditionalFormatting>
  <conditionalFormatting sqref="A207:E212">
    <cfRule type="expression" dxfId="10845" priority="1132">
      <formula>MOD(ROW()-4,26)=0</formula>
    </cfRule>
    <cfRule type="expression" dxfId="10844" priority="1133">
      <formula>MOD(ROW(),2)=0</formula>
    </cfRule>
  </conditionalFormatting>
  <conditionalFormatting sqref="B192:B194">
    <cfRule type="expression" dxfId="10843" priority="1130">
      <formula>MOD(ROW()-4,26)=0</formula>
    </cfRule>
    <cfRule type="expression" dxfId="10842" priority="1131">
      <formula>MOD(ROW(),2)=0</formula>
    </cfRule>
  </conditionalFormatting>
  <conditionalFormatting sqref="B195:B196">
    <cfRule type="expression" dxfId="10841" priority="1126">
      <formula>MOD(ROW()-4,26)=0</formula>
    </cfRule>
    <cfRule type="expression" dxfId="10840" priority="1127">
      <formula>MOD(ROW(),2)=0</formula>
    </cfRule>
    <cfRule type="expression" dxfId="10839" priority="1128">
      <formula>MOD(ROW()-4,26)=0</formula>
    </cfRule>
    <cfRule type="expression" dxfId="10838" priority="1129">
      <formula>MOD(ROW(),2)=0</formula>
    </cfRule>
  </conditionalFormatting>
  <conditionalFormatting sqref="B196">
    <cfRule type="expression" dxfId="10837" priority="1122">
      <formula>MOD(ROW()-4,26)=0</formula>
    </cfRule>
    <cfRule type="expression" dxfId="10836" priority="1123">
      <formula>MOD(ROW(),2)=0</formula>
    </cfRule>
    <cfRule type="expression" dxfId="10835" priority="1124">
      <formula>MOD(ROW()-4,26)=0</formula>
    </cfRule>
    <cfRule type="expression" dxfId="10834" priority="1125">
      <formula>MOD(ROW(),2)=0</formula>
    </cfRule>
  </conditionalFormatting>
  <conditionalFormatting sqref="B197:B206">
    <cfRule type="expression" dxfId="10833" priority="1120">
      <formula>MOD(ROW()-4,26)=0</formula>
    </cfRule>
    <cfRule type="expression" dxfId="10832" priority="1121">
      <formula>MOD(ROW(),2)=0</formula>
    </cfRule>
  </conditionalFormatting>
  <conditionalFormatting sqref="B198">
    <cfRule type="expression" dxfId="10831" priority="1118">
      <formula>MOD(ROW()-4,26)=0</formula>
    </cfRule>
    <cfRule type="expression" dxfId="10830" priority="1119">
      <formula>MOD(ROW(),2)=0</formula>
    </cfRule>
  </conditionalFormatting>
  <conditionalFormatting sqref="B205:B212">
    <cfRule type="expression" dxfId="10829" priority="1117">
      <formula>MOD(ROW()-4,26)=0</formula>
    </cfRule>
  </conditionalFormatting>
  <conditionalFormatting sqref="B207:B212">
    <cfRule type="expression" dxfId="10828" priority="1116">
      <formula>MOD(ROW(),2)=0</formula>
    </cfRule>
  </conditionalFormatting>
  <conditionalFormatting sqref="B205:C206">
    <cfRule type="expression" dxfId="10827" priority="1115">
      <formula>MOD(ROW(),2)=0</formula>
    </cfRule>
  </conditionalFormatting>
  <conditionalFormatting sqref="B187:E193">
    <cfRule type="expression" dxfId="10826" priority="1113">
      <formula>MOD(ROW()-4,26)=0</formula>
    </cfRule>
    <cfRule type="expression" dxfId="10825" priority="1114">
      <formula>MOD(ROW(),2)=0</formula>
    </cfRule>
  </conditionalFormatting>
  <conditionalFormatting sqref="B188:E188">
    <cfRule type="expression" dxfId="10824" priority="1111">
      <formula>MOD(ROW()-4,26)=0</formula>
    </cfRule>
    <cfRule type="expression" dxfId="10823" priority="1112">
      <formula>MOD(ROW(),2)=0</formula>
    </cfRule>
  </conditionalFormatting>
  <conditionalFormatting sqref="B189:E190">
    <cfRule type="expression" dxfId="10822" priority="1107">
      <formula>MOD(ROW()-4,26)=0</formula>
    </cfRule>
    <cfRule type="expression" dxfId="10821" priority="1108">
      <formula>MOD(ROW(),2)=0</formula>
    </cfRule>
    <cfRule type="expression" dxfId="10820" priority="1109">
      <formula>MOD(ROW()-4,26)=0</formula>
    </cfRule>
    <cfRule type="expression" dxfId="10819" priority="1110">
      <formula>MOD(ROW(),2)=0</formula>
    </cfRule>
  </conditionalFormatting>
  <conditionalFormatting sqref="B190:E190">
    <cfRule type="expression" dxfId="10818" priority="1101">
      <formula>MOD(ROW()-4,26)=0</formula>
    </cfRule>
    <cfRule type="expression" dxfId="10817" priority="1102">
      <formula>MOD(ROW(),2)=0</formula>
    </cfRule>
    <cfRule type="expression" dxfId="10816" priority="1103">
      <formula>MOD(ROW()-4,26)=0</formula>
    </cfRule>
    <cfRule type="expression" dxfId="10815" priority="1104">
      <formula>MOD(ROW(),2)=0</formula>
    </cfRule>
    <cfRule type="expression" dxfId="10814" priority="1105">
      <formula>MOD(ROW()-4,26)=0</formula>
    </cfRule>
    <cfRule type="expression" dxfId="10813" priority="1106">
      <formula>MOD(ROW(),2)=0</formula>
    </cfRule>
  </conditionalFormatting>
  <conditionalFormatting sqref="B191:E192">
    <cfRule type="expression" dxfId="10812" priority="1093">
      <formula>MOD(ROW()-4,26)=0</formula>
    </cfRule>
    <cfRule type="expression" dxfId="10811" priority="1094">
      <formula>MOD(ROW(),2)=0</formula>
    </cfRule>
    <cfRule type="expression" dxfId="10810" priority="1095">
      <formula>MOD(ROW()-4,26)=0</formula>
    </cfRule>
    <cfRule type="expression" dxfId="10809" priority="1096">
      <formula>MOD(ROW(),2)=0</formula>
    </cfRule>
    <cfRule type="expression" dxfId="10808" priority="1097">
      <formula>MOD(ROW()-4,26)=0</formula>
    </cfRule>
    <cfRule type="expression" dxfId="10807" priority="1098">
      <formula>MOD(ROW(),2)=0</formula>
    </cfRule>
    <cfRule type="expression" dxfId="10806" priority="1099">
      <formula>MOD(ROW()-4,26)=0</formula>
    </cfRule>
    <cfRule type="expression" dxfId="10805" priority="1100">
      <formula>MOD(ROW(),2)=0</formula>
    </cfRule>
  </conditionalFormatting>
  <conditionalFormatting sqref="B192:E192">
    <cfRule type="expression" dxfId="10804" priority="1087">
      <formula>MOD(ROW()-4,26)=0</formula>
    </cfRule>
    <cfRule type="expression" dxfId="10803" priority="1088">
      <formula>MOD(ROW(),2)=0</formula>
    </cfRule>
    <cfRule type="expression" dxfId="10802" priority="1089">
      <formula>MOD(ROW()-4,26)=0</formula>
    </cfRule>
    <cfRule type="expression" dxfId="10801" priority="1090">
      <formula>MOD(ROW(),2)=0</formula>
    </cfRule>
    <cfRule type="expression" dxfId="10800" priority="1091">
      <formula>MOD(ROW()-4,26)=0</formula>
    </cfRule>
    <cfRule type="expression" dxfId="10799" priority="1092">
      <formula>MOD(ROW(),2)=0</formula>
    </cfRule>
  </conditionalFormatting>
  <conditionalFormatting sqref="B193:E194">
    <cfRule type="expression" dxfId="10798" priority="1081">
      <formula>MOD(ROW()-4,26)=0</formula>
    </cfRule>
    <cfRule type="expression" dxfId="10797" priority="1082">
      <formula>MOD(ROW(),2)=0</formula>
    </cfRule>
    <cfRule type="expression" dxfId="10796" priority="1083">
      <formula>MOD(ROW()-4,26)=0</formula>
    </cfRule>
    <cfRule type="expression" dxfId="10795" priority="1084">
      <formula>MOD(ROW(),2)=0</formula>
    </cfRule>
    <cfRule type="expression" dxfId="10794" priority="1085">
      <formula>MOD(ROW()-4,26)=0</formula>
    </cfRule>
    <cfRule type="expression" dxfId="10793" priority="1086">
      <formula>MOD(ROW(),2)=0</formula>
    </cfRule>
  </conditionalFormatting>
  <conditionalFormatting sqref="B194:E194">
    <cfRule type="expression" dxfId="10792" priority="1075">
      <formula>MOD(ROW()-4,26)=0</formula>
    </cfRule>
    <cfRule type="expression" dxfId="10791" priority="1076">
      <formula>MOD(ROW(),2)=0</formula>
    </cfRule>
    <cfRule type="expression" dxfId="10790" priority="1077">
      <formula>MOD(ROW()-4,26)=0</formula>
    </cfRule>
    <cfRule type="expression" dxfId="10789" priority="1078">
      <formula>MOD(ROW(),2)=0</formula>
    </cfRule>
    <cfRule type="expression" dxfId="10788" priority="1079">
      <formula>MOD(ROW()-4,26)=0</formula>
    </cfRule>
    <cfRule type="expression" dxfId="10787" priority="1080">
      <formula>MOD(ROW(),2)=0</formula>
    </cfRule>
  </conditionalFormatting>
  <conditionalFormatting sqref="B194:E198">
    <cfRule type="expression" dxfId="10786" priority="1073">
      <formula>MOD(ROW()-4,26)=0</formula>
    </cfRule>
    <cfRule type="expression" dxfId="10785" priority="1074">
      <formula>MOD(ROW(),2)=0</formula>
    </cfRule>
  </conditionalFormatting>
  <conditionalFormatting sqref="B194:E206">
    <cfRule type="expression" dxfId="10784" priority="1071">
      <formula>MOD(ROW()-4,26)=0</formula>
    </cfRule>
    <cfRule type="expression" dxfId="10783" priority="1072">
      <formula>MOD(ROW(),2)=0</formula>
    </cfRule>
  </conditionalFormatting>
  <conditionalFormatting sqref="B195:E196">
    <cfRule type="expression" dxfId="10782" priority="1069">
      <formula>MOD(ROW()-4,26)=0</formula>
    </cfRule>
    <cfRule type="expression" dxfId="10781" priority="1070">
      <formula>MOD(ROW(),2)=0</formula>
    </cfRule>
  </conditionalFormatting>
  <conditionalFormatting sqref="B196:E196">
    <cfRule type="expression" dxfId="10780" priority="1067">
      <formula>MOD(ROW()-4,26)=0</formula>
    </cfRule>
    <cfRule type="expression" dxfId="10779" priority="1068">
      <formula>MOD(ROW(),2)=0</formula>
    </cfRule>
  </conditionalFormatting>
  <conditionalFormatting sqref="B207:G208">
    <cfRule type="expression" dxfId="10778" priority="1065">
      <formula>MOD(ROW()-4,26)=0</formula>
    </cfRule>
    <cfRule type="expression" dxfId="10777" priority="1066">
      <formula>MOD(ROW(),2)=0</formula>
    </cfRule>
  </conditionalFormatting>
  <conditionalFormatting sqref="C190">
    <cfRule type="expression" dxfId="10776" priority="1063">
      <formula>MOD(ROW()-4,26)=0</formula>
    </cfRule>
    <cfRule type="expression" dxfId="10775" priority="1064">
      <formula>MOD(ROW(),2)=0</formula>
    </cfRule>
  </conditionalFormatting>
  <conditionalFormatting sqref="C191:C192">
    <cfRule type="expression" dxfId="10774" priority="1061">
      <formula>MOD(ROW()-4,26)=0</formula>
    </cfRule>
    <cfRule type="expression" dxfId="10773" priority="1062">
      <formula>MOD(ROW(),2)=0</formula>
    </cfRule>
  </conditionalFormatting>
  <conditionalFormatting sqref="C199:C201">
    <cfRule type="expression" dxfId="10772" priority="1059">
      <formula>MOD(ROW()-4,26)=0</formula>
    </cfRule>
    <cfRule type="expression" dxfId="10771" priority="1060">
      <formula>MOD(ROW(),2)=0</formula>
    </cfRule>
  </conditionalFormatting>
  <conditionalFormatting sqref="C199:C202">
    <cfRule type="expression" dxfId="10770" priority="1058">
      <formula>MOD(ROW(),2)=0</formula>
    </cfRule>
  </conditionalFormatting>
  <conditionalFormatting sqref="C199:C206">
    <cfRule type="expression" dxfId="10769" priority="1057">
      <formula>MOD(ROW()-4,26)=0</formula>
    </cfRule>
  </conditionalFormatting>
  <conditionalFormatting sqref="C201:C204">
    <cfRule type="expression" dxfId="10768" priority="1055">
      <formula>MOD(ROW()-4,26)=0</formula>
    </cfRule>
    <cfRule type="expression" dxfId="10767" priority="1056">
      <formula>MOD(ROW(),2)=0</formula>
    </cfRule>
  </conditionalFormatting>
  <conditionalFormatting sqref="C201:C208">
    <cfRule type="expression" dxfId="10766" priority="1053">
      <formula>MOD(ROW()-4,26)=0</formula>
    </cfRule>
    <cfRule type="expression" dxfId="10765" priority="1054">
      <formula>MOD(ROW(),2)=0</formula>
    </cfRule>
  </conditionalFormatting>
  <conditionalFormatting sqref="C202">
    <cfRule type="expression" dxfId="10764" priority="1051">
      <formula>MOD(ROW()-4,26)=0</formula>
    </cfRule>
    <cfRule type="expression" dxfId="10763" priority="1052">
      <formula>MOD(ROW(),2)=0</formula>
    </cfRule>
  </conditionalFormatting>
  <conditionalFormatting sqref="C204">
    <cfRule type="expression" dxfId="10762" priority="1049">
      <formula>MOD(ROW()-4,26)=0</formula>
    </cfRule>
    <cfRule type="expression" dxfId="10761" priority="1050">
      <formula>MOD(ROW(),2)=0</formula>
    </cfRule>
  </conditionalFormatting>
  <conditionalFormatting sqref="C206">
    <cfRule type="expression" dxfId="10760" priority="1047">
      <formula>MOD(ROW()-4,26)=0</formula>
    </cfRule>
    <cfRule type="expression" dxfId="10759" priority="1048">
      <formula>MOD(ROW(),2)=0</formula>
    </cfRule>
  </conditionalFormatting>
  <conditionalFormatting sqref="C192:E193">
    <cfRule type="expression" dxfId="10758" priority="1045">
      <formula>MOD(ROW()-4,26)=0</formula>
    </cfRule>
    <cfRule type="expression" dxfId="10757" priority="1046">
      <formula>MOD(ROW(),2)=0</formula>
    </cfRule>
  </conditionalFormatting>
  <conditionalFormatting sqref="C203:E204">
    <cfRule type="expression" dxfId="10756" priority="1044">
      <formula>MOD(ROW(),2)=0</formula>
    </cfRule>
  </conditionalFormatting>
  <conditionalFormatting sqref="D199:E204">
    <cfRule type="expression" dxfId="10755" priority="1042">
      <formula>MOD(ROW()-4,26)=0</formula>
    </cfRule>
    <cfRule type="expression" dxfId="10754" priority="1043">
      <formula>MOD(ROW(),2)=0</formula>
    </cfRule>
  </conditionalFormatting>
  <conditionalFormatting sqref="D203:E206">
    <cfRule type="expression" dxfId="10753" priority="1041">
      <formula>MOD(ROW()-4,26)=0</formula>
    </cfRule>
  </conditionalFormatting>
  <conditionalFormatting sqref="D205:E206">
    <cfRule type="expression" dxfId="10752" priority="1040">
      <formula>MOD(ROW(),2)=0</formula>
    </cfRule>
  </conditionalFormatting>
  <conditionalFormatting sqref="E188">
    <cfRule type="expression" dxfId="10751" priority="1028">
      <formula>MOD(ROW()-4,26)=0</formula>
    </cfRule>
    <cfRule type="expression" dxfId="10750" priority="1029">
      <formula>MOD(ROW(),2)=0</formula>
    </cfRule>
    <cfRule type="expression" dxfId="10749" priority="1030">
      <formula>MOD(ROW()-4,26)=0</formula>
    </cfRule>
    <cfRule type="expression" dxfId="10748" priority="1031">
      <formula>MOD(ROW(),2)=0</formula>
    </cfRule>
    <cfRule type="expression" dxfId="10747" priority="1032">
      <formula>MOD(ROW()-4,26)=0</formula>
    </cfRule>
    <cfRule type="expression" dxfId="10746" priority="1033">
      <formula>MOD(ROW(),2)=0</formula>
    </cfRule>
    <cfRule type="expression" dxfId="10745" priority="1034">
      <formula>MOD(ROW()-4,26)=0</formula>
    </cfRule>
    <cfRule type="expression" dxfId="10744" priority="1035">
      <formula>MOD(ROW(),2)=0</formula>
    </cfRule>
    <cfRule type="expression" dxfId="10743" priority="1036">
      <formula>MOD(ROW()-4,26)=0</formula>
    </cfRule>
    <cfRule type="expression" dxfId="10742" priority="1037">
      <formula>MOD(ROW(),2)=0</formula>
    </cfRule>
    <cfRule type="expression" dxfId="10741" priority="1038">
      <formula>MOD(ROW()-4,26)=0</formula>
    </cfRule>
    <cfRule type="expression" dxfId="10740" priority="1039">
      <formula>MOD(ROW(),2)=0</formula>
    </cfRule>
  </conditionalFormatting>
  <conditionalFormatting sqref="E190">
    <cfRule type="expression" dxfId="10739" priority="1010">
      <formula>MOD(ROW()-4,26)=0</formula>
    </cfRule>
    <cfRule type="expression" dxfId="10738" priority="1011">
      <formula>MOD(ROW(),2)=0</formula>
    </cfRule>
    <cfRule type="expression" dxfId="10737" priority="1012">
      <formula>MOD(ROW()-4,26)=0</formula>
    </cfRule>
    <cfRule type="expression" dxfId="10736" priority="1013">
      <formula>MOD(ROW(),2)=0</formula>
    </cfRule>
    <cfRule type="expression" dxfId="10735" priority="1014">
      <formula>MOD(ROW()-4,26)=0</formula>
    </cfRule>
    <cfRule type="expression" dxfId="10734" priority="1015">
      <formula>MOD(ROW(),2)=0</formula>
    </cfRule>
    <cfRule type="expression" dxfId="10733" priority="1016">
      <formula>MOD(ROW()-4,26)=0</formula>
    </cfRule>
    <cfRule type="expression" dxfId="10732" priority="1017">
      <formula>MOD(ROW(),2)=0</formula>
    </cfRule>
    <cfRule type="expression" dxfId="10731" priority="1018">
      <formula>MOD(ROW()-4,26)=0</formula>
    </cfRule>
    <cfRule type="expression" dxfId="10730" priority="1019">
      <formula>MOD(ROW(),2)=0</formula>
    </cfRule>
    <cfRule type="expression" dxfId="10729" priority="1020">
      <formula>MOD(ROW()-4,26)=0</formula>
    </cfRule>
    <cfRule type="expression" dxfId="10728" priority="1021">
      <formula>MOD(ROW(),2)=0</formula>
    </cfRule>
    <cfRule type="expression" dxfId="10727" priority="1022">
      <formula>MOD(ROW()-4,26)=0</formula>
    </cfRule>
    <cfRule type="expression" dxfId="10726" priority="1023">
      <formula>MOD(ROW(),2)=0</formula>
    </cfRule>
    <cfRule type="expression" dxfId="10725" priority="1024">
      <formula>MOD(ROW()-4,26)=0</formula>
    </cfRule>
    <cfRule type="expression" dxfId="10724" priority="1025">
      <formula>MOD(ROW(),2)=0</formula>
    </cfRule>
    <cfRule type="expression" dxfId="10723" priority="1026">
      <formula>MOD(ROW()-4,26)=0</formula>
    </cfRule>
    <cfRule type="expression" dxfId="10722" priority="1027">
      <formula>MOD(ROW(),2)=0</formula>
    </cfRule>
  </conditionalFormatting>
  <conditionalFormatting sqref="E192">
    <cfRule type="expression" dxfId="10721" priority="986">
      <formula>MOD(ROW()-4,26)=0</formula>
    </cfRule>
    <cfRule type="expression" dxfId="10720" priority="987">
      <formula>MOD(ROW(),2)=0</formula>
    </cfRule>
    <cfRule type="expression" dxfId="10719" priority="988">
      <formula>MOD(ROW()-4,26)=0</formula>
    </cfRule>
    <cfRule type="expression" dxfId="10718" priority="989">
      <formula>MOD(ROW(),2)=0</formula>
    </cfRule>
    <cfRule type="expression" dxfId="10717" priority="990">
      <formula>MOD(ROW()-4,26)=0</formula>
    </cfRule>
    <cfRule type="expression" dxfId="10716" priority="991">
      <formula>MOD(ROW(),2)=0</formula>
    </cfRule>
    <cfRule type="expression" dxfId="10715" priority="992">
      <formula>MOD(ROW()-4,26)=0</formula>
    </cfRule>
    <cfRule type="expression" dxfId="10714" priority="993">
      <formula>MOD(ROW(),2)=0</formula>
    </cfRule>
    <cfRule type="expression" dxfId="10713" priority="994">
      <formula>MOD(ROW()-4,26)=0</formula>
    </cfRule>
    <cfRule type="expression" dxfId="10712" priority="995">
      <formula>MOD(ROW(),2)=0</formula>
    </cfRule>
    <cfRule type="expression" dxfId="10711" priority="996">
      <formula>MOD(ROW()-4,26)=0</formula>
    </cfRule>
    <cfRule type="expression" dxfId="10710" priority="997">
      <formula>MOD(ROW(),2)=0</formula>
    </cfRule>
    <cfRule type="expression" dxfId="10709" priority="998">
      <formula>MOD(ROW()-4,26)=0</formula>
    </cfRule>
    <cfRule type="expression" dxfId="10708" priority="999">
      <formula>MOD(ROW(),2)=0</formula>
    </cfRule>
    <cfRule type="expression" dxfId="10707" priority="1000">
      <formula>MOD(ROW()-4,26)=0</formula>
    </cfRule>
    <cfRule type="expression" dxfId="10706" priority="1001">
      <formula>MOD(ROW(),2)=0</formula>
    </cfRule>
    <cfRule type="expression" dxfId="10705" priority="1002">
      <formula>MOD(ROW()-4,26)=0</formula>
    </cfRule>
    <cfRule type="expression" dxfId="10704" priority="1003">
      <formula>MOD(ROW(),2)=0</formula>
    </cfRule>
    <cfRule type="expression" dxfId="10703" priority="1004">
      <formula>MOD(ROW()-4,26)=0</formula>
    </cfRule>
    <cfRule type="expression" dxfId="10702" priority="1005">
      <formula>MOD(ROW(),2)=0</formula>
    </cfRule>
    <cfRule type="expression" dxfId="10701" priority="1006">
      <formula>MOD(ROW()-4,26)=0</formula>
    </cfRule>
    <cfRule type="expression" dxfId="10700" priority="1007">
      <formula>MOD(ROW(),2)=0</formula>
    </cfRule>
    <cfRule type="expression" dxfId="10699" priority="1008">
      <formula>MOD(ROW()-4,26)=0</formula>
    </cfRule>
    <cfRule type="expression" dxfId="10698" priority="1009">
      <formula>MOD(ROW(),2)=0</formula>
    </cfRule>
  </conditionalFormatting>
  <conditionalFormatting sqref="E192:E194">
    <cfRule type="expression" dxfId="10697" priority="980">
      <formula>MOD(ROW()-4,26)=0</formula>
    </cfRule>
    <cfRule type="expression" dxfId="10696" priority="981">
      <formula>MOD(ROW(),2)=0</formula>
    </cfRule>
    <cfRule type="expression" dxfId="10695" priority="982">
      <formula>MOD(ROW()-4,26)=0</formula>
    </cfRule>
    <cfRule type="expression" dxfId="10694" priority="983">
      <formula>MOD(ROW(),2)=0</formula>
    </cfRule>
    <cfRule type="expression" dxfId="10693" priority="984">
      <formula>MOD(ROW()-4,26)=0</formula>
    </cfRule>
    <cfRule type="expression" dxfId="10692" priority="985">
      <formula>MOD(ROW(),2)=0</formula>
    </cfRule>
  </conditionalFormatting>
  <conditionalFormatting sqref="E194">
    <cfRule type="expression" dxfId="10691" priority="954">
      <formula>MOD(ROW()-4,26)=0</formula>
    </cfRule>
    <cfRule type="expression" dxfId="10690" priority="955">
      <formula>MOD(ROW(),2)=0</formula>
    </cfRule>
    <cfRule type="expression" dxfId="10689" priority="956">
      <formula>MOD(ROW()-4,26)=0</formula>
    </cfRule>
    <cfRule type="expression" dxfId="10688" priority="957">
      <formula>MOD(ROW(),2)=0</formula>
    </cfRule>
    <cfRule type="expression" dxfId="10687" priority="958">
      <formula>MOD(ROW()-4,26)=0</formula>
    </cfRule>
    <cfRule type="expression" dxfId="10686" priority="959">
      <formula>MOD(ROW(),2)=0</formula>
    </cfRule>
    <cfRule type="expression" dxfId="10685" priority="960">
      <formula>MOD(ROW()-4,26)=0</formula>
    </cfRule>
    <cfRule type="expression" dxfId="10684" priority="961">
      <formula>MOD(ROW(),2)=0</formula>
    </cfRule>
    <cfRule type="expression" dxfId="10683" priority="962">
      <formula>MOD(ROW()-4,26)=0</formula>
    </cfRule>
    <cfRule type="expression" dxfId="10682" priority="963">
      <formula>MOD(ROW(),2)=0</formula>
    </cfRule>
    <cfRule type="expression" dxfId="10681" priority="964">
      <formula>MOD(ROW()-4,26)=0</formula>
    </cfRule>
    <cfRule type="expression" dxfId="10680" priority="965">
      <formula>MOD(ROW(),2)=0</formula>
    </cfRule>
    <cfRule type="expression" dxfId="10679" priority="966">
      <formula>MOD(ROW()-4,26)=0</formula>
    </cfRule>
    <cfRule type="expression" dxfId="10678" priority="967">
      <formula>MOD(ROW(),2)=0</formula>
    </cfRule>
    <cfRule type="expression" dxfId="10677" priority="968">
      <formula>MOD(ROW()-4,26)=0</formula>
    </cfRule>
    <cfRule type="expression" dxfId="10676" priority="969">
      <formula>MOD(ROW(),2)=0</formula>
    </cfRule>
    <cfRule type="expression" dxfId="10675" priority="970">
      <formula>MOD(ROW()-4,26)=0</formula>
    </cfRule>
    <cfRule type="expression" dxfId="10674" priority="971">
      <formula>MOD(ROW(),2)=0</formula>
    </cfRule>
    <cfRule type="expression" dxfId="10673" priority="972">
      <formula>MOD(ROW()-4,26)=0</formula>
    </cfRule>
    <cfRule type="expression" dxfId="10672" priority="973">
      <formula>MOD(ROW(),2)=0</formula>
    </cfRule>
    <cfRule type="expression" dxfId="10671" priority="974">
      <formula>MOD(ROW()-4,26)=0</formula>
    </cfRule>
    <cfRule type="expression" dxfId="10670" priority="975">
      <formula>MOD(ROW(),2)=0</formula>
    </cfRule>
    <cfRule type="expression" dxfId="10669" priority="976">
      <formula>MOD(ROW()-4,26)=0</formula>
    </cfRule>
    <cfRule type="expression" dxfId="10668" priority="977">
      <formula>MOD(ROW(),2)=0</formula>
    </cfRule>
    <cfRule type="expression" dxfId="10667" priority="978">
      <formula>MOD(ROW()-4,26)=0</formula>
    </cfRule>
    <cfRule type="expression" dxfId="10666" priority="979">
      <formula>MOD(ROW(),2)=0</formula>
    </cfRule>
  </conditionalFormatting>
  <conditionalFormatting sqref="E196">
    <cfRule type="expression" dxfId="10665" priority="930">
      <formula>MOD(ROW()-4,26)=0</formula>
    </cfRule>
    <cfRule type="expression" dxfId="10664" priority="931">
      <formula>MOD(ROW(),2)=0</formula>
    </cfRule>
    <cfRule type="expression" dxfId="10663" priority="932">
      <formula>MOD(ROW()-4,26)=0</formula>
    </cfRule>
    <cfRule type="expression" dxfId="10662" priority="933">
      <formula>MOD(ROW(),2)=0</formula>
    </cfRule>
    <cfRule type="expression" dxfId="10661" priority="934">
      <formula>MOD(ROW()-4,26)=0</formula>
    </cfRule>
    <cfRule type="expression" dxfId="10660" priority="935">
      <formula>MOD(ROW(),2)=0</formula>
    </cfRule>
    <cfRule type="expression" dxfId="10659" priority="936">
      <formula>MOD(ROW()-4,26)=0</formula>
    </cfRule>
    <cfRule type="expression" dxfId="10658" priority="937">
      <formula>MOD(ROW(),2)=0</formula>
    </cfRule>
    <cfRule type="expression" dxfId="10657" priority="938">
      <formula>MOD(ROW()-4,26)=0</formula>
    </cfRule>
    <cfRule type="expression" dxfId="10656" priority="939">
      <formula>MOD(ROW(),2)=0</formula>
    </cfRule>
    <cfRule type="expression" dxfId="10655" priority="940">
      <formula>MOD(ROW()-4,26)=0</formula>
    </cfRule>
    <cfRule type="expression" dxfId="10654" priority="941">
      <formula>MOD(ROW(),2)=0</formula>
    </cfRule>
    <cfRule type="expression" dxfId="10653" priority="942">
      <formula>MOD(ROW()-4,26)=0</formula>
    </cfRule>
    <cfRule type="expression" dxfId="10652" priority="943">
      <formula>MOD(ROW(),2)=0</formula>
    </cfRule>
    <cfRule type="expression" dxfId="10651" priority="944">
      <formula>MOD(ROW()-4,26)=0</formula>
    </cfRule>
    <cfRule type="expression" dxfId="10650" priority="945">
      <formula>MOD(ROW(),2)=0</formula>
    </cfRule>
    <cfRule type="expression" dxfId="10649" priority="946">
      <formula>MOD(ROW()-4,26)=0</formula>
    </cfRule>
    <cfRule type="expression" dxfId="10648" priority="947">
      <formula>MOD(ROW(),2)=0</formula>
    </cfRule>
    <cfRule type="expression" dxfId="10647" priority="948">
      <formula>MOD(ROW()-4,26)=0</formula>
    </cfRule>
    <cfRule type="expression" dxfId="10646" priority="949">
      <formula>MOD(ROW(),2)=0</formula>
    </cfRule>
    <cfRule type="expression" dxfId="10645" priority="950">
      <formula>MOD(ROW()-4,26)=0</formula>
    </cfRule>
    <cfRule type="expression" dxfId="10644" priority="951">
      <formula>MOD(ROW(),2)=0</formula>
    </cfRule>
    <cfRule type="expression" dxfId="10643" priority="952">
      <formula>MOD(ROW()-4,26)=0</formula>
    </cfRule>
    <cfRule type="expression" dxfId="10642" priority="953">
      <formula>MOD(ROW(),2)=0</formula>
    </cfRule>
  </conditionalFormatting>
  <conditionalFormatting sqref="E198">
    <cfRule type="expression" dxfId="10641" priority="922">
      <formula>MOD(ROW()-4,26)=0</formula>
    </cfRule>
    <cfRule type="expression" dxfId="10640" priority="923">
      <formula>MOD(ROW(),2)=0</formula>
    </cfRule>
    <cfRule type="expression" dxfId="10639" priority="924">
      <formula>MOD(ROW()-4,26)=0</formula>
    </cfRule>
    <cfRule type="expression" dxfId="10638" priority="925">
      <formula>MOD(ROW(),2)=0</formula>
    </cfRule>
    <cfRule type="expression" dxfId="10637" priority="926">
      <formula>MOD(ROW()-4,26)=0</formula>
    </cfRule>
    <cfRule type="expression" dxfId="10636" priority="927">
      <formula>MOD(ROW(),2)=0</formula>
    </cfRule>
    <cfRule type="expression" dxfId="10635" priority="928">
      <formula>MOD(ROW()-4,26)=0</formula>
    </cfRule>
    <cfRule type="expression" dxfId="10634" priority="929">
      <formula>MOD(ROW(),2)=0</formula>
    </cfRule>
  </conditionalFormatting>
  <conditionalFormatting sqref="E200">
    <cfRule type="expression" dxfId="10633" priority="904">
      <formula>MOD(ROW()-4,26)=0</formula>
    </cfRule>
    <cfRule type="expression" dxfId="10632" priority="905">
      <formula>MOD(ROW(),2)=0</formula>
    </cfRule>
    <cfRule type="expression" dxfId="10631" priority="906">
      <formula>MOD(ROW()-4,26)=0</formula>
    </cfRule>
    <cfRule type="expression" dxfId="10630" priority="907">
      <formula>MOD(ROW(),2)=0</formula>
    </cfRule>
    <cfRule type="expression" dxfId="10629" priority="908">
      <formula>MOD(ROW()-4,26)=0</formula>
    </cfRule>
    <cfRule type="expression" dxfId="10628" priority="909">
      <formula>MOD(ROW(),2)=0</formula>
    </cfRule>
    <cfRule type="expression" dxfId="10627" priority="910">
      <formula>MOD(ROW()-4,26)=0</formula>
    </cfRule>
    <cfRule type="expression" dxfId="10626" priority="911">
      <formula>MOD(ROW(),2)=0</formula>
    </cfRule>
    <cfRule type="expression" dxfId="10625" priority="912">
      <formula>MOD(ROW()-4,26)=0</formula>
    </cfRule>
    <cfRule type="expression" dxfId="10624" priority="913">
      <formula>MOD(ROW(),2)=0</formula>
    </cfRule>
    <cfRule type="expression" dxfId="10623" priority="914">
      <formula>MOD(ROW()-4,26)=0</formula>
    </cfRule>
    <cfRule type="expression" dxfId="10622" priority="915">
      <formula>MOD(ROW(),2)=0</formula>
    </cfRule>
    <cfRule type="expression" dxfId="10621" priority="916">
      <formula>MOD(ROW()-4,26)=0</formula>
    </cfRule>
    <cfRule type="expression" dxfId="10620" priority="917">
      <formula>MOD(ROW(),2)=0</formula>
    </cfRule>
    <cfRule type="expression" dxfId="10619" priority="918">
      <formula>MOD(ROW()-4,26)=0</formula>
    </cfRule>
    <cfRule type="expression" dxfId="10618" priority="919">
      <formula>MOD(ROW(),2)=0</formula>
    </cfRule>
    <cfRule type="expression" dxfId="10617" priority="920">
      <formula>MOD(ROW()-4,26)=0</formula>
    </cfRule>
    <cfRule type="expression" dxfId="10616" priority="921">
      <formula>MOD(ROW(),2)=0</formula>
    </cfRule>
  </conditionalFormatting>
  <conditionalFormatting sqref="E202">
    <cfRule type="expression" dxfId="10615" priority="892">
      <formula>MOD(ROW()-4,26)=0</formula>
    </cfRule>
    <cfRule type="expression" dxfId="10614" priority="893">
      <formula>MOD(ROW(),2)=0</formula>
    </cfRule>
    <cfRule type="expression" dxfId="10613" priority="894">
      <formula>MOD(ROW()-4,26)=0</formula>
    </cfRule>
    <cfRule type="expression" dxfId="10612" priority="895">
      <formula>MOD(ROW(),2)=0</formula>
    </cfRule>
    <cfRule type="expression" dxfId="10611" priority="896">
      <formula>MOD(ROW()-4,26)=0</formula>
    </cfRule>
    <cfRule type="expression" dxfId="10610" priority="897">
      <formula>MOD(ROW(),2)=0</formula>
    </cfRule>
    <cfRule type="expression" dxfId="10609" priority="898">
      <formula>MOD(ROW()-4,26)=0</formula>
    </cfRule>
    <cfRule type="expression" dxfId="10608" priority="899">
      <formula>MOD(ROW(),2)=0</formula>
    </cfRule>
    <cfRule type="expression" dxfId="10607" priority="900">
      <formula>MOD(ROW()-4,26)=0</formula>
    </cfRule>
    <cfRule type="expression" dxfId="10606" priority="901">
      <formula>MOD(ROW(),2)=0</formula>
    </cfRule>
    <cfRule type="expression" dxfId="10605" priority="902">
      <formula>MOD(ROW()-4,26)=0</formula>
    </cfRule>
    <cfRule type="expression" dxfId="10604" priority="903">
      <formula>MOD(ROW(),2)=0</formula>
    </cfRule>
  </conditionalFormatting>
  <conditionalFormatting sqref="E204">
    <cfRule type="expression" dxfId="10603" priority="880">
      <formula>MOD(ROW()-4,26)=0</formula>
    </cfRule>
    <cfRule type="expression" dxfId="10602" priority="881">
      <formula>MOD(ROW(),2)=0</formula>
    </cfRule>
    <cfRule type="expression" dxfId="10601" priority="882">
      <formula>MOD(ROW()-4,26)=0</formula>
    </cfRule>
    <cfRule type="expression" dxfId="10600" priority="883">
      <formula>MOD(ROW(),2)=0</formula>
    </cfRule>
    <cfRule type="expression" dxfId="10599" priority="884">
      <formula>MOD(ROW()-4,26)=0</formula>
    </cfRule>
    <cfRule type="expression" dxfId="10598" priority="885">
      <formula>MOD(ROW(),2)=0</formula>
    </cfRule>
    <cfRule type="expression" dxfId="10597" priority="886">
      <formula>MOD(ROW()-4,26)=0</formula>
    </cfRule>
    <cfRule type="expression" dxfId="10596" priority="887">
      <formula>MOD(ROW(),2)=0</formula>
    </cfRule>
    <cfRule type="expression" dxfId="10595" priority="888">
      <formula>MOD(ROW()-4,26)=0</formula>
    </cfRule>
    <cfRule type="expression" dxfId="10594" priority="889">
      <formula>MOD(ROW(),2)=0</formula>
    </cfRule>
    <cfRule type="expression" dxfId="10593" priority="890">
      <formula>MOD(ROW()-4,26)=0</formula>
    </cfRule>
    <cfRule type="expression" dxfId="10592" priority="891">
      <formula>MOD(ROW(),2)=0</formula>
    </cfRule>
  </conditionalFormatting>
  <conditionalFormatting sqref="E206">
    <cfRule type="expression" dxfId="10591" priority="862">
      <formula>MOD(ROW()-4,26)=0</formula>
    </cfRule>
    <cfRule type="expression" dxfId="10590" priority="863">
      <formula>MOD(ROW(),2)=0</formula>
    </cfRule>
    <cfRule type="expression" dxfId="10589" priority="864">
      <formula>MOD(ROW()-4,26)=0</formula>
    </cfRule>
    <cfRule type="expression" dxfId="10588" priority="865">
      <formula>MOD(ROW(),2)=0</formula>
    </cfRule>
    <cfRule type="expression" dxfId="10587" priority="866">
      <formula>MOD(ROW()-4,26)=0</formula>
    </cfRule>
    <cfRule type="expression" dxfId="10586" priority="867">
      <formula>MOD(ROW(),2)=0</formula>
    </cfRule>
    <cfRule type="expression" dxfId="10585" priority="868">
      <formula>MOD(ROW()-4,26)=0</formula>
    </cfRule>
    <cfRule type="expression" dxfId="10584" priority="869">
      <formula>MOD(ROW(),2)=0</formula>
    </cfRule>
    <cfRule type="expression" dxfId="10583" priority="870">
      <formula>MOD(ROW()-4,26)=0</formula>
    </cfRule>
    <cfRule type="expression" dxfId="10582" priority="871">
      <formula>MOD(ROW(),2)=0</formula>
    </cfRule>
    <cfRule type="expression" dxfId="10581" priority="872">
      <formula>MOD(ROW()-4,26)=0</formula>
    </cfRule>
    <cfRule type="expression" dxfId="10580" priority="873">
      <formula>MOD(ROW(),2)=0</formula>
    </cfRule>
    <cfRule type="expression" dxfId="10579" priority="874">
      <formula>MOD(ROW()-4,26)=0</formula>
    </cfRule>
    <cfRule type="expression" dxfId="10578" priority="875">
      <formula>MOD(ROW(),2)=0</formula>
    </cfRule>
    <cfRule type="expression" dxfId="10577" priority="876">
      <formula>MOD(ROW()-4,26)=0</formula>
    </cfRule>
    <cfRule type="expression" dxfId="10576" priority="877">
      <formula>MOD(ROW(),2)=0</formula>
    </cfRule>
    <cfRule type="expression" dxfId="10575" priority="878">
      <formula>MOD(ROW()-4,26)=0</formula>
    </cfRule>
    <cfRule type="expression" dxfId="10574" priority="879">
      <formula>MOD(ROW(),2)=0</formula>
    </cfRule>
  </conditionalFormatting>
  <conditionalFormatting sqref="E208">
    <cfRule type="expression" dxfId="10573" priority="838">
      <formula>MOD(ROW()-4,26)=0</formula>
    </cfRule>
    <cfRule type="expression" dxfId="10572" priority="839">
      <formula>MOD(ROW(),2)=0</formula>
    </cfRule>
    <cfRule type="expression" dxfId="10571" priority="840">
      <formula>MOD(ROW()-4,26)=0</formula>
    </cfRule>
    <cfRule type="expression" dxfId="10570" priority="841">
      <formula>MOD(ROW(),2)=0</formula>
    </cfRule>
    <cfRule type="expression" dxfId="10569" priority="842">
      <formula>MOD(ROW()-4,26)=0</formula>
    </cfRule>
    <cfRule type="expression" dxfId="10568" priority="843">
      <formula>MOD(ROW(),2)=0</formula>
    </cfRule>
    <cfRule type="expression" dxfId="10567" priority="844">
      <formula>MOD(ROW()-4,26)=0</formula>
    </cfRule>
    <cfRule type="expression" dxfId="10566" priority="845">
      <formula>MOD(ROW(),2)=0</formula>
    </cfRule>
    <cfRule type="expression" dxfId="10565" priority="846">
      <formula>MOD(ROW()-4,26)=0</formula>
    </cfRule>
    <cfRule type="expression" dxfId="10564" priority="847">
      <formula>MOD(ROW(),2)=0</formula>
    </cfRule>
    <cfRule type="expression" dxfId="10563" priority="848">
      <formula>MOD(ROW()-4,26)=0</formula>
    </cfRule>
    <cfRule type="expression" dxfId="10562" priority="849">
      <formula>MOD(ROW(),2)=0</formula>
    </cfRule>
    <cfRule type="expression" dxfId="10561" priority="850">
      <formula>MOD(ROW()-4,26)=0</formula>
    </cfRule>
    <cfRule type="expression" dxfId="10560" priority="851">
      <formula>MOD(ROW(),2)=0</formula>
    </cfRule>
    <cfRule type="expression" dxfId="10559" priority="852">
      <formula>MOD(ROW()-4,26)=0</formula>
    </cfRule>
    <cfRule type="expression" dxfId="10558" priority="853">
      <formula>MOD(ROW(),2)=0</formula>
    </cfRule>
    <cfRule type="expression" dxfId="10557" priority="854">
      <formula>MOD(ROW()-4,26)=0</formula>
    </cfRule>
    <cfRule type="expression" dxfId="10556" priority="855">
      <formula>MOD(ROW(),2)=0</formula>
    </cfRule>
    <cfRule type="expression" dxfId="10555" priority="856">
      <formula>MOD(ROW()-4,26)=0</formula>
    </cfRule>
    <cfRule type="expression" dxfId="10554" priority="857">
      <formula>MOD(ROW(),2)=0</formula>
    </cfRule>
    <cfRule type="expression" dxfId="10553" priority="858">
      <formula>MOD(ROW()-4,26)=0</formula>
    </cfRule>
    <cfRule type="expression" dxfId="10552" priority="859">
      <formula>MOD(ROW(),2)=0</formula>
    </cfRule>
    <cfRule type="expression" dxfId="10551" priority="860">
      <formula>MOD(ROW()-4,26)=0</formula>
    </cfRule>
    <cfRule type="expression" dxfId="10550" priority="861">
      <formula>MOD(ROW(),2)=0</formula>
    </cfRule>
  </conditionalFormatting>
  <conditionalFormatting sqref="E210">
    <cfRule type="expression" dxfId="10549" priority="796">
      <formula>MOD(ROW()-4,26)=0</formula>
    </cfRule>
    <cfRule type="expression" dxfId="10548" priority="797">
      <formula>MOD(ROW(),2)=0</formula>
    </cfRule>
    <cfRule type="expression" dxfId="10547" priority="798">
      <formula>MOD(ROW()-4,26)=0</formula>
    </cfRule>
    <cfRule type="expression" dxfId="10546" priority="799">
      <formula>MOD(ROW(),2)=0</formula>
    </cfRule>
    <cfRule type="expression" dxfId="10545" priority="800">
      <formula>MOD(ROW()-4,26)=0</formula>
    </cfRule>
    <cfRule type="expression" dxfId="10544" priority="801">
      <formula>MOD(ROW(),2)=0</formula>
    </cfRule>
    <cfRule type="expression" dxfId="10543" priority="802">
      <formula>MOD(ROW()-4,26)=0</formula>
    </cfRule>
    <cfRule type="expression" dxfId="10542" priority="803">
      <formula>MOD(ROW(),2)=0</formula>
    </cfRule>
    <cfRule type="expression" dxfId="10541" priority="804">
      <formula>MOD(ROW()-4,26)=0</formula>
    </cfRule>
    <cfRule type="expression" dxfId="10540" priority="805">
      <formula>MOD(ROW(),2)=0</formula>
    </cfRule>
    <cfRule type="expression" dxfId="10539" priority="806">
      <formula>MOD(ROW()-4,26)=0</formula>
    </cfRule>
    <cfRule type="expression" dxfId="10538" priority="807">
      <formula>MOD(ROW(),2)=0</formula>
    </cfRule>
    <cfRule type="expression" dxfId="10537" priority="808">
      <formula>MOD(ROW()-4,26)=0</formula>
    </cfRule>
    <cfRule type="expression" dxfId="10536" priority="809">
      <formula>MOD(ROW(),2)=0</formula>
    </cfRule>
    <cfRule type="expression" dxfId="10535" priority="810">
      <formula>MOD(ROW()-4,26)=0</formula>
    </cfRule>
    <cfRule type="expression" dxfId="10534" priority="811">
      <formula>MOD(ROW(),2)=0</formula>
    </cfRule>
    <cfRule type="expression" dxfId="10533" priority="812">
      <formula>MOD(ROW()-4,26)=0</formula>
    </cfRule>
    <cfRule type="expression" dxfId="10532" priority="813">
      <formula>MOD(ROW(),2)=0</formula>
    </cfRule>
    <cfRule type="expression" dxfId="10531" priority="814">
      <formula>MOD(ROW()-4,26)=0</formula>
    </cfRule>
    <cfRule type="expression" dxfId="10530" priority="815">
      <formula>MOD(ROW(),2)=0</formula>
    </cfRule>
    <cfRule type="expression" dxfId="10529" priority="816">
      <formula>MOD(ROW()-4,26)=0</formula>
    </cfRule>
    <cfRule type="expression" dxfId="10528" priority="817">
      <formula>MOD(ROW(),2)=0</formula>
    </cfRule>
    <cfRule type="expression" dxfId="10527" priority="818">
      <formula>MOD(ROW()-4,26)=0</formula>
    </cfRule>
    <cfRule type="expression" dxfId="10526" priority="819">
      <formula>MOD(ROW(),2)=0</formula>
    </cfRule>
    <cfRule type="expression" dxfId="10525" priority="820">
      <formula>MOD(ROW()-4,26)=0</formula>
    </cfRule>
    <cfRule type="expression" dxfId="10524" priority="821">
      <formula>MOD(ROW(),2)=0</formula>
    </cfRule>
    <cfRule type="expression" dxfId="10523" priority="822">
      <formula>MOD(ROW()-4,26)=0</formula>
    </cfRule>
    <cfRule type="expression" dxfId="10522" priority="823">
      <formula>MOD(ROW(),2)=0</formula>
    </cfRule>
    <cfRule type="expression" dxfId="10521" priority="824">
      <formula>MOD(ROW()-4,26)=0</formula>
    </cfRule>
    <cfRule type="expression" dxfId="10520" priority="825">
      <formula>MOD(ROW(),2)=0</formula>
    </cfRule>
    <cfRule type="expression" dxfId="10519" priority="826">
      <formula>MOD(ROW()-4,26)=0</formula>
    </cfRule>
    <cfRule type="expression" dxfId="10518" priority="827">
      <formula>MOD(ROW(),2)=0</formula>
    </cfRule>
    <cfRule type="expression" dxfId="10517" priority="828">
      <formula>MOD(ROW()-4,26)=0</formula>
    </cfRule>
    <cfRule type="expression" dxfId="10516" priority="829">
      <formula>MOD(ROW(),2)=0</formula>
    </cfRule>
    <cfRule type="expression" dxfId="10515" priority="830">
      <formula>MOD(ROW()-4,26)=0</formula>
    </cfRule>
    <cfRule type="expression" dxfId="10514" priority="831">
      <formula>MOD(ROW(),2)=0</formula>
    </cfRule>
    <cfRule type="expression" dxfId="10513" priority="832">
      <formula>MOD(ROW()-4,26)=0</formula>
    </cfRule>
    <cfRule type="expression" dxfId="10512" priority="833">
      <formula>MOD(ROW(),2)=0</formula>
    </cfRule>
    <cfRule type="expression" dxfId="10511" priority="834">
      <formula>MOD(ROW()-4,26)=0</formula>
    </cfRule>
    <cfRule type="expression" dxfId="10510" priority="835">
      <formula>MOD(ROW(),2)=0</formula>
    </cfRule>
    <cfRule type="expression" dxfId="10509" priority="836">
      <formula>MOD(ROW()-4,26)=0</formula>
    </cfRule>
    <cfRule type="expression" dxfId="10508" priority="837">
      <formula>MOD(ROW(),2)=0</formula>
    </cfRule>
  </conditionalFormatting>
  <conditionalFormatting sqref="E212">
    <cfRule type="expression" dxfId="10507" priority="772">
      <formula>MOD(ROW()-4,26)=0</formula>
    </cfRule>
    <cfRule type="expression" dxfId="10506" priority="773">
      <formula>MOD(ROW(),2)=0</formula>
    </cfRule>
    <cfRule type="expression" dxfId="10505" priority="774">
      <formula>MOD(ROW()-4,26)=0</formula>
    </cfRule>
    <cfRule type="expression" dxfId="10504" priority="775">
      <formula>MOD(ROW(),2)=0</formula>
    </cfRule>
    <cfRule type="expression" dxfId="10503" priority="776">
      <formula>MOD(ROW()-4,26)=0</formula>
    </cfRule>
    <cfRule type="expression" dxfId="10502" priority="777">
      <formula>MOD(ROW(),2)=0</formula>
    </cfRule>
    <cfRule type="expression" dxfId="10501" priority="778">
      <formula>MOD(ROW()-4,26)=0</formula>
    </cfRule>
    <cfRule type="expression" dxfId="10500" priority="779">
      <formula>MOD(ROW(),2)=0</formula>
    </cfRule>
    <cfRule type="expression" dxfId="10499" priority="780">
      <formula>MOD(ROW()-4,26)=0</formula>
    </cfRule>
    <cfRule type="expression" dxfId="10498" priority="781">
      <formula>MOD(ROW(),2)=0</formula>
    </cfRule>
    <cfRule type="expression" dxfId="10497" priority="782">
      <formula>MOD(ROW()-4,26)=0</formula>
    </cfRule>
    <cfRule type="expression" dxfId="10496" priority="783">
      <formula>MOD(ROW(),2)=0</formula>
    </cfRule>
    <cfRule type="expression" dxfId="10495" priority="784">
      <formula>MOD(ROW()-4,26)=0</formula>
    </cfRule>
    <cfRule type="expression" dxfId="10494" priority="785">
      <formula>MOD(ROW(),2)=0</formula>
    </cfRule>
    <cfRule type="expression" dxfId="10493" priority="786">
      <formula>MOD(ROW()-4,26)=0</formula>
    </cfRule>
    <cfRule type="expression" dxfId="10492" priority="787">
      <formula>MOD(ROW(),2)=0</formula>
    </cfRule>
    <cfRule type="expression" dxfId="10491" priority="788">
      <formula>MOD(ROW()-4,26)=0</formula>
    </cfRule>
    <cfRule type="expression" dxfId="10490" priority="789">
      <formula>MOD(ROW(),2)=0</formula>
    </cfRule>
    <cfRule type="expression" dxfId="10489" priority="790">
      <formula>MOD(ROW()-4,26)=0</formula>
    </cfRule>
    <cfRule type="expression" dxfId="10488" priority="791">
      <formula>MOD(ROW(),2)=0</formula>
    </cfRule>
    <cfRule type="expression" dxfId="10487" priority="792">
      <formula>MOD(ROW()-4,26)=0</formula>
    </cfRule>
    <cfRule type="expression" dxfId="10486" priority="793">
      <formula>MOD(ROW(),2)=0</formula>
    </cfRule>
    <cfRule type="expression" dxfId="10485" priority="794">
      <formula>MOD(ROW()-4,26)=0</formula>
    </cfRule>
    <cfRule type="expression" dxfId="10484" priority="795">
      <formula>MOD(ROW(),2)=0</formula>
    </cfRule>
  </conditionalFormatting>
  <conditionalFormatting sqref="E196:F196">
    <cfRule type="expression" dxfId="10483" priority="770">
      <formula>MOD(ROW()-4,26)=0</formula>
    </cfRule>
    <cfRule type="expression" dxfId="10482" priority="771">
      <formula>MOD(ROW(),2)=0</formula>
    </cfRule>
  </conditionalFormatting>
  <conditionalFormatting sqref="E198:F198">
    <cfRule type="expression" dxfId="10481" priority="768">
      <formula>MOD(ROW()-4,26)=0</formula>
    </cfRule>
    <cfRule type="expression" dxfId="10480" priority="769">
      <formula>MOD(ROW(),2)=0</formula>
    </cfRule>
  </conditionalFormatting>
  <conditionalFormatting sqref="F187:F212">
    <cfRule type="expression" dxfId="10479" priority="766">
      <formula>MOD(ROW()-4,26)=0</formula>
    </cfRule>
    <cfRule type="expression" dxfId="10478" priority="767">
      <formula>MOD(ROW(),2)=0</formula>
    </cfRule>
  </conditionalFormatting>
  <conditionalFormatting sqref="G187:G194">
    <cfRule type="expression" dxfId="10477" priority="765">
      <formula>MOD(ROW()-4,26)=0</formula>
    </cfRule>
  </conditionalFormatting>
  <conditionalFormatting sqref="G190 G192 G194 G188">
    <cfRule type="expression" dxfId="10476" priority="764">
      <formula>MOD(ROW(),2)=0</formula>
    </cfRule>
  </conditionalFormatting>
  <conditionalFormatting sqref="G196">
    <cfRule type="expression" dxfId="10475" priority="762">
      <formula>MOD(ROW()-4,26)=0</formula>
    </cfRule>
    <cfRule type="expression" dxfId="10474" priority="763">
      <formula>MOD(ROW(),2)=0</formula>
    </cfRule>
  </conditionalFormatting>
  <conditionalFormatting sqref="G198">
    <cfRule type="expression" dxfId="10473" priority="760">
      <formula>MOD(ROW()-4,26)=0</formula>
    </cfRule>
    <cfRule type="expression" dxfId="10472" priority="761">
      <formula>MOD(ROW(),2)=0</formula>
    </cfRule>
  </conditionalFormatting>
  <conditionalFormatting sqref="G200">
    <cfRule type="expression" dxfId="10471" priority="758">
      <formula>MOD(ROW()-4,26)=0</formula>
    </cfRule>
    <cfRule type="expression" dxfId="10470" priority="759">
      <formula>MOD(ROW(),2)=0</formula>
    </cfRule>
  </conditionalFormatting>
  <conditionalFormatting sqref="G202">
    <cfRule type="expression" dxfId="10469" priority="756">
      <formula>MOD(ROW()-4,26)=0</formula>
    </cfRule>
    <cfRule type="expression" dxfId="10468" priority="757">
      <formula>MOD(ROW(),2)=0</formula>
    </cfRule>
  </conditionalFormatting>
  <conditionalFormatting sqref="G209:G210">
    <cfRule type="expression" dxfId="10467" priority="754">
      <formula>MOD(ROW()-4,26)=0</formula>
    </cfRule>
    <cfRule type="expression" dxfId="10466" priority="755">
      <formula>MOD(ROW(),2)=0</formula>
    </cfRule>
  </conditionalFormatting>
  <conditionalFormatting sqref="G211:L212">
    <cfRule type="expression" dxfId="10465" priority="752">
      <formula>MOD(ROW()-4,26)=0</formula>
    </cfRule>
    <cfRule type="expression" dxfId="10464" priority="753">
      <formula>MOD(ROW(),2)=0</formula>
    </cfRule>
  </conditionalFormatting>
  <conditionalFormatting sqref="H207:L210">
    <cfRule type="expression" dxfId="10463" priority="750">
      <formula>MOD(ROW()-4,26)=0</formula>
    </cfRule>
    <cfRule type="expression" dxfId="10462" priority="751">
      <formula>MOD(ROW(),2)=0</formula>
    </cfRule>
  </conditionalFormatting>
  <conditionalFormatting sqref="B190:C190">
    <cfRule type="expression" dxfId="10461" priority="748">
      <formula>MOD(ROW()-4,26)=0</formula>
    </cfRule>
    <cfRule type="expression" dxfId="10460" priority="749">
      <formula>MOD(ROW(),2)=0</formula>
    </cfRule>
  </conditionalFormatting>
  <conditionalFormatting sqref="B190:C190">
    <cfRule type="expression" dxfId="10459" priority="746">
      <formula>MOD(ROW()-4,26)=0</formula>
    </cfRule>
    <cfRule type="expression" dxfId="10458" priority="747">
      <formula>MOD(ROW(),2)=0</formula>
    </cfRule>
  </conditionalFormatting>
  <conditionalFormatting sqref="B235:E236">
    <cfRule type="expression" dxfId="10457" priority="744">
      <formula>MOD(ROW()-4,26)=0</formula>
    </cfRule>
    <cfRule type="expression" dxfId="10456" priority="745">
      <formula>MOD(ROW(),2)=0</formula>
    </cfRule>
  </conditionalFormatting>
  <conditionalFormatting sqref="B235:B236">
    <cfRule type="expression" dxfId="10455" priority="743">
      <formula>MOD(ROW()-4,26)=0</formula>
    </cfRule>
  </conditionalFormatting>
  <conditionalFormatting sqref="B235:B236">
    <cfRule type="expression" dxfId="10454" priority="742">
      <formula>MOD(ROW(),2)=0</formula>
    </cfRule>
  </conditionalFormatting>
  <conditionalFormatting sqref="E236">
    <cfRule type="expression" dxfId="10453" priority="700">
      <formula>MOD(ROW()-4,26)=0</formula>
    </cfRule>
    <cfRule type="expression" dxfId="10452" priority="701">
      <formula>MOD(ROW(),2)=0</formula>
    </cfRule>
    <cfRule type="expression" dxfId="10451" priority="702">
      <formula>MOD(ROW()-4,26)=0</formula>
    </cfRule>
    <cfRule type="expression" dxfId="10450" priority="703">
      <formula>MOD(ROW(),2)=0</formula>
    </cfRule>
    <cfRule type="expression" dxfId="10449" priority="704">
      <formula>MOD(ROW()-4,26)=0</formula>
    </cfRule>
    <cfRule type="expression" dxfId="10448" priority="705">
      <formula>MOD(ROW(),2)=0</formula>
    </cfRule>
    <cfRule type="expression" dxfId="10447" priority="706">
      <formula>MOD(ROW()-4,26)=0</formula>
    </cfRule>
    <cfRule type="expression" dxfId="10446" priority="707">
      <formula>MOD(ROW(),2)=0</formula>
    </cfRule>
    <cfRule type="expression" dxfId="10445" priority="708">
      <formula>MOD(ROW()-4,26)=0</formula>
    </cfRule>
    <cfRule type="expression" dxfId="10444" priority="709">
      <formula>MOD(ROW(),2)=0</formula>
    </cfRule>
    <cfRule type="expression" dxfId="10443" priority="710">
      <formula>MOD(ROW()-4,26)=0</formula>
    </cfRule>
    <cfRule type="expression" dxfId="10442" priority="711">
      <formula>MOD(ROW(),2)=0</formula>
    </cfRule>
    <cfRule type="expression" dxfId="10441" priority="712">
      <formula>MOD(ROW()-4,26)=0</formula>
    </cfRule>
    <cfRule type="expression" dxfId="10440" priority="713">
      <formula>MOD(ROW(),2)=0</formula>
    </cfRule>
    <cfRule type="expression" dxfId="10439" priority="714">
      <formula>MOD(ROW()-4,26)=0</formula>
    </cfRule>
    <cfRule type="expression" dxfId="10438" priority="715">
      <formula>MOD(ROW(),2)=0</formula>
    </cfRule>
    <cfRule type="expression" dxfId="10437" priority="716">
      <formula>MOD(ROW()-4,26)=0</formula>
    </cfRule>
    <cfRule type="expression" dxfId="10436" priority="717">
      <formula>MOD(ROW(),2)=0</formula>
    </cfRule>
    <cfRule type="expression" dxfId="10435" priority="718">
      <formula>MOD(ROW()-4,26)=0</formula>
    </cfRule>
    <cfRule type="expression" dxfId="10434" priority="719">
      <formula>MOD(ROW(),2)=0</formula>
    </cfRule>
    <cfRule type="expression" dxfId="10433" priority="720">
      <formula>MOD(ROW()-4,26)=0</formula>
    </cfRule>
    <cfRule type="expression" dxfId="10432" priority="721">
      <formula>MOD(ROW(),2)=0</formula>
    </cfRule>
    <cfRule type="expression" dxfId="10431" priority="722">
      <formula>MOD(ROW()-4,26)=0</formula>
    </cfRule>
    <cfRule type="expression" dxfId="10430" priority="723">
      <formula>MOD(ROW(),2)=0</formula>
    </cfRule>
    <cfRule type="expression" dxfId="10429" priority="724">
      <formula>MOD(ROW()-4,26)=0</formula>
    </cfRule>
    <cfRule type="expression" dxfId="10428" priority="725">
      <formula>MOD(ROW(),2)=0</formula>
    </cfRule>
    <cfRule type="expression" dxfId="10427" priority="726">
      <formula>MOD(ROW()-4,26)=0</formula>
    </cfRule>
    <cfRule type="expression" dxfId="10426" priority="727">
      <formula>MOD(ROW(),2)=0</formula>
    </cfRule>
    <cfRule type="expression" dxfId="10425" priority="728">
      <formula>MOD(ROW()-4,26)=0</formula>
    </cfRule>
    <cfRule type="expression" dxfId="10424" priority="729">
      <formula>MOD(ROW(),2)=0</formula>
    </cfRule>
    <cfRule type="expression" dxfId="10423" priority="730">
      <formula>MOD(ROW()-4,26)=0</formula>
    </cfRule>
    <cfRule type="expression" dxfId="10422" priority="731">
      <formula>MOD(ROW(),2)=0</formula>
    </cfRule>
    <cfRule type="expression" dxfId="10421" priority="732">
      <formula>MOD(ROW()-4,26)=0</formula>
    </cfRule>
    <cfRule type="expression" dxfId="10420" priority="733">
      <formula>MOD(ROW(),2)=0</formula>
    </cfRule>
    <cfRule type="expression" dxfId="10419" priority="734">
      <formula>MOD(ROW()-4,26)=0</formula>
    </cfRule>
    <cfRule type="expression" dxfId="10418" priority="735">
      <formula>MOD(ROW(),2)=0</formula>
    </cfRule>
    <cfRule type="expression" dxfId="10417" priority="736">
      <formula>MOD(ROW()-4,26)=0</formula>
    </cfRule>
    <cfRule type="expression" dxfId="10416" priority="737">
      <formula>MOD(ROW(),2)=0</formula>
    </cfRule>
    <cfRule type="expression" dxfId="10415" priority="738">
      <formula>MOD(ROW()-4,26)=0</formula>
    </cfRule>
    <cfRule type="expression" dxfId="10414" priority="739">
      <formula>MOD(ROW(),2)=0</formula>
    </cfRule>
    <cfRule type="expression" dxfId="10413" priority="740">
      <formula>MOD(ROW()-4,26)=0</formula>
    </cfRule>
    <cfRule type="expression" dxfId="10412" priority="741">
      <formula>MOD(ROW(),2)=0</formula>
    </cfRule>
  </conditionalFormatting>
  <conditionalFormatting sqref="G235:G236">
    <cfRule type="expression" dxfId="10411" priority="698">
      <formula>MOD(ROW()-4,26)=0</formula>
    </cfRule>
    <cfRule type="expression" dxfId="10410" priority="699">
      <formula>MOD(ROW(),2)=0</formula>
    </cfRule>
  </conditionalFormatting>
  <conditionalFormatting sqref="F81:L82">
    <cfRule type="expression" dxfId="10409" priority="696">
      <formula>MOD(ROW()-4,26)=0</formula>
    </cfRule>
    <cfRule type="expression" dxfId="10408" priority="697">
      <formula>MOD(ROW(),2)=0</formula>
    </cfRule>
  </conditionalFormatting>
  <conditionalFormatting sqref="C89">
    <cfRule type="expression" dxfId="10407" priority="692">
      <formula>MOD(ROW()-4,26)=0</formula>
    </cfRule>
    <cfRule type="expression" dxfId="10406" priority="693">
      <formula>MOD(ROW(),2)=0</formula>
    </cfRule>
    <cfRule type="expression" dxfId="10405" priority="694">
      <formula>MOD(ROW()-4,26)=0</formula>
    </cfRule>
    <cfRule type="expression" dxfId="10404" priority="695">
      <formula>MOD(ROW(),2)=0</formula>
    </cfRule>
  </conditionalFormatting>
  <conditionalFormatting sqref="B89">
    <cfRule type="expression" dxfId="10403" priority="644">
      <formula>MOD(ROW(),2)=0</formula>
    </cfRule>
    <cfRule type="expression" dxfId="10402" priority="645">
      <formula>MOD(ROW()-4,26)=0</formula>
    </cfRule>
    <cfRule type="expression" dxfId="10401" priority="646">
      <formula>MOD(ROW(),2)=0</formula>
    </cfRule>
    <cfRule type="expression" dxfId="10400" priority="647">
      <formula>MOD(ROW()-4,26)=0</formula>
    </cfRule>
    <cfRule type="expression" dxfId="10399" priority="648">
      <formula>MOD(ROW(),2)=0</formula>
    </cfRule>
    <cfRule type="expression" dxfId="10398" priority="649">
      <formula>MOD(ROW()-4,26)=0</formula>
    </cfRule>
    <cfRule type="expression" dxfId="10397" priority="650">
      <formula>MOD(ROW(),2)=0</formula>
    </cfRule>
    <cfRule type="expression" dxfId="10396" priority="651">
      <formula>MOD(ROW()-4,26)=0</formula>
    </cfRule>
    <cfRule type="expression" dxfId="10395" priority="652">
      <formula>MOD(ROW(),2)=0</formula>
    </cfRule>
    <cfRule type="expression" dxfId="10394" priority="653">
      <formula>MOD(ROW()-4,26)=0</formula>
    </cfRule>
    <cfRule type="expression" dxfId="10393" priority="654">
      <formula>MOD(ROW(),2)=0</formula>
    </cfRule>
    <cfRule type="expression" dxfId="10392" priority="655">
      <formula>MOD(ROW()-4,26)=0</formula>
    </cfRule>
    <cfRule type="expression" dxfId="10391" priority="656">
      <formula>MOD(ROW(),2)=0</formula>
    </cfRule>
    <cfRule type="expression" dxfId="10390" priority="657">
      <formula>MOD(ROW()-4,26)=0</formula>
    </cfRule>
    <cfRule type="expression" dxfId="10389" priority="658">
      <formula>MOD(ROW(),2)=0</formula>
    </cfRule>
    <cfRule type="expression" dxfId="10388" priority="659">
      <formula>MOD(ROW()-4,26)=0</formula>
    </cfRule>
    <cfRule type="expression" dxfId="10387" priority="660">
      <formula>MOD(ROW(),2)=0</formula>
    </cfRule>
    <cfRule type="expression" dxfId="10386" priority="661">
      <formula>MOD(ROW()-4,26)=0</formula>
    </cfRule>
    <cfRule type="expression" dxfId="10385" priority="662">
      <formula>MOD(ROW(),2)=0</formula>
    </cfRule>
    <cfRule type="expression" dxfId="10384" priority="663">
      <formula>MOD(ROW()-4,26)=0</formula>
    </cfRule>
    <cfRule type="expression" dxfId="10383" priority="664">
      <formula>MOD(ROW(),2)=0</formula>
    </cfRule>
    <cfRule type="expression" dxfId="10382" priority="665">
      <formula>MOD(ROW()-4,26)=0</formula>
    </cfRule>
    <cfRule type="expression" dxfId="10381" priority="666">
      <formula>MOD(ROW(),2)=0</formula>
    </cfRule>
    <cfRule type="expression" dxfId="10380" priority="667">
      <formula>MOD(ROW()-4,26)=0</formula>
    </cfRule>
    <cfRule type="expression" dxfId="10379" priority="668">
      <formula>MOD(ROW(),2)=0</formula>
    </cfRule>
    <cfRule type="expression" dxfId="10378" priority="669">
      <formula>MOD(ROW(),2)=0</formula>
    </cfRule>
    <cfRule type="expression" dxfId="10377" priority="670">
      <formula>MOD(ROW()-4,26)=0</formula>
    </cfRule>
    <cfRule type="expression" dxfId="10376" priority="671">
      <formula>MOD(ROW(),2)=0</formula>
    </cfRule>
    <cfRule type="expression" dxfId="10375" priority="672">
      <formula>MOD(ROW()-4,26)=0</formula>
    </cfRule>
    <cfRule type="expression" dxfId="10374" priority="673">
      <formula>MOD(ROW(),2)=0</formula>
    </cfRule>
    <cfRule type="expression" dxfId="10373" priority="674">
      <formula>MOD(ROW()-4,26)=0</formula>
    </cfRule>
    <cfRule type="expression" dxfId="10372" priority="675">
      <formula>MOD(ROW(),2)=0</formula>
    </cfRule>
    <cfRule type="expression" dxfId="10371" priority="676">
      <formula>MOD(ROW()-4,26)=0</formula>
    </cfRule>
    <cfRule type="expression" dxfId="10370" priority="677">
      <formula>MOD(ROW(),2)=0</formula>
    </cfRule>
    <cfRule type="expression" dxfId="10369" priority="678">
      <formula>MOD(ROW()-4,26)=0</formula>
    </cfRule>
    <cfRule type="expression" dxfId="10368" priority="679">
      <formula>MOD(ROW(),2)=0</formula>
    </cfRule>
    <cfRule type="expression" dxfId="10367" priority="680">
      <formula>MOD(ROW()-4,26)=0</formula>
    </cfRule>
    <cfRule type="expression" dxfId="10366" priority="681">
      <formula>MOD(ROW(),2)=0</formula>
    </cfRule>
    <cfRule type="expression" dxfId="10365" priority="682">
      <formula>MOD(ROW()-4,26)=0</formula>
    </cfRule>
    <cfRule type="expression" dxfId="10364" priority="683">
      <formula>MOD(ROW(),2)=0</formula>
    </cfRule>
    <cfRule type="expression" dxfId="10363" priority="684">
      <formula>MOD(ROW()-4,26)=0</formula>
    </cfRule>
    <cfRule type="expression" dxfId="10362" priority="685">
      <formula>MOD(ROW(),2)=0</formula>
    </cfRule>
    <cfRule type="expression" dxfId="10361" priority="686">
      <formula>MOD(ROW()-4,26)=0</formula>
    </cfRule>
    <cfRule type="expression" dxfId="10360" priority="687">
      <formula>MOD(ROW(),2)=0</formula>
    </cfRule>
    <cfRule type="expression" dxfId="10359" priority="688">
      <formula>MOD(ROW()-4,26)=0</formula>
    </cfRule>
    <cfRule type="expression" dxfId="10358" priority="689">
      <formula>MOD(ROW(),2)=0</formula>
    </cfRule>
    <cfRule type="expression" dxfId="10357" priority="690">
      <formula>MOD(ROW()-4,26)=0</formula>
    </cfRule>
    <cfRule type="expression" dxfId="10356" priority="691">
      <formula>MOD(ROW(),2)=0</formula>
    </cfRule>
  </conditionalFormatting>
  <conditionalFormatting sqref="B89:B90">
    <cfRule type="expression" dxfId="10355" priority="638">
      <formula>MOD(ROW()-4,26)=0</formula>
    </cfRule>
    <cfRule type="expression" dxfId="10354" priority="639">
      <formula>MOD(ROW()-4,26)=0</formula>
    </cfRule>
    <cfRule type="expression" dxfId="10353" priority="640">
      <formula>MOD(ROW(),2)=0</formula>
    </cfRule>
    <cfRule type="expression" dxfId="10352" priority="641">
      <formula>MOD(ROW(),2)=0</formula>
    </cfRule>
    <cfRule type="expression" dxfId="10351" priority="642">
      <formula>MOD(ROW()-4,26)=0</formula>
    </cfRule>
    <cfRule type="expression" dxfId="10350" priority="643">
      <formula>MOD(ROW(),2)=0</formula>
    </cfRule>
  </conditionalFormatting>
  <conditionalFormatting sqref="B90">
    <cfRule type="expression" dxfId="10349" priority="580">
      <formula>MOD(ROW()-4,26)=0</formula>
    </cfRule>
    <cfRule type="expression" dxfId="10348" priority="581">
      <formula>MOD(ROW(),2)=0</formula>
    </cfRule>
    <cfRule type="expression" dxfId="10347" priority="582">
      <formula>MOD(ROW()-4,26)=0</formula>
    </cfRule>
    <cfRule type="expression" dxfId="10346" priority="583">
      <formula>MOD(ROW(),2)=0</formula>
    </cfRule>
    <cfRule type="expression" dxfId="10345" priority="584">
      <formula>MOD(ROW()-4,26)=0</formula>
    </cfRule>
    <cfRule type="expression" dxfId="10344" priority="585">
      <formula>MOD(ROW(),2)=0</formula>
    </cfRule>
    <cfRule type="expression" dxfId="10343" priority="586">
      <formula>MOD(ROW()-4,26)=0</formula>
    </cfRule>
    <cfRule type="expression" dxfId="10342" priority="587">
      <formula>MOD(ROW(),2)=0</formula>
    </cfRule>
    <cfRule type="expression" dxfId="10341" priority="588">
      <formula>MOD(ROW()-4,26)=0</formula>
    </cfRule>
    <cfRule type="expression" dxfId="10340" priority="589">
      <formula>MOD(ROW(),2)=0</formula>
    </cfRule>
    <cfRule type="expression" dxfId="10339" priority="590">
      <formula>MOD(ROW()-4,26)=0</formula>
    </cfRule>
    <cfRule type="expression" dxfId="10338" priority="591">
      <formula>MOD(ROW(),2)=0</formula>
    </cfRule>
    <cfRule type="expression" dxfId="10337" priority="592">
      <formula>MOD(ROW()-4,26)=0</formula>
    </cfRule>
    <cfRule type="expression" dxfId="10336" priority="593">
      <formula>MOD(ROW(),2)=0</formula>
    </cfRule>
    <cfRule type="expression" dxfId="10335" priority="594">
      <formula>MOD(ROW()-4,26)=0</formula>
    </cfRule>
    <cfRule type="expression" dxfId="10334" priority="595">
      <formula>MOD(ROW(),2)=0</formula>
    </cfRule>
    <cfRule type="expression" dxfId="10333" priority="596">
      <formula>MOD(ROW()-4,26)=0</formula>
    </cfRule>
    <cfRule type="expression" dxfId="10332" priority="597">
      <formula>MOD(ROW(),2)=0</formula>
    </cfRule>
    <cfRule type="expression" dxfId="10331" priority="598">
      <formula>MOD(ROW()-4,26)=0</formula>
    </cfRule>
    <cfRule type="expression" dxfId="10330" priority="599">
      <formula>MOD(ROW(),2)=0</formula>
    </cfRule>
    <cfRule type="expression" dxfId="10329" priority="600">
      <formula>MOD(ROW()-4,26)=0</formula>
    </cfRule>
    <cfRule type="expression" dxfId="10328" priority="601">
      <formula>MOD(ROW(),2)=0</formula>
    </cfRule>
    <cfRule type="expression" dxfId="10327" priority="602">
      <formula>MOD(ROW()-4,26)=0</formula>
    </cfRule>
    <cfRule type="expression" dxfId="10326" priority="603">
      <formula>MOD(ROW(),2)=0</formula>
    </cfRule>
    <cfRule type="expression" dxfId="10325" priority="604">
      <formula>MOD(ROW()-4,26)=0</formula>
    </cfRule>
    <cfRule type="expression" dxfId="10324" priority="605">
      <formula>MOD(ROW(),2)=0</formula>
    </cfRule>
    <cfRule type="expression" dxfId="10323" priority="606">
      <formula>MOD(ROW()-4,26)=0</formula>
    </cfRule>
    <cfRule type="expression" dxfId="10322" priority="607">
      <formula>MOD(ROW(),2)=0</formula>
    </cfRule>
    <cfRule type="expression" dxfId="10321" priority="608">
      <formula>MOD(ROW()-4,26)=0</formula>
    </cfRule>
    <cfRule type="expression" dxfId="10320" priority="609">
      <formula>MOD(ROW(),2)=0</formula>
    </cfRule>
    <cfRule type="expression" dxfId="10319" priority="610">
      <formula>MOD(ROW()-4,26)=0</formula>
    </cfRule>
    <cfRule type="expression" dxfId="10318" priority="611">
      <formula>MOD(ROW(),2)=0</formula>
    </cfRule>
    <cfRule type="expression" dxfId="10317" priority="612">
      <formula>MOD(ROW()-4,26)=0</formula>
    </cfRule>
    <cfRule type="expression" dxfId="10316" priority="613">
      <formula>MOD(ROW(),2)=0</formula>
    </cfRule>
    <cfRule type="expression" dxfId="10315" priority="614">
      <formula>MOD(ROW()-4,26)=0</formula>
    </cfRule>
    <cfRule type="expression" dxfId="10314" priority="615">
      <formula>MOD(ROW(),2)=0</formula>
    </cfRule>
    <cfRule type="expression" dxfId="10313" priority="616">
      <formula>MOD(ROW()-4,26)=0</formula>
    </cfRule>
    <cfRule type="expression" dxfId="10312" priority="617">
      <formula>MOD(ROW(),2)=0</formula>
    </cfRule>
    <cfRule type="expression" dxfId="10311" priority="618">
      <formula>MOD(ROW()-4,26)=0</formula>
    </cfRule>
    <cfRule type="expression" dxfId="10310" priority="619">
      <formula>MOD(ROW(),2)=0</formula>
    </cfRule>
    <cfRule type="expression" dxfId="10309" priority="620">
      <formula>MOD(ROW()-4,26)=0</formula>
    </cfRule>
    <cfRule type="expression" dxfId="10308" priority="621">
      <formula>MOD(ROW(),2)=0</formula>
    </cfRule>
    <cfRule type="expression" dxfId="10307" priority="622">
      <formula>MOD(ROW()-4,26)=0</formula>
    </cfRule>
    <cfRule type="expression" dxfId="10306" priority="623">
      <formula>MOD(ROW(),2)=0</formula>
    </cfRule>
    <cfRule type="expression" dxfId="10305" priority="624">
      <formula>MOD(ROW()-4,26)=0</formula>
    </cfRule>
    <cfRule type="expression" dxfId="10304" priority="625">
      <formula>MOD(ROW(),2)=0</formula>
    </cfRule>
    <cfRule type="expression" dxfId="10303" priority="626">
      <formula>MOD(ROW()-4,26)=0</formula>
    </cfRule>
    <cfRule type="expression" dxfId="10302" priority="627">
      <formula>MOD(ROW(),2)=0</formula>
    </cfRule>
    <cfRule type="expression" dxfId="10301" priority="628">
      <formula>MOD(ROW()-4,26)=0</formula>
    </cfRule>
    <cfRule type="expression" dxfId="10300" priority="629">
      <formula>MOD(ROW(),2)=0</formula>
    </cfRule>
    <cfRule type="expression" dxfId="10299" priority="630">
      <formula>MOD(ROW()-4,26)=0</formula>
    </cfRule>
    <cfRule type="expression" dxfId="10298" priority="631">
      <formula>MOD(ROW(),2)=0</formula>
    </cfRule>
    <cfRule type="expression" dxfId="10297" priority="632">
      <formula>MOD(ROW()-4,26)=0</formula>
    </cfRule>
    <cfRule type="expression" dxfId="10296" priority="633">
      <formula>MOD(ROW(),2)=0</formula>
    </cfRule>
    <cfRule type="expression" dxfId="10295" priority="634">
      <formula>MOD(ROW()-4,26)=0</formula>
    </cfRule>
    <cfRule type="expression" dxfId="10294" priority="635">
      <formula>MOD(ROW(),2)=0</formula>
    </cfRule>
    <cfRule type="expression" dxfId="10293" priority="636">
      <formula>MOD(ROW()-4,26)=0</formula>
    </cfRule>
    <cfRule type="expression" dxfId="10292" priority="637">
      <formula>MOD(ROW(),2)=0</formula>
    </cfRule>
  </conditionalFormatting>
  <conditionalFormatting sqref="B89:C90">
    <cfRule type="expression" dxfId="10291" priority="570">
      <formula>MOD(ROW()-4,26)=0</formula>
    </cfRule>
    <cfRule type="expression" dxfId="10290" priority="571">
      <formula>MOD(ROW()-4,26)=0</formula>
    </cfRule>
    <cfRule type="expression" dxfId="10289" priority="572">
      <formula>MOD(ROW(),2)=0</formula>
    </cfRule>
    <cfRule type="expression" dxfId="10288" priority="573">
      <formula>MOD(ROW()-4,26)=0</formula>
    </cfRule>
    <cfRule type="expression" dxfId="10287" priority="574">
      <formula>MOD(ROW(),2)=0</formula>
    </cfRule>
    <cfRule type="expression" dxfId="10286" priority="575">
      <formula>MOD(ROW()-4,26)=0</formula>
    </cfRule>
    <cfRule type="expression" dxfId="10285" priority="576">
      <formula>MOD(ROW()-4,26)=0</formula>
    </cfRule>
    <cfRule type="expression" dxfId="10284" priority="577">
      <formula>MOD(ROW(),2)=0</formula>
    </cfRule>
    <cfRule type="expression" dxfId="10283" priority="578">
      <formula>MOD(ROW()-4,26)=0</formula>
    </cfRule>
    <cfRule type="expression" dxfId="10282" priority="579">
      <formula>MOD(ROW(),2)=0</formula>
    </cfRule>
  </conditionalFormatting>
  <conditionalFormatting sqref="C89:C90">
    <cfRule type="expression" dxfId="10281" priority="566">
      <formula>MOD(ROW(),2)=0</formula>
    </cfRule>
    <cfRule type="expression" dxfId="10280" priority="567">
      <formula>MOD(ROW()-4,26)=0</formula>
    </cfRule>
    <cfRule type="expression" dxfId="10279" priority="568">
      <formula>MOD(ROW()-4,26)=0</formula>
    </cfRule>
    <cfRule type="expression" dxfId="10278" priority="569">
      <formula>MOD(ROW(),2)=0</formula>
    </cfRule>
  </conditionalFormatting>
  <conditionalFormatting sqref="L187:L190">
    <cfRule type="expression" dxfId="10277" priority="564">
      <formula>MOD(ROW()-4,26)=0</formula>
    </cfRule>
    <cfRule type="expression" dxfId="10276" priority="565">
      <formula>MOD(ROW(),2)=0</formula>
    </cfRule>
  </conditionalFormatting>
  <conditionalFormatting sqref="L67:L68">
    <cfRule type="expression" dxfId="10275" priority="562">
      <formula>MOD(ROW()-4,26)=0</formula>
    </cfRule>
    <cfRule type="expression" dxfId="10274" priority="563">
      <formula>MOD(ROW(),2)=0</formula>
    </cfRule>
  </conditionalFormatting>
  <conditionalFormatting sqref="L67:L68">
    <cfRule type="expression" dxfId="10273" priority="561">
      <formula>MOD(ROW()-4,26)=0</formula>
    </cfRule>
  </conditionalFormatting>
  <conditionalFormatting sqref="L71:L74">
    <cfRule type="expression" dxfId="10272" priority="559">
      <formula>MOD(ROW()-4,26)=0</formula>
    </cfRule>
    <cfRule type="expression" dxfId="10271" priority="560">
      <formula>MOD(ROW(),2)=0</formula>
    </cfRule>
  </conditionalFormatting>
  <conditionalFormatting sqref="L71:L74">
    <cfRule type="expression" dxfId="10270" priority="557">
      <formula>MOD(ROW()-4,26)=0</formula>
    </cfRule>
    <cfRule type="expression" dxfId="10269" priority="558">
      <formula>MOD(ROW(),2)=0</formula>
    </cfRule>
  </conditionalFormatting>
  <conditionalFormatting sqref="L71:L74">
    <cfRule type="expression" dxfId="10268" priority="556">
      <formula>MOD(ROW()-4,26)=0</formula>
    </cfRule>
  </conditionalFormatting>
  <conditionalFormatting sqref="B79:B82">
    <cfRule type="expression" dxfId="10267" priority="546">
      <formula>MOD(ROW()-4,26)=0</formula>
    </cfRule>
    <cfRule type="expression" dxfId="10266" priority="547">
      <formula>MOD(ROW(),2)=0</formula>
    </cfRule>
    <cfRule type="expression" dxfId="10265" priority="548">
      <formula>MOD(ROW()-4,26)=0</formula>
    </cfRule>
    <cfRule type="expression" dxfId="10264" priority="549">
      <formula>MOD(ROW(),2)=0</formula>
    </cfRule>
    <cfRule type="expression" dxfId="10263" priority="550">
      <formula>MOD(ROW()-4,26)=0</formula>
    </cfRule>
    <cfRule type="expression" dxfId="10262" priority="551">
      <formula>MOD(ROW(),2)=0</formula>
    </cfRule>
    <cfRule type="expression" dxfId="10261" priority="552">
      <formula>MOD(ROW()-4,26)=0</formula>
    </cfRule>
    <cfRule type="expression" dxfId="10260" priority="553">
      <formula>MOD(ROW(),2)=0</formula>
    </cfRule>
    <cfRule type="expression" dxfId="10259" priority="554">
      <formula>MOD(ROW()-4,26)=0</formula>
    </cfRule>
    <cfRule type="expression" dxfId="10258" priority="555">
      <formula>MOD(ROW(),2)=0</formula>
    </cfRule>
  </conditionalFormatting>
  <conditionalFormatting sqref="B79:C82">
    <cfRule type="expression" dxfId="10257" priority="540">
      <formula>MOD(ROW()-4,26)=0</formula>
    </cfRule>
    <cfRule type="expression" dxfId="10256" priority="541">
      <formula>MOD(ROW(),2)=0</formula>
    </cfRule>
    <cfRule type="expression" dxfId="10255" priority="542">
      <formula>MOD(ROW()-4,26)=0</formula>
    </cfRule>
    <cfRule type="expression" dxfId="10254" priority="543">
      <formula>MOD(ROW(),2)=0</formula>
    </cfRule>
    <cfRule type="expression" dxfId="10253" priority="544">
      <formula>MOD(ROW()-4,26)=0</formula>
    </cfRule>
    <cfRule type="expression" dxfId="10252" priority="545">
      <formula>MOD(ROW(),2)=0</formula>
    </cfRule>
  </conditionalFormatting>
  <conditionalFormatting sqref="B81 B79">
    <cfRule type="expression" dxfId="10251" priority="516">
      <formula>MOD(ROW()-4,26)=0</formula>
    </cfRule>
    <cfRule type="expression" dxfId="10250" priority="517">
      <formula>MOD(ROW(),2)=0</formula>
    </cfRule>
    <cfRule type="expression" dxfId="10249" priority="518">
      <formula>MOD(ROW()-4,26)=0</formula>
    </cfRule>
    <cfRule type="expression" dxfId="10248" priority="519">
      <formula>MOD(ROW(),2)=0</formula>
    </cfRule>
    <cfRule type="expression" dxfId="10247" priority="520">
      <formula>MOD(ROW()-4,26)=0</formula>
    </cfRule>
    <cfRule type="expression" dxfId="10246" priority="521">
      <formula>MOD(ROW(),2)=0</formula>
    </cfRule>
    <cfRule type="expression" dxfId="10245" priority="522">
      <formula>MOD(ROW()-4,26)=0</formula>
    </cfRule>
    <cfRule type="expression" dxfId="10244" priority="523">
      <formula>MOD(ROW(),2)=0</formula>
    </cfRule>
    <cfRule type="expression" dxfId="10243" priority="524">
      <formula>MOD(ROW()-4,26)=0</formula>
    </cfRule>
    <cfRule type="expression" dxfId="10242" priority="525">
      <formula>MOD(ROW(),2)=0</formula>
    </cfRule>
    <cfRule type="expression" dxfId="10241" priority="526">
      <formula>MOD(ROW()-4,26)=0</formula>
    </cfRule>
    <cfRule type="expression" dxfId="10240" priority="527">
      <formula>MOD(ROW(),2)=0</formula>
    </cfRule>
    <cfRule type="expression" dxfId="10239" priority="528">
      <formula>MOD(ROW()-4,26)=0</formula>
    </cfRule>
    <cfRule type="expression" dxfId="10238" priority="529">
      <formula>MOD(ROW(),2)=0</formula>
    </cfRule>
    <cfRule type="expression" dxfId="10237" priority="530">
      <formula>MOD(ROW()-4,26)=0</formula>
    </cfRule>
    <cfRule type="expression" dxfId="10236" priority="531">
      <formula>MOD(ROW(),2)=0</formula>
    </cfRule>
    <cfRule type="expression" dxfId="10235" priority="532">
      <formula>MOD(ROW()-4,26)=0</formula>
    </cfRule>
    <cfRule type="expression" dxfId="10234" priority="533">
      <formula>MOD(ROW(),2)=0</formula>
    </cfRule>
    <cfRule type="expression" dxfId="10233" priority="534">
      <formula>MOD(ROW()-4,26)=0</formula>
    </cfRule>
    <cfRule type="expression" dxfId="10232" priority="535">
      <formula>MOD(ROW(),2)=0</formula>
    </cfRule>
    <cfRule type="expression" dxfId="10231" priority="536">
      <formula>MOD(ROW()-4,26)=0</formula>
    </cfRule>
    <cfRule type="expression" dxfId="10230" priority="537">
      <formula>MOD(ROW(),2)=0</formula>
    </cfRule>
    <cfRule type="expression" dxfId="10229" priority="538">
      <formula>MOD(ROW()-4,26)=0</formula>
    </cfRule>
    <cfRule type="expression" dxfId="10228" priority="539">
      <formula>MOD(ROW(),2)=0</formula>
    </cfRule>
  </conditionalFormatting>
  <conditionalFormatting sqref="B82 B80">
    <cfRule type="expression" dxfId="10227" priority="486">
      <formula>MOD(ROW()-4,26)=0</formula>
    </cfRule>
    <cfRule type="expression" dxfId="10226" priority="487">
      <formula>MOD(ROW(),2)=0</formula>
    </cfRule>
    <cfRule type="expression" dxfId="10225" priority="488">
      <formula>MOD(ROW()-4,26)=0</formula>
    </cfRule>
    <cfRule type="expression" dxfId="10224" priority="489">
      <formula>MOD(ROW(),2)=0</formula>
    </cfRule>
    <cfRule type="expression" dxfId="10223" priority="490">
      <formula>MOD(ROW()-4,26)=0</formula>
    </cfRule>
    <cfRule type="expression" dxfId="10222" priority="491">
      <formula>MOD(ROW(),2)=0</formula>
    </cfRule>
    <cfRule type="expression" dxfId="10221" priority="492">
      <formula>MOD(ROW()-4,26)=0</formula>
    </cfRule>
    <cfRule type="expression" dxfId="10220" priority="493">
      <formula>MOD(ROW(),2)=0</formula>
    </cfRule>
    <cfRule type="expression" dxfId="10219" priority="494">
      <formula>MOD(ROW()-4,26)=0</formula>
    </cfRule>
    <cfRule type="expression" dxfId="10218" priority="495">
      <formula>MOD(ROW(),2)=0</formula>
    </cfRule>
    <cfRule type="expression" dxfId="10217" priority="496">
      <formula>MOD(ROW()-4,26)=0</formula>
    </cfRule>
    <cfRule type="expression" dxfId="10216" priority="497">
      <formula>MOD(ROW(),2)=0</formula>
    </cfRule>
    <cfRule type="expression" dxfId="10215" priority="498">
      <formula>MOD(ROW()-4,26)=0</formula>
    </cfRule>
    <cfRule type="expression" dxfId="10214" priority="499">
      <formula>MOD(ROW(),2)=0</formula>
    </cfRule>
    <cfRule type="expression" dxfId="10213" priority="500">
      <formula>MOD(ROW()-4,26)=0</formula>
    </cfRule>
    <cfRule type="expression" dxfId="10212" priority="501">
      <formula>MOD(ROW(),2)=0</formula>
    </cfRule>
    <cfRule type="expression" dxfId="10211" priority="502">
      <formula>MOD(ROW()-4,26)=0</formula>
    </cfRule>
    <cfRule type="expression" dxfId="10210" priority="503">
      <formula>MOD(ROW(),2)=0</formula>
    </cfRule>
    <cfRule type="expression" dxfId="10209" priority="504">
      <formula>MOD(ROW()-4,26)=0</formula>
    </cfRule>
    <cfRule type="expression" dxfId="10208" priority="505">
      <formula>MOD(ROW(),2)=0</formula>
    </cfRule>
    <cfRule type="expression" dxfId="10207" priority="506">
      <formula>MOD(ROW()-4,26)=0</formula>
    </cfRule>
    <cfRule type="expression" dxfId="10206" priority="507">
      <formula>MOD(ROW(),2)=0</formula>
    </cfRule>
    <cfRule type="expression" dxfId="10205" priority="508">
      <formula>MOD(ROW()-4,26)=0</formula>
    </cfRule>
    <cfRule type="expression" dxfId="10204" priority="509">
      <formula>MOD(ROW(),2)=0</formula>
    </cfRule>
    <cfRule type="expression" dxfId="10203" priority="510">
      <formula>MOD(ROW()-4,26)=0</formula>
    </cfRule>
    <cfRule type="expression" dxfId="10202" priority="511">
      <formula>MOD(ROW(),2)=0</formula>
    </cfRule>
    <cfRule type="expression" dxfId="10201" priority="512">
      <formula>MOD(ROW()-4,26)=0</formula>
    </cfRule>
    <cfRule type="expression" dxfId="10200" priority="513">
      <formula>MOD(ROW(),2)=0</formula>
    </cfRule>
    <cfRule type="expression" dxfId="10199" priority="514">
      <formula>MOD(ROW()-4,26)=0</formula>
    </cfRule>
    <cfRule type="expression" dxfId="10198" priority="515">
      <formula>MOD(ROW(),2)=0</formula>
    </cfRule>
  </conditionalFormatting>
  <conditionalFormatting sqref="B79:C82">
    <cfRule type="expression" dxfId="10197" priority="481">
      <formula>MOD(ROW()-4,26)=0</formula>
    </cfRule>
    <cfRule type="expression" dxfId="10196" priority="482">
      <formula>MOD(ROW(),2)=0</formula>
    </cfRule>
    <cfRule type="expression" dxfId="10195" priority="483">
      <formula>MOD(ROW()-4,26)=0</formula>
    </cfRule>
    <cfRule type="expression" dxfId="10194" priority="484">
      <formula>MOD(ROW(),2)=0</formula>
    </cfRule>
    <cfRule type="expression" dxfId="10193" priority="485">
      <formula>MOD(ROW(),2)=0</formula>
    </cfRule>
  </conditionalFormatting>
  <conditionalFormatting sqref="B81:C82">
    <cfRule type="expression" dxfId="10192" priority="469">
      <formula>MOD(ROW()-4,26)=0</formula>
    </cfRule>
    <cfRule type="expression" dxfId="10191" priority="470">
      <formula>MOD(ROW(),2)=0</formula>
    </cfRule>
    <cfRule type="expression" dxfId="10190" priority="471">
      <formula>MOD(ROW()-4,26)=0</formula>
    </cfRule>
    <cfRule type="expression" dxfId="10189" priority="472">
      <formula>MOD(ROW(),2)=0</formula>
    </cfRule>
    <cfRule type="expression" dxfId="10188" priority="473">
      <formula>MOD(ROW()-4,26)=0</formula>
    </cfRule>
    <cfRule type="expression" dxfId="10187" priority="474">
      <formula>MOD(ROW(),2)=0</formula>
    </cfRule>
    <cfRule type="expression" dxfId="10186" priority="475">
      <formula>MOD(ROW()-4,26)=0</formula>
    </cfRule>
    <cfRule type="expression" dxfId="10185" priority="476">
      <formula>MOD(ROW(),2)=0</formula>
    </cfRule>
    <cfRule type="expression" dxfId="10184" priority="477">
      <formula>MOD(ROW(),2)=0</formula>
    </cfRule>
    <cfRule type="expression" dxfId="10183" priority="478">
      <formula>MOD(ROW()-4,26)=0</formula>
    </cfRule>
    <cfRule type="expression" dxfId="10182" priority="479">
      <formula>MOD(ROW(),2)=0</formula>
    </cfRule>
    <cfRule type="expression" dxfId="10181" priority="480">
      <formula>MOD(ROW(),2)=0</formula>
    </cfRule>
  </conditionalFormatting>
  <conditionalFormatting sqref="B81:D82">
    <cfRule type="expression" dxfId="10180" priority="467">
      <formula>MOD(ROW()-4,26)=0</formula>
    </cfRule>
    <cfRule type="expression" dxfId="10179" priority="468">
      <formula>MOD(ROW()-4,26)=0</formula>
    </cfRule>
  </conditionalFormatting>
  <conditionalFormatting sqref="D82:E82 D80:E80">
    <cfRule type="expression" dxfId="10178" priority="451">
      <formula>MOD(ROW()-4,26)=0</formula>
    </cfRule>
    <cfRule type="expression" dxfId="10177" priority="452">
      <formula>MOD(ROW(),2)=0</formula>
    </cfRule>
    <cfRule type="expression" dxfId="10176" priority="453">
      <formula>MOD(ROW()-4,26)=0</formula>
    </cfRule>
    <cfRule type="expression" dxfId="10175" priority="454">
      <formula>MOD(ROW(),2)=0</formula>
    </cfRule>
    <cfRule type="expression" dxfId="10174" priority="455">
      <formula>MOD(ROW()-4,26)=0</formula>
    </cfRule>
    <cfRule type="expression" dxfId="10173" priority="456">
      <formula>MOD(ROW(),2)=0</formula>
    </cfRule>
    <cfRule type="expression" dxfId="10172" priority="457">
      <formula>MOD(ROW()-4,26)=0</formula>
    </cfRule>
    <cfRule type="expression" dxfId="10171" priority="458">
      <formula>MOD(ROW(),2)=0</formula>
    </cfRule>
    <cfRule type="expression" dxfId="10170" priority="459">
      <formula>MOD(ROW()-4,26)=0</formula>
    </cfRule>
    <cfRule type="expression" dxfId="10169" priority="460">
      <formula>MOD(ROW(),2)=0</formula>
    </cfRule>
    <cfRule type="expression" dxfId="10168" priority="461">
      <formula>MOD(ROW()-4,26)=0</formula>
    </cfRule>
    <cfRule type="expression" dxfId="10167" priority="462">
      <formula>MOD(ROW(),2)=0</formula>
    </cfRule>
    <cfRule type="expression" dxfId="10166" priority="463">
      <formula>MOD(ROW()-4,26)=0</formula>
    </cfRule>
    <cfRule type="expression" dxfId="10165" priority="464">
      <formula>MOD(ROW(),2)=0</formula>
    </cfRule>
    <cfRule type="expression" dxfId="10164" priority="465">
      <formula>MOD(ROW()-4,26)=0</formula>
    </cfRule>
    <cfRule type="expression" dxfId="10163" priority="466">
      <formula>MOD(ROW(),2)=0</formula>
    </cfRule>
  </conditionalFormatting>
  <conditionalFormatting sqref="D82:E82 D80:E80">
    <cfRule type="expression" dxfId="10162" priority="439">
      <formula>MOD(ROW(),2)=0</formula>
    </cfRule>
    <cfRule type="expression" dxfId="10161" priority="440">
      <formula>MOD(ROW()-4,26)=0</formula>
    </cfRule>
    <cfRule type="expression" dxfId="10160" priority="441">
      <formula>MOD(ROW(),2)=0</formula>
    </cfRule>
    <cfRule type="expression" dxfId="10159" priority="442">
      <formula>MOD(ROW()-4,26)=0</formula>
    </cfRule>
    <cfRule type="expression" dxfId="10158" priority="443">
      <formula>MOD(ROW(),2)=0</formula>
    </cfRule>
    <cfRule type="expression" dxfId="10157" priority="444">
      <formula>MOD(ROW()-4,26)=0</formula>
    </cfRule>
    <cfRule type="expression" dxfId="10156" priority="445">
      <formula>MOD(ROW(),2)=0</formula>
    </cfRule>
    <cfRule type="expression" dxfId="10155" priority="446">
      <formula>MOD(ROW()-4,26)=0</formula>
    </cfRule>
    <cfRule type="expression" dxfId="10154" priority="447">
      <formula>MOD(ROW(),2)=0</formula>
    </cfRule>
    <cfRule type="expression" dxfId="10153" priority="448">
      <formula>MOD(ROW()-4,26)=0</formula>
    </cfRule>
    <cfRule type="expression" dxfId="10152" priority="449">
      <formula>MOD(ROW(),2)=0</formula>
    </cfRule>
    <cfRule type="expression" dxfId="10151" priority="450">
      <formula>MOD(ROW(),2)=0</formula>
    </cfRule>
  </conditionalFormatting>
  <conditionalFormatting sqref="D82:E82">
    <cfRule type="expression" dxfId="10150" priority="426">
      <formula>MOD(ROW()-4,26)=0</formula>
    </cfRule>
    <cfRule type="expression" dxfId="10149" priority="427">
      <formula>MOD(ROW(),2)=0</formula>
    </cfRule>
    <cfRule type="expression" dxfId="10148" priority="428">
      <formula>MOD(ROW()-4,26)=0</formula>
    </cfRule>
    <cfRule type="expression" dxfId="10147" priority="429">
      <formula>MOD(ROW(),2)=0</formula>
    </cfRule>
    <cfRule type="expression" dxfId="10146" priority="430">
      <formula>MOD(ROW()-4,26)=0</formula>
    </cfRule>
    <cfRule type="expression" dxfId="10145" priority="431">
      <formula>MOD(ROW(),2)=0</formula>
    </cfRule>
    <cfRule type="expression" dxfId="10144" priority="432">
      <formula>MOD(ROW()-4,26)=0</formula>
    </cfRule>
    <cfRule type="expression" dxfId="10143" priority="433">
      <formula>MOD(ROW(),2)=0</formula>
    </cfRule>
    <cfRule type="expression" dxfId="10142" priority="434">
      <formula>MOD(ROW()-4,26)=0</formula>
    </cfRule>
    <cfRule type="expression" dxfId="10141" priority="435">
      <formula>MOD(ROW(),2)=0</formula>
    </cfRule>
    <cfRule type="expression" dxfId="10140" priority="436">
      <formula>MOD(ROW()-4,26)=0</formula>
    </cfRule>
    <cfRule type="expression" dxfId="10139" priority="437">
      <formula>MOD(ROW(),2)=0</formula>
    </cfRule>
    <cfRule type="expression" dxfId="10138" priority="438">
      <formula>MOD(ROW(),2)=0</formula>
    </cfRule>
  </conditionalFormatting>
  <conditionalFormatting sqref="E82 E80">
    <cfRule type="expression" dxfId="10137" priority="408">
      <formula>MOD(ROW()-4,26)=0</formula>
    </cfRule>
    <cfRule type="expression" dxfId="10136" priority="409">
      <formula>MOD(ROW(),2)=0</formula>
    </cfRule>
    <cfRule type="expression" dxfId="10135" priority="410">
      <formula>MOD(ROW()-4,26)=0</formula>
    </cfRule>
    <cfRule type="expression" dxfId="10134" priority="411">
      <formula>MOD(ROW(),2)=0</formula>
    </cfRule>
    <cfRule type="expression" dxfId="10133" priority="412">
      <formula>MOD(ROW()-4,26)=0</formula>
    </cfRule>
    <cfRule type="expression" dxfId="10132" priority="413">
      <formula>MOD(ROW(),2)=0</formula>
    </cfRule>
    <cfRule type="expression" dxfId="10131" priority="414">
      <formula>MOD(ROW()-4,26)=0</formula>
    </cfRule>
    <cfRule type="expression" dxfId="10130" priority="415">
      <formula>MOD(ROW(),2)=0</formula>
    </cfRule>
    <cfRule type="expression" dxfId="10129" priority="416">
      <formula>MOD(ROW()-4,26)=0</formula>
    </cfRule>
    <cfRule type="expression" dxfId="10128" priority="417">
      <formula>MOD(ROW(),2)=0</formula>
    </cfRule>
    <cfRule type="expression" dxfId="10127" priority="418">
      <formula>MOD(ROW()-4,26)=0</formula>
    </cfRule>
    <cfRule type="expression" dxfId="10126" priority="419">
      <formula>MOD(ROW(),2)=0</formula>
    </cfRule>
    <cfRule type="expression" dxfId="10125" priority="420">
      <formula>MOD(ROW()-4,26)=0</formula>
    </cfRule>
    <cfRule type="expression" dxfId="10124" priority="421">
      <formula>MOD(ROW(),2)=0</formula>
    </cfRule>
    <cfRule type="expression" dxfId="10123" priority="422">
      <formula>MOD(ROW()-4,26)=0</formula>
    </cfRule>
    <cfRule type="expression" dxfId="10122" priority="423">
      <formula>MOD(ROW(),2)=0</formula>
    </cfRule>
    <cfRule type="expression" dxfId="10121" priority="424">
      <formula>MOD(ROW()-4,26)=0</formula>
    </cfRule>
    <cfRule type="expression" dxfId="10120" priority="425">
      <formula>MOD(ROW(),2)=0</formula>
    </cfRule>
  </conditionalFormatting>
  <conditionalFormatting sqref="F77:L78">
    <cfRule type="expression" dxfId="10119" priority="406">
      <formula>MOD(ROW()-4,26)=0</formula>
    </cfRule>
    <cfRule type="expression" dxfId="10118" priority="407">
      <formula>MOD(ROW(),2)=0</formula>
    </cfRule>
  </conditionalFormatting>
  <conditionalFormatting sqref="D84 D86">
    <cfRule type="expression" dxfId="10117" priority="403">
      <formula>MOD(ROW()-4,26)=0</formula>
    </cfRule>
    <cfRule type="expression" dxfId="10116" priority="404">
      <formula>MOD(ROW(),2)=0</formula>
    </cfRule>
    <cfRule type="expression" dxfId="10115" priority="405">
      <formula>MOD(ROW()-4,26)=0</formula>
    </cfRule>
  </conditionalFormatting>
  <conditionalFormatting sqref="C83">
    <cfRule type="expression" dxfId="10114" priority="399">
      <formula>MOD(ROW()-4,26)=0</formula>
    </cfRule>
    <cfRule type="expression" dxfId="10113" priority="400">
      <formula>MOD(ROW(),2)=0</formula>
    </cfRule>
    <cfRule type="expression" dxfId="10112" priority="401">
      <formula>MOD(ROW()-4,26)=0</formula>
    </cfRule>
    <cfRule type="expression" dxfId="10111" priority="402">
      <formula>MOD(ROW(),2)=0</formula>
    </cfRule>
  </conditionalFormatting>
  <conditionalFormatting sqref="B83">
    <cfRule type="expression" dxfId="10110" priority="351">
      <formula>MOD(ROW(),2)=0</formula>
    </cfRule>
    <cfRule type="expression" dxfId="10109" priority="352">
      <formula>MOD(ROW()-4,26)=0</formula>
    </cfRule>
    <cfRule type="expression" dxfId="10108" priority="353">
      <formula>MOD(ROW(),2)=0</formula>
    </cfRule>
    <cfRule type="expression" dxfId="10107" priority="354">
      <formula>MOD(ROW()-4,26)=0</formula>
    </cfRule>
    <cfRule type="expression" dxfId="10106" priority="355">
      <formula>MOD(ROW(),2)=0</formula>
    </cfRule>
    <cfRule type="expression" dxfId="10105" priority="356">
      <formula>MOD(ROW()-4,26)=0</formula>
    </cfRule>
    <cfRule type="expression" dxfId="10104" priority="357">
      <formula>MOD(ROW(),2)=0</formula>
    </cfRule>
    <cfRule type="expression" dxfId="10103" priority="358">
      <formula>MOD(ROW()-4,26)=0</formula>
    </cfRule>
    <cfRule type="expression" dxfId="10102" priority="359">
      <formula>MOD(ROW(),2)=0</formula>
    </cfRule>
    <cfRule type="expression" dxfId="10101" priority="360">
      <formula>MOD(ROW()-4,26)=0</formula>
    </cfRule>
    <cfRule type="expression" dxfId="10100" priority="361">
      <formula>MOD(ROW(),2)=0</formula>
    </cfRule>
    <cfRule type="expression" dxfId="10099" priority="362">
      <formula>MOD(ROW()-4,26)=0</formula>
    </cfRule>
    <cfRule type="expression" dxfId="10098" priority="363">
      <formula>MOD(ROW(),2)=0</formula>
    </cfRule>
    <cfRule type="expression" dxfId="10097" priority="364">
      <formula>MOD(ROW()-4,26)=0</formula>
    </cfRule>
    <cfRule type="expression" dxfId="10096" priority="365">
      <formula>MOD(ROW(),2)=0</formula>
    </cfRule>
    <cfRule type="expression" dxfId="10095" priority="366">
      <formula>MOD(ROW()-4,26)=0</formula>
    </cfRule>
    <cfRule type="expression" dxfId="10094" priority="367">
      <formula>MOD(ROW(),2)=0</formula>
    </cfRule>
    <cfRule type="expression" dxfId="10093" priority="368">
      <formula>MOD(ROW()-4,26)=0</formula>
    </cfRule>
    <cfRule type="expression" dxfId="10092" priority="369">
      <formula>MOD(ROW(),2)=0</formula>
    </cfRule>
    <cfRule type="expression" dxfId="10091" priority="370">
      <formula>MOD(ROW()-4,26)=0</formula>
    </cfRule>
    <cfRule type="expression" dxfId="10090" priority="371">
      <formula>MOD(ROW(),2)=0</formula>
    </cfRule>
    <cfRule type="expression" dxfId="10089" priority="372">
      <formula>MOD(ROW()-4,26)=0</formula>
    </cfRule>
    <cfRule type="expression" dxfId="10088" priority="373">
      <formula>MOD(ROW(),2)=0</formula>
    </cfRule>
    <cfRule type="expression" dxfId="10087" priority="374">
      <formula>MOD(ROW()-4,26)=0</formula>
    </cfRule>
    <cfRule type="expression" dxfId="10086" priority="375">
      <formula>MOD(ROW(),2)=0</formula>
    </cfRule>
    <cfRule type="expression" dxfId="10085" priority="376">
      <formula>MOD(ROW(),2)=0</formula>
    </cfRule>
    <cfRule type="expression" dxfId="10084" priority="377">
      <formula>MOD(ROW()-4,26)=0</formula>
    </cfRule>
    <cfRule type="expression" dxfId="10083" priority="378">
      <formula>MOD(ROW(),2)=0</formula>
    </cfRule>
    <cfRule type="expression" dxfId="10082" priority="379">
      <formula>MOD(ROW()-4,26)=0</formula>
    </cfRule>
    <cfRule type="expression" dxfId="10081" priority="380">
      <formula>MOD(ROW(),2)=0</formula>
    </cfRule>
    <cfRule type="expression" dxfId="10080" priority="381">
      <formula>MOD(ROW()-4,26)=0</formula>
    </cfRule>
    <cfRule type="expression" dxfId="10079" priority="382">
      <formula>MOD(ROW(),2)=0</formula>
    </cfRule>
    <cfRule type="expression" dxfId="10078" priority="383">
      <formula>MOD(ROW()-4,26)=0</formula>
    </cfRule>
    <cfRule type="expression" dxfId="10077" priority="384">
      <formula>MOD(ROW(),2)=0</formula>
    </cfRule>
    <cfRule type="expression" dxfId="10076" priority="385">
      <formula>MOD(ROW()-4,26)=0</formula>
    </cfRule>
    <cfRule type="expression" dxfId="10075" priority="386">
      <formula>MOD(ROW(),2)=0</formula>
    </cfRule>
    <cfRule type="expression" dxfId="10074" priority="387">
      <formula>MOD(ROW()-4,26)=0</formula>
    </cfRule>
    <cfRule type="expression" dxfId="10073" priority="388">
      <formula>MOD(ROW(),2)=0</formula>
    </cfRule>
    <cfRule type="expression" dxfId="10072" priority="389">
      <formula>MOD(ROW()-4,26)=0</formula>
    </cfRule>
    <cfRule type="expression" dxfId="10071" priority="390">
      <formula>MOD(ROW(),2)=0</formula>
    </cfRule>
    <cfRule type="expression" dxfId="10070" priority="391">
      <formula>MOD(ROW()-4,26)=0</formula>
    </cfRule>
    <cfRule type="expression" dxfId="10069" priority="392">
      <formula>MOD(ROW(),2)=0</formula>
    </cfRule>
    <cfRule type="expression" dxfId="10068" priority="393">
      <formula>MOD(ROW()-4,26)=0</formula>
    </cfRule>
    <cfRule type="expression" dxfId="10067" priority="394">
      <formula>MOD(ROW(),2)=0</formula>
    </cfRule>
    <cfRule type="expression" dxfId="10066" priority="395">
      <formula>MOD(ROW()-4,26)=0</formula>
    </cfRule>
    <cfRule type="expression" dxfId="10065" priority="396">
      <formula>MOD(ROW(),2)=0</formula>
    </cfRule>
    <cfRule type="expression" dxfId="10064" priority="397">
      <formula>MOD(ROW()-4,26)=0</formula>
    </cfRule>
    <cfRule type="expression" dxfId="10063" priority="398">
      <formula>MOD(ROW(),2)=0</formula>
    </cfRule>
  </conditionalFormatting>
  <conditionalFormatting sqref="B83:B84">
    <cfRule type="expression" dxfId="10062" priority="345">
      <formula>MOD(ROW()-4,26)=0</formula>
    </cfRule>
    <cfRule type="expression" dxfId="10061" priority="346">
      <formula>MOD(ROW()-4,26)=0</formula>
    </cfRule>
    <cfRule type="expression" dxfId="10060" priority="347">
      <formula>MOD(ROW(),2)=0</formula>
    </cfRule>
    <cfRule type="expression" dxfId="10059" priority="348">
      <formula>MOD(ROW(),2)=0</formula>
    </cfRule>
    <cfRule type="expression" dxfId="10058" priority="349">
      <formula>MOD(ROW()-4,26)=0</formula>
    </cfRule>
    <cfRule type="expression" dxfId="10057" priority="350">
      <formula>MOD(ROW(),2)=0</formula>
    </cfRule>
  </conditionalFormatting>
  <conditionalFormatting sqref="B84">
    <cfRule type="expression" dxfId="10056" priority="287">
      <formula>MOD(ROW()-4,26)=0</formula>
    </cfRule>
    <cfRule type="expression" dxfId="10055" priority="288">
      <formula>MOD(ROW(),2)=0</formula>
    </cfRule>
    <cfRule type="expression" dxfId="10054" priority="289">
      <formula>MOD(ROW()-4,26)=0</formula>
    </cfRule>
    <cfRule type="expression" dxfId="10053" priority="290">
      <formula>MOD(ROW(),2)=0</formula>
    </cfRule>
    <cfRule type="expression" dxfId="10052" priority="291">
      <formula>MOD(ROW()-4,26)=0</formula>
    </cfRule>
    <cfRule type="expression" dxfId="10051" priority="292">
      <formula>MOD(ROW(),2)=0</formula>
    </cfRule>
    <cfRule type="expression" dxfId="10050" priority="293">
      <formula>MOD(ROW()-4,26)=0</formula>
    </cfRule>
    <cfRule type="expression" dxfId="10049" priority="294">
      <formula>MOD(ROW(),2)=0</formula>
    </cfRule>
    <cfRule type="expression" dxfId="10048" priority="295">
      <formula>MOD(ROW()-4,26)=0</formula>
    </cfRule>
    <cfRule type="expression" dxfId="10047" priority="296">
      <formula>MOD(ROW(),2)=0</formula>
    </cfRule>
    <cfRule type="expression" dxfId="10046" priority="297">
      <formula>MOD(ROW()-4,26)=0</formula>
    </cfRule>
    <cfRule type="expression" dxfId="10045" priority="298">
      <formula>MOD(ROW(),2)=0</formula>
    </cfRule>
    <cfRule type="expression" dxfId="10044" priority="299">
      <formula>MOD(ROW()-4,26)=0</formula>
    </cfRule>
    <cfRule type="expression" dxfId="10043" priority="300">
      <formula>MOD(ROW(),2)=0</formula>
    </cfRule>
    <cfRule type="expression" dxfId="10042" priority="301">
      <formula>MOD(ROW()-4,26)=0</formula>
    </cfRule>
    <cfRule type="expression" dxfId="10041" priority="302">
      <formula>MOD(ROW(),2)=0</formula>
    </cfRule>
    <cfRule type="expression" dxfId="10040" priority="303">
      <formula>MOD(ROW()-4,26)=0</formula>
    </cfRule>
    <cfRule type="expression" dxfId="10039" priority="304">
      <formula>MOD(ROW(),2)=0</formula>
    </cfRule>
    <cfRule type="expression" dxfId="10038" priority="305">
      <formula>MOD(ROW()-4,26)=0</formula>
    </cfRule>
    <cfRule type="expression" dxfId="10037" priority="306">
      <formula>MOD(ROW(),2)=0</formula>
    </cfRule>
    <cfRule type="expression" dxfId="10036" priority="307">
      <formula>MOD(ROW()-4,26)=0</formula>
    </cfRule>
    <cfRule type="expression" dxfId="10035" priority="308">
      <formula>MOD(ROW(),2)=0</formula>
    </cfRule>
    <cfRule type="expression" dxfId="10034" priority="309">
      <formula>MOD(ROW()-4,26)=0</formula>
    </cfRule>
    <cfRule type="expression" dxfId="10033" priority="310">
      <formula>MOD(ROW(),2)=0</formula>
    </cfRule>
    <cfRule type="expression" dxfId="10032" priority="311">
      <formula>MOD(ROW()-4,26)=0</formula>
    </cfRule>
    <cfRule type="expression" dxfId="10031" priority="312">
      <formula>MOD(ROW(),2)=0</formula>
    </cfRule>
    <cfRule type="expression" dxfId="10030" priority="313">
      <formula>MOD(ROW()-4,26)=0</formula>
    </cfRule>
    <cfRule type="expression" dxfId="10029" priority="314">
      <formula>MOD(ROW(),2)=0</formula>
    </cfRule>
    <cfRule type="expression" dxfId="10028" priority="315">
      <formula>MOD(ROW()-4,26)=0</formula>
    </cfRule>
    <cfRule type="expression" dxfId="10027" priority="316">
      <formula>MOD(ROW(),2)=0</formula>
    </cfRule>
    <cfRule type="expression" dxfId="10026" priority="317">
      <formula>MOD(ROW()-4,26)=0</formula>
    </cfRule>
    <cfRule type="expression" dxfId="10025" priority="318">
      <formula>MOD(ROW(),2)=0</formula>
    </cfRule>
    <cfRule type="expression" dxfId="10024" priority="319">
      <formula>MOD(ROW()-4,26)=0</formula>
    </cfRule>
    <cfRule type="expression" dxfId="10023" priority="320">
      <formula>MOD(ROW(),2)=0</formula>
    </cfRule>
    <cfRule type="expression" dxfId="10022" priority="321">
      <formula>MOD(ROW()-4,26)=0</formula>
    </cfRule>
    <cfRule type="expression" dxfId="10021" priority="322">
      <formula>MOD(ROW(),2)=0</formula>
    </cfRule>
    <cfRule type="expression" dxfId="10020" priority="323">
      <formula>MOD(ROW()-4,26)=0</formula>
    </cfRule>
    <cfRule type="expression" dxfId="10019" priority="324">
      <formula>MOD(ROW(),2)=0</formula>
    </cfRule>
    <cfRule type="expression" dxfId="10018" priority="325">
      <formula>MOD(ROW()-4,26)=0</formula>
    </cfRule>
    <cfRule type="expression" dxfId="10017" priority="326">
      <formula>MOD(ROW(),2)=0</formula>
    </cfRule>
    <cfRule type="expression" dxfId="10016" priority="327">
      <formula>MOD(ROW()-4,26)=0</formula>
    </cfRule>
    <cfRule type="expression" dxfId="10015" priority="328">
      <formula>MOD(ROW(),2)=0</formula>
    </cfRule>
    <cfRule type="expression" dxfId="10014" priority="329">
      <formula>MOD(ROW()-4,26)=0</formula>
    </cfRule>
    <cfRule type="expression" dxfId="10013" priority="330">
      <formula>MOD(ROW(),2)=0</formula>
    </cfRule>
    <cfRule type="expression" dxfId="10012" priority="331">
      <formula>MOD(ROW()-4,26)=0</formula>
    </cfRule>
    <cfRule type="expression" dxfId="10011" priority="332">
      <formula>MOD(ROW(),2)=0</formula>
    </cfRule>
    <cfRule type="expression" dxfId="10010" priority="333">
      <formula>MOD(ROW()-4,26)=0</formula>
    </cfRule>
    <cfRule type="expression" dxfId="10009" priority="334">
      <formula>MOD(ROW(),2)=0</formula>
    </cfRule>
    <cfRule type="expression" dxfId="10008" priority="335">
      <formula>MOD(ROW()-4,26)=0</formula>
    </cfRule>
    <cfRule type="expression" dxfId="10007" priority="336">
      <formula>MOD(ROW(),2)=0</formula>
    </cfRule>
    <cfRule type="expression" dxfId="10006" priority="337">
      <formula>MOD(ROW()-4,26)=0</formula>
    </cfRule>
    <cfRule type="expression" dxfId="10005" priority="338">
      <formula>MOD(ROW(),2)=0</formula>
    </cfRule>
    <cfRule type="expression" dxfId="10004" priority="339">
      <formula>MOD(ROW()-4,26)=0</formula>
    </cfRule>
    <cfRule type="expression" dxfId="10003" priority="340">
      <formula>MOD(ROW(),2)=0</formula>
    </cfRule>
    <cfRule type="expression" dxfId="10002" priority="341">
      <formula>MOD(ROW()-4,26)=0</formula>
    </cfRule>
    <cfRule type="expression" dxfId="10001" priority="342">
      <formula>MOD(ROW(),2)=0</formula>
    </cfRule>
    <cfRule type="expression" dxfId="10000" priority="343">
      <formula>MOD(ROW()-4,26)=0</formula>
    </cfRule>
    <cfRule type="expression" dxfId="9999" priority="344">
      <formula>MOD(ROW(),2)=0</formula>
    </cfRule>
  </conditionalFormatting>
  <conditionalFormatting sqref="B83:C84">
    <cfRule type="expression" dxfId="9998" priority="277">
      <formula>MOD(ROW()-4,26)=0</formula>
    </cfRule>
    <cfRule type="expression" dxfId="9997" priority="278">
      <formula>MOD(ROW()-4,26)=0</formula>
    </cfRule>
    <cfRule type="expression" dxfId="9996" priority="279">
      <formula>MOD(ROW(),2)=0</formula>
    </cfRule>
    <cfRule type="expression" dxfId="9995" priority="280">
      <formula>MOD(ROW()-4,26)=0</formula>
    </cfRule>
    <cfRule type="expression" dxfId="9994" priority="281">
      <formula>MOD(ROW(),2)=0</formula>
    </cfRule>
    <cfRule type="expression" dxfId="9993" priority="282">
      <formula>MOD(ROW()-4,26)=0</formula>
    </cfRule>
    <cfRule type="expression" dxfId="9992" priority="283">
      <formula>MOD(ROW()-4,26)=0</formula>
    </cfRule>
    <cfRule type="expression" dxfId="9991" priority="284">
      <formula>MOD(ROW(),2)=0</formula>
    </cfRule>
    <cfRule type="expression" dxfId="9990" priority="285">
      <formula>MOD(ROW()-4,26)=0</formula>
    </cfRule>
    <cfRule type="expression" dxfId="9989" priority="286">
      <formula>MOD(ROW(),2)=0</formula>
    </cfRule>
  </conditionalFormatting>
  <conditionalFormatting sqref="C83:C84">
    <cfRule type="expression" dxfId="9988" priority="273">
      <formula>MOD(ROW(),2)=0</formula>
    </cfRule>
    <cfRule type="expression" dxfId="9987" priority="274">
      <formula>MOD(ROW()-4,26)=0</formula>
    </cfRule>
    <cfRule type="expression" dxfId="9986" priority="275">
      <formula>MOD(ROW()-4,26)=0</formula>
    </cfRule>
    <cfRule type="expression" dxfId="9985" priority="276">
      <formula>MOD(ROW(),2)=0</formula>
    </cfRule>
  </conditionalFormatting>
  <conditionalFormatting sqref="F79:L80">
    <cfRule type="expression" dxfId="9984" priority="271">
      <formula>MOD(ROW()-4,26)=0</formula>
    </cfRule>
    <cfRule type="expression" dxfId="9983" priority="272">
      <formula>MOD(ROW(),2)=0</formula>
    </cfRule>
  </conditionalFormatting>
  <conditionalFormatting sqref="B79:C80">
    <cfRule type="expression" dxfId="9982" priority="259">
      <formula>MOD(ROW()-4,26)=0</formula>
    </cfRule>
    <cfRule type="expression" dxfId="9981" priority="260">
      <formula>MOD(ROW(),2)=0</formula>
    </cfRule>
    <cfRule type="expression" dxfId="9980" priority="261">
      <formula>MOD(ROW()-4,26)=0</formula>
    </cfRule>
    <cfRule type="expression" dxfId="9979" priority="262">
      <formula>MOD(ROW(),2)=0</formula>
    </cfRule>
    <cfRule type="expression" dxfId="9978" priority="263">
      <formula>MOD(ROW()-4,26)=0</formula>
    </cfRule>
    <cfRule type="expression" dxfId="9977" priority="264">
      <formula>MOD(ROW(),2)=0</formula>
    </cfRule>
    <cfRule type="expression" dxfId="9976" priority="265">
      <formula>MOD(ROW()-4,26)=0</formula>
    </cfRule>
    <cfRule type="expression" dxfId="9975" priority="266">
      <formula>MOD(ROW(),2)=0</formula>
    </cfRule>
    <cfRule type="expression" dxfId="9974" priority="267">
      <formula>MOD(ROW(),2)=0</formula>
    </cfRule>
    <cfRule type="expression" dxfId="9973" priority="268">
      <formula>MOD(ROW()-4,26)=0</formula>
    </cfRule>
    <cfRule type="expression" dxfId="9972" priority="269">
      <formula>MOD(ROW(),2)=0</formula>
    </cfRule>
    <cfRule type="expression" dxfId="9971" priority="270">
      <formula>MOD(ROW(),2)=0</formula>
    </cfRule>
  </conditionalFormatting>
  <conditionalFormatting sqref="B79:D80">
    <cfRule type="expression" dxfId="9970" priority="257">
      <formula>MOD(ROW()-4,26)=0</formula>
    </cfRule>
    <cfRule type="expression" dxfId="9969" priority="258">
      <formula>MOD(ROW()-4,26)=0</formula>
    </cfRule>
  </conditionalFormatting>
  <conditionalFormatting sqref="D80:E80">
    <cfRule type="expression" dxfId="9968" priority="244">
      <formula>MOD(ROW()-4,26)=0</formula>
    </cfRule>
    <cfRule type="expression" dxfId="9967" priority="245">
      <formula>MOD(ROW(),2)=0</formula>
    </cfRule>
    <cfRule type="expression" dxfId="9966" priority="246">
      <formula>MOD(ROW()-4,26)=0</formula>
    </cfRule>
    <cfRule type="expression" dxfId="9965" priority="247">
      <formula>MOD(ROW(),2)=0</formula>
    </cfRule>
    <cfRule type="expression" dxfId="9964" priority="248">
      <formula>MOD(ROW()-4,26)=0</formula>
    </cfRule>
    <cfRule type="expression" dxfId="9963" priority="249">
      <formula>MOD(ROW(),2)=0</formula>
    </cfRule>
    <cfRule type="expression" dxfId="9962" priority="250">
      <formula>MOD(ROW()-4,26)=0</formula>
    </cfRule>
    <cfRule type="expression" dxfId="9961" priority="251">
      <formula>MOD(ROW(),2)=0</formula>
    </cfRule>
    <cfRule type="expression" dxfId="9960" priority="252">
      <formula>MOD(ROW()-4,26)=0</formula>
    </cfRule>
    <cfRule type="expression" dxfId="9959" priority="253">
      <formula>MOD(ROW(),2)=0</formula>
    </cfRule>
    <cfRule type="expression" dxfId="9958" priority="254">
      <formula>MOD(ROW()-4,26)=0</formula>
    </cfRule>
    <cfRule type="expression" dxfId="9957" priority="255">
      <formula>MOD(ROW(),2)=0</formula>
    </cfRule>
    <cfRule type="expression" dxfId="9956" priority="256">
      <formula>MOD(ROW(),2)=0</formula>
    </cfRule>
  </conditionalFormatting>
  <conditionalFormatting sqref="B166:E166">
    <cfRule type="expression" dxfId="9955" priority="242">
      <formula>MOD(ROW()-4,26)=0</formula>
    </cfRule>
    <cfRule type="expression" dxfId="9954" priority="243">
      <formula>MOD(ROW(),2)=0</formula>
    </cfRule>
  </conditionalFormatting>
  <conditionalFormatting sqref="C165:C166">
    <cfRule type="expression" dxfId="9953" priority="240">
      <formula>MOD(ROW()-4,26)=0</formula>
    </cfRule>
    <cfRule type="expression" dxfId="9952" priority="241">
      <formula>MOD(ROW(),2)=0</formula>
    </cfRule>
  </conditionalFormatting>
  <conditionalFormatting sqref="L165">
    <cfRule type="expression" dxfId="9951" priority="239">
      <formula>MOD(ROW()-4,26)=0</formula>
    </cfRule>
  </conditionalFormatting>
  <conditionalFormatting sqref="L165:L166">
    <cfRule type="expression" dxfId="9950" priority="238">
      <formula>MOD(ROW(),2)=0</formula>
    </cfRule>
  </conditionalFormatting>
  <conditionalFormatting sqref="C166">
    <cfRule type="expression" dxfId="9949" priority="236">
      <formula>MOD(ROW()-4,26)=0</formula>
    </cfRule>
    <cfRule type="expression" dxfId="9948" priority="237">
      <formula>MOD(ROW(),2)=0</formula>
    </cfRule>
  </conditionalFormatting>
  <conditionalFormatting sqref="C163:C164">
    <cfRule type="expression" dxfId="9947" priority="234">
      <formula>MOD(ROW()-4,26)=0</formula>
    </cfRule>
    <cfRule type="expression" dxfId="9946" priority="235">
      <formula>MOD(ROW(),2)=0</formula>
    </cfRule>
  </conditionalFormatting>
  <conditionalFormatting sqref="G170">
    <cfRule type="expression" dxfId="9945" priority="232">
      <formula>MOD(ROW()-4,26)=0</formula>
    </cfRule>
    <cfRule type="expression" dxfId="9944" priority="233">
      <formula>MOD(ROW(),2)=0</formula>
    </cfRule>
  </conditionalFormatting>
  <conditionalFormatting sqref="G172">
    <cfRule type="expression" dxfId="9943" priority="230">
      <formula>MOD(ROW()-4,26)=0</formula>
    </cfRule>
    <cfRule type="expression" dxfId="9942" priority="231">
      <formula>MOD(ROW(),2)=0</formula>
    </cfRule>
  </conditionalFormatting>
  <conditionalFormatting sqref="G174">
    <cfRule type="expression" dxfId="9941" priority="228">
      <formula>MOD(ROW()-4,26)=0</formula>
    </cfRule>
    <cfRule type="expression" dxfId="9940" priority="229">
      <formula>MOD(ROW(),2)=0</formula>
    </cfRule>
  </conditionalFormatting>
  <conditionalFormatting sqref="L163">
    <cfRule type="expression" dxfId="9939" priority="227">
      <formula>MOD(ROW()-4,26)=0</formula>
    </cfRule>
  </conditionalFormatting>
  <conditionalFormatting sqref="L163:L164">
    <cfRule type="expression" dxfId="9938" priority="226">
      <formula>MOD(ROW(),2)=0</formula>
    </cfRule>
  </conditionalFormatting>
  <conditionalFormatting sqref="L167">
    <cfRule type="expression" dxfId="9937" priority="225">
      <formula>MOD(ROW()-4,26)=0</formula>
    </cfRule>
  </conditionalFormatting>
  <conditionalFormatting sqref="L167:L168">
    <cfRule type="expression" dxfId="9936" priority="224">
      <formula>MOD(ROW(),2)=0</formula>
    </cfRule>
  </conditionalFormatting>
  <conditionalFormatting sqref="B164:E164">
    <cfRule type="expression" dxfId="9935" priority="222">
      <formula>MOD(ROW()-4,26)=0</formula>
    </cfRule>
    <cfRule type="expression" dxfId="9934" priority="223">
      <formula>MOD(ROW(),2)=0</formula>
    </cfRule>
  </conditionalFormatting>
  <conditionalFormatting sqref="C163:C164">
    <cfRule type="expression" dxfId="9933" priority="220">
      <formula>MOD(ROW()-4,26)=0</formula>
    </cfRule>
    <cfRule type="expression" dxfId="9932" priority="221">
      <formula>MOD(ROW(),2)=0</formula>
    </cfRule>
  </conditionalFormatting>
  <conditionalFormatting sqref="L163">
    <cfRule type="expression" dxfId="9931" priority="219">
      <formula>MOD(ROW()-4,26)=0</formula>
    </cfRule>
  </conditionalFormatting>
  <conditionalFormatting sqref="L163:L164">
    <cfRule type="expression" dxfId="9930" priority="218">
      <formula>MOD(ROW(),2)=0</formula>
    </cfRule>
  </conditionalFormatting>
  <conditionalFormatting sqref="C164">
    <cfRule type="expression" dxfId="9929" priority="216">
      <formula>MOD(ROW()-4,26)=0</formula>
    </cfRule>
    <cfRule type="expression" dxfId="9928" priority="217">
      <formula>MOD(ROW(),2)=0</formula>
    </cfRule>
  </conditionalFormatting>
  <conditionalFormatting sqref="B186">
    <cfRule type="expression" dxfId="9927" priority="210">
      <formula>MOD(ROW()-4,26)=0</formula>
    </cfRule>
    <cfRule type="expression" dxfId="9926" priority="211">
      <formula>MOD(ROW(),2)=0</formula>
    </cfRule>
    <cfRule type="expression" dxfId="9925" priority="212">
      <formula>MOD(ROW()-4,26)=0</formula>
    </cfRule>
    <cfRule type="expression" dxfId="9924" priority="213">
      <formula>MOD(ROW(),2)=0</formula>
    </cfRule>
    <cfRule type="expression" dxfId="9923" priority="214">
      <formula>MOD(ROW()-4,26)=0</formula>
    </cfRule>
    <cfRule type="expression" dxfId="9922" priority="215">
      <formula>MOD(ROW(),2)=0</formula>
    </cfRule>
  </conditionalFormatting>
  <conditionalFormatting sqref="B186:C186">
    <cfRule type="expression" dxfId="9921" priority="208">
      <formula>MOD(ROW()-4,26)=0</formula>
    </cfRule>
    <cfRule type="expression" dxfId="9920" priority="209">
      <formula>MOD(ROW(),2)=0</formula>
    </cfRule>
  </conditionalFormatting>
  <conditionalFormatting sqref="E186">
    <cfRule type="expression" dxfId="9919" priority="204">
      <formula>MOD(ROW()-4,26)=0</formula>
    </cfRule>
    <cfRule type="expression" dxfId="9918" priority="205">
      <formula>MOD(ROW(),2)=0</formula>
    </cfRule>
    <cfRule type="expression" dxfId="9917" priority="206">
      <formula>MOD(ROW()-4,26)=0</formula>
    </cfRule>
    <cfRule type="expression" dxfId="9916" priority="207">
      <formula>MOD(ROW(),2)=0</formula>
    </cfRule>
  </conditionalFormatting>
  <conditionalFormatting sqref="G186">
    <cfRule type="expression" dxfId="9915" priority="202">
      <formula>MOD(ROW()-4,26)=0</formula>
    </cfRule>
    <cfRule type="expression" dxfId="9914" priority="203">
      <formula>MOD(ROW(),2)=0</formula>
    </cfRule>
  </conditionalFormatting>
  <conditionalFormatting sqref="D181:E182">
    <cfRule type="expression" dxfId="9913" priority="200">
      <formula>MOD(ROW()-4,26)=0</formula>
    </cfRule>
    <cfRule type="expression" dxfId="9912" priority="201">
      <formula>MOD(ROW(),2)=0</formula>
    </cfRule>
  </conditionalFormatting>
  <conditionalFormatting sqref="D181:E181">
    <cfRule type="expression" dxfId="9911" priority="198">
      <formula>MOD(ROW()-4,26)=0</formula>
    </cfRule>
    <cfRule type="expression" dxfId="9910" priority="199">
      <formula>MOD(ROW(),2)=0</formula>
    </cfRule>
  </conditionalFormatting>
  <conditionalFormatting sqref="B181:E182">
    <cfRule type="expression" dxfId="9909" priority="196">
      <formula>MOD(ROW()-4,26)=0</formula>
    </cfRule>
    <cfRule type="expression" dxfId="9908" priority="197">
      <formula>MOD(ROW(),2)=0</formula>
    </cfRule>
  </conditionalFormatting>
  <conditionalFormatting sqref="G181:G182">
    <cfRule type="expression" dxfId="9907" priority="194">
      <formula>MOD(ROW()-4,26)=0</formula>
    </cfRule>
    <cfRule type="expression" dxfId="9906" priority="195">
      <formula>MOD(ROW(),2)=0</formula>
    </cfRule>
  </conditionalFormatting>
  <conditionalFormatting sqref="G182">
    <cfRule type="expression" dxfId="9905" priority="192">
      <formula>MOD(ROW()-4,26)=0</formula>
    </cfRule>
    <cfRule type="expression" dxfId="9904" priority="193">
      <formula>MOD(ROW(),2)=0</formula>
    </cfRule>
  </conditionalFormatting>
  <conditionalFormatting sqref="L181:L182">
    <cfRule type="expression" dxfId="9903" priority="190">
      <formula>MOD(ROW()-4,26)=0</formula>
    </cfRule>
    <cfRule type="expression" dxfId="9902" priority="191">
      <formula>MOD(ROW(),2)=0</formula>
    </cfRule>
  </conditionalFormatting>
  <conditionalFormatting sqref="L181">
    <cfRule type="expression" dxfId="9901" priority="189">
      <formula>MOD(ROW()-4,26)=0</formula>
    </cfRule>
  </conditionalFormatting>
  <conditionalFormatting sqref="L181:L182">
    <cfRule type="expression" dxfId="9900" priority="188">
      <formula>MOD(ROW(),2)=0</formula>
    </cfRule>
  </conditionalFormatting>
  <conditionalFormatting sqref="F183:L184">
    <cfRule type="expression" dxfId="9899" priority="187">
      <formula>MOD(ROW()-4,26)=0</formula>
    </cfRule>
  </conditionalFormatting>
  <conditionalFormatting sqref="B183:E184">
    <cfRule type="expression" dxfId="9898" priority="185">
      <formula>MOD(ROW()-4,26)=0</formula>
    </cfRule>
    <cfRule type="expression" dxfId="9897" priority="186">
      <formula>MOD(ROW(),2)=0</formula>
    </cfRule>
  </conditionalFormatting>
  <conditionalFormatting sqref="F183:F184 H183:L184">
    <cfRule type="expression" dxfId="9896" priority="183">
      <formula>MOD(ROW()-4,26)=0</formula>
    </cfRule>
    <cfRule type="expression" dxfId="9895" priority="184">
      <formula>MOD(ROW(),2)=0</formula>
    </cfRule>
  </conditionalFormatting>
  <conditionalFormatting sqref="G183:G184">
    <cfRule type="expression" dxfId="9894" priority="182">
      <formula>MOD(ROW()-4,26)=0</formula>
    </cfRule>
  </conditionalFormatting>
  <conditionalFormatting sqref="G184">
    <cfRule type="expression" dxfId="9893" priority="181">
      <formula>MOD(ROW(),2)=0</formula>
    </cfRule>
  </conditionalFormatting>
  <conditionalFormatting sqref="D183:E184">
    <cfRule type="expression" dxfId="9892" priority="179">
      <formula>MOD(ROW()-4,26)=0</formula>
    </cfRule>
    <cfRule type="expression" dxfId="9891" priority="180">
      <formula>MOD(ROW(),2)=0</formula>
    </cfRule>
  </conditionalFormatting>
  <conditionalFormatting sqref="D183:E183">
    <cfRule type="expression" dxfId="9890" priority="177">
      <formula>MOD(ROW()-4,26)=0</formula>
    </cfRule>
    <cfRule type="expression" dxfId="9889" priority="178">
      <formula>MOD(ROW(),2)=0</formula>
    </cfRule>
  </conditionalFormatting>
  <conditionalFormatting sqref="B183:E184">
    <cfRule type="expression" dxfId="9888" priority="175">
      <formula>MOD(ROW()-4,26)=0</formula>
    </cfRule>
    <cfRule type="expression" dxfId="9887" priority="176">
      <formula>MOD(ROW(),2)=0</formula>
    </cfRule>
  </conditionalFormatting>
  <conditionalFormatting sqref="G183:G184">
    <cfRule type="expression" dxfId="9886" priority="173">
      <formula>MOD(ROW()-4,26)=0</formula>
    </cfRule>
    <cfRule type="expression" dxfId="9885" priority="174">
      <formula>MOD(ROW(),2)=0</formula>
    </cfRule>
  </conditionalFormatting>
  <conditionalFormatting sqref="G184">
    <cfRule type="expression" dxfId="9884" priority="171">
      <formula>MOD(ROW()-4,26)=0</formula>
    </cfRule>
    <cfRule type="expression" dxfId="9883" priority="172">
      <formula>MOD(ROW(),2)=0</formula>
    </cfRule>
  </conditionalFormatting>
  <conditionalFormatting sqref="L183:L184">
    <cfRule type="expression" dxfId="9882" priority="169">
      <formula>MOD(ROW()-4,26)=0</formula>
    </cfRule>
    <cfRule type="expression" dxfId="9881" priority="170">
      <formula>MOD(ROW(),2)=0</formula>
    </cfRule>
  </conditionalFormatting>
  <conditionalFormatting sqref="L183">
    <cfRule type="expression" dxfId="9880" priority="168">
      <formula>MOD(ROW()-4,26)=0</formula>
    </cfRule>
  </conditionalFormatting>
  <conditionalFormatting sqref="L183:L184">
    <cfRule type="expression" dxfId="9879" priority="167">
      <formula>MOD(ROW(),2)=0</formula>
    </cfRule>
  </conditionalFormatting>
  <conditionalFormatting sqref="L215:L216 L219:L220 L223:L224">
    <cfRule type="expression" dxfId="9878" priority="166">
      <formula>MOD(ROW()-4,26)=0</formula>
    </cfRule>
  </conditionalFormatting>
  <conditionalFormatting sqref="L215 L219 L223">
    <cfRule type="expression" dxfId="9877" priority="165">
      <formula>MOD(ROW()-4,26)=0</formula>
    </cfRule>
  </conditionalFormatting>
  <conditionalFormatting sqref="L215:L216 L219:L220 L223:L224">
    <cfRule type="expression" dxfId="9876" priority="164">
      <formula>MOD(ROW(),2)=0</formula>
    </cfRule>
  </conditionalFormatting>
  <conditionalFormatting sqref="L215:L216 L219:L220 L223:L224">
    <cfRule type="expression" dxfId="9875" priority="162">
      <formula>MOD(ROW()-4,26)=0</formula>
    </cfRule>
    <cfRule type="expression" dxfId="9874" priority="163">
      <formula>MOD(ROW(),2)=0</formula>
    </cfRule>
  </conditionalFormatting>
  <conditionalFormatting sqref="L215 L219 L223">
    <cfRule type="expression" dxfId="9873" priority="161">
      <formula>MOD(ROW()-4,26)=0</formula>
    </cfRule>
  </conditionalFormatting>
  <conditionalFormatting sqref="L215:L216 L219:L220 L223:L224">
    <cfRule type="expression" dxfId="9872" priority="160">
      <formula>MOD(ROW(),2)=0</formula>
    </cfRule>
  </conditionalFormatting>
  <conditionalFormatting sqref="L215 L219 L223">
    <cfRule type="expression" dxfId="9871" priority="159">
      <formula>MOD(ROW()-4,26)=0</formula>
    </cfRule>
  </conditionalFormatting>
  <conditionalFormatting sqref="L215:L216 L219:L220 L223:L224">
    <cfRule type="expression" dxfId="9870" priority="158">
      <formula>MOD(ROW(),2)=0</formula>
    </cfRule>
  </conditionalFormatting>
  <conditionalFormatting sqref="B133:B134">
    <cfRule type="expression" dxfId="9869" priority="148">
      <formula>MOD(ROW()-4,26)=0</formula>
    </cfRule>
    <cfRule type="expression" dxfId="9868" priority="149">
      <formula>MOD(ROW(),2)=0</formula>
    </cfRule>
    <cfRule type="expression" dxfId="9867" priority="150">
      <formula>MOD(ROW()-4,26)=0</formula>
    </cfRule>
    <cfRule type="expression" dxfId="9866" priority="151">
      <formula>MOD(ROW(),2)=0</formula>
    </cfRule>
    <cfRule type="expression" dxfId="9865" priority="152">
      <formula>MOD(ROW()-4,26)=0</formula>
    </cfRule>
    <cfRule type="expression" dxfId="9864" priority="153">
      <formula>MOD(ROW(),2)=0</formula>
    </cfRule>
    <cfRule type="expression" dxfId="9863" priority="154">
      <formula>MOD(ROW()-4,26)=0</formula>
    </cfRule>
    <cfRule type="expression" dxfId="9862" priority="155">
      <formula>MOD(ROW(),2)=0</formula>
    </cfRule>
    <cfRule type="expression" dxfId="9861" priority="156">
      <formula>MOD(ROW()-4,26)=0</formula>
    </cfRule>
    <cfRule type="expression" dxfId="9860" priority="157">
      <formula>MOD(ROW(),2)=0</formula>
    </cfRule>
  </conditionalFormatting>
  <conditionalFormatting sqref="B133:C134">
    <cfRule type="expression" dxfId="9859" priority="142">
      <formula>MOD(ROW()-4,26)=0</formula>
    </cfRule>
    <cfRule type="expression" dxfId="9858" priority="143">
      <formula>MOD(ROW(),2)=0</formula>
    </cfRule>
    <cfRule type="expression" dxfId="9857" priority="144">
      <formula>MOD(ROW()-4,26)=0</formula>
    </cfRule>
    <cfRule type="expression" dxfId="9856" priority="145">
      <formula>MOD(ROW(),2)=0</formula>
    </cfRule>
    <cfRule type="expression" dxfId="9855" priority="146">
      <formula>MOD(ROW()-4,26)=0</formula>
    </cfRule>
    <cfRule type="expression" dxfId="9854" priority="147">
      <formula>MOD(ROW(),2)=0</formula>
    </cfRule>
  </conditionalFormatting>
  <conditionalFormatting sqref="B133">
    <cfRule type="expression" dxfId="9853" priority="118">
      <formula>MOD(ROW()-4,26)=0</formula>
    </cfRule>
    <cfRule type="expression" dxfId="9852" priority="119">
      <formula>MOD(ROW(),2)=0</formula>
    </cfRule>
    <cfRule type="expression" dxfId="9851" priority="120">
      <formula>MOD(ROW()-4,26)=0</formula>
    </cfRule>
    <cfRule type="expression" dxfId="9850" priority="121">
      <formula>MOD(ROW(),2)=0</formula>
    </cfRule>
    <cfRule type="expression" dxfId="9849" priority="122">
      <formula>MOD(ROW()-4,26)=0</formula>
    </cfRule>
    <cfRule type="expression" dxfId="9848" priority="123">
      <formula>MOD(ROW(),2)=0</formula>
    </cfRule>
    <cfRule type="expression" dxfId="9847" priority="124">
      <formula>MOD(ROW()-4,26)=0</formula>
    </cfRule>
    <cfRule type="expression" dxfId="9846" priority="125">
      <formula>MOD(ROW(),2)=0</formula>
    </cfRule>
    <cfRule type="expression" dxfId="9845" priority="126">
      <formula>MOD(ROW()-4,26)=0</formula>
    </cfRule>
    <cfRule type="expression" dxfId="9844" priority="127">
      <formula>MOD(ROW(),2)=0</formula>
    </cfRule>
    <cfRule type="expression" dxfId="9843" priority="128">
      <formula>MOD(ROW()-4,26)=0</formula>
    </cfRule>
    <cfRule type="expression" dxfId="9842" priority="129">
      <formula>MOD(ROW(),2)=0</formula>
    </cfRule>
    <cfRule type="expression" dxfId="9841" priority="130">
      <formula>MOD(ROW()-4,26)=0</formula>
    </cfRule>
    <cfRule type="expression" dxfId="9840" priority="131">
      <formula>MOD(ROW(),2)=0</formula>
    </cfRule>
    <cfRule type="expression" dxfId="9839" priority="132">
      <formula>MOD(ROW()-4,26)=0</formula>
    </cfRule>
    <cfRule type="expression" dxfId="9838" priority="133">
      <formula>MOD(ROW(),2)=0</formula>
    </cfRule>
    <cfRule type="expression" dxfId="9837" priority="134">
      <formula>MOD(ROW()-4,26)=0</formula>
    </cfRule>
    <cfRule type="expression" dxfId="9836" priority="135">
      <formula>MOD(ROW(),2)=0</formula>
    </cfRule>
    <cfRule type="expression" dxfId="9835" priority="136">
      <formula>MOD(ROW()-4,26)=0</formula>
    </cfRule>
    <cfRule type="expression" dxfId="9834" priority="137">
      <formula>MOD(ROW(),2)=0</formula>
    </cfRule>
    <cfRule type="expression" dxfId="9833" priority="138">
      <formula>MOD(ROW()-4,26)=0</formula>
    </cfRule>
    <cfRule type="expression" dxfId="9832" priority="139">
      <formula>MOD(ROW(),2)=0</formula>
    </cfRule>
    <cfRule type="expression" dxfId="9831" priority="140">
      <formula>MOD(ROW()-4,26)=0</formula>
    </cfRule>
    <cfRule type="expression" dxfId="9830" priority="141">
      <formula>MOD(ROW(),2)=0</formula>
    </cfRule>
  </conditionalFormatting>
  <conditionalFormatting sqref="B134">
    <cfRule type="expression" dxfId="9829" priority="88">
      <formula>MOD(ROW()-4,26)=0</formula>
    </cfRule>
    <cfRule type="expression" dxfId="9828" priority="89">
      <formula>MOD(ROW(),2)=0</formula>
    </cfRule>
    <cfRule type="expression" dxfId="9827" priority="90">
      <formula>MOD(ROW()-4,26)=0</formula>
    </cfRule>
    <cfRule type="expression" dxfId="9826" priority="91">
      <formula>MOD(ROW(),2)=0</formula>
    </cfRule>
    <cfRule type="expression" dxfId="9825" priority="92">
      <formula>MOD(ROW()-4,26)=0</formula>
    </cfRule>
    <cfRule type="expression" dxfId="9824" priority="93">
      <formula>MOD(ROW(),2)=0</formula>
    </cfRule>
    <cfRule type="expression" dxfId="9823" priority="94">
      <formula>MOD(ROW()-4,26)=0</formula>
    </cfRule>
    <cfRule type="expression" dxfId="9822" priority="95">
      <formula>MOD(ROW(),2)=0</formula>
    </cfRule>
    <cfRule type="expression" dxfId="9821" priority="96">
      <formula>MOD(ROW()-4,26)=0</formula>
    </cfRule>
    <cfRule type="expression" dxfId="9820" priority="97">
      <formula>MOD(ROW(),2)=0</formula>
    </cfRule>
    <cfRule type="expression" dxfId="9819" priority="98">
      <formula>MOD(ROW()-4,26)=0</formula>
    </cfRule>
    <cfRule type="expression" dxfId="9818" priority="99">
      <formula>MOD(ROW(),2)=0</formula>
    </cfRule>
    <cfRule type="expression" dxfId="9817" priority="100">
      <formula>MOD(ROW()-4,26)=0</formula>
    </cfRule>
    <cfRule type="expression" dxfId="9816" priority="101">
      <formula>MOD(ROW(),2)=0</formula>
    </cfRule>
    <cfRule type="expression" dxfId="9815" priority="102">
      <formula>MOD(ROW()-4,26)=0</formula>
    </cfRule>
    <cfRule type="expression" dxfId="9814" priority="103">
      <formula>MOD(ROW(),2)=0</formula>
    </cfRule>
    <cfRule type="expression" dxfId="9813" priority="104">
      <formula>MOD(ROW()-4,26)=0</formula>
    </cfRule>
    <cfRule type="expression" dxfId="9812" priority="105">
      <formula>MOD(ROW(),2)=0</formula>
    </cfRule>
    <cfRule type="expression" dxfId="9811" priority="106">
      <formula>MOD(ROW()-4,26)=0</formula>
    </cfRule>
    <cfRule type="expression" dxfId="9810" priority="107">
      <formula>MOD(ROW(),2)=0</formula>
    </cfRule>
    <cfRule type="expression" dxfId="9809" priority="108">
      <formula>MOD(ROW()-4,26)=0</formula>
    </cfRule>
    <cfRule type="expression" dxfId="9808" priority="109">
      <formula>MOD(ROW(),2)=0</formula>
    </cfRule>
    <cfRule type="expression" dxfId="9807" priority="110">
      <formula>MOD(ROW()-4,26)=0</formula>
    </cfRule>
    <cfRule type="expression" dxfId="9806" priority="111">
      <formula>MOD(ROW(),2)=0</formula>
    </cfRule>
    <cfRule type="expression" dxfId="9805" priority="112">
      <formula>MOD(ROW()-4,26)=0</formula>
    </cfRule>
    <cfRule type="expression" dxfId="9804" priority="113">
      <formula>MOD(ROW(),2)=0</formula>
    </cfRule>
    <cfRule type="expression" dxfId="9803" priority="114">
      <formula>MOD(ROW()-4,26)=0</formula>
    </cfRule>
    <cfRule type="expression" dxfId="9802" priority="115">
      <formula>MOD(ROW(),2)=0</formula>
    </cfRule>
    <cfRule type="expression" dxfId="9801" priority="116">
      <formula>MOD(ROW()-4,26)=0</formula>
    </cfRule>
    <cfRule type="expression" dxfId="9800" priority="117">
      <formula>MOD(ROW(),2)=0</formula>
    </cfRule>
  </conditionalFormatting>
  <conditionalFormatting sqref="B133:C134">
    <cfRule type="expression" dxfId="9799" priority="83">
      <formula>MOD(ROW()-4,26)=0</formula>
    </cfRule>
    <cfRule type="expression" dxfId="9798" priority="84">
      <formula>MOD(ROW(),2)=0</formula>
    </cfRule>
    <cfRule type="expression" dxfId="9797" priority="85">
      <formula>MOD(ROW()-4,26)=0</formula>
    </cfRule>
    <cfRule type="expression" dxfId="9796" priority="86">
      <formula>MOD(ROW(),2)=0</formula>
    </cfRule>
    <cfRule type="expression" dxfId="9795" priority="87">
      <formula>MOD(ROW(),2)=0</formula>
    </cfRule>
  </conditionalFormatting>
  <conditionalFormatting sqref="B133:C134">
    <cfRule type="expression" dxfId="9794" priority="71">
      <formula>MOD(ROW()-4,26)=0</formula>
    </cfRule>
    <cfRule type="expression" dxfId="9793" priority="72">
      <formula>MOD(ROW(),2)=0</formula>
    </cfRule>
    <cfRule type="expression" dxfId="9792" priority="73">
      <formula>MOD(ROW()-4,26)=0</formula>
    </cfRule>
    <cfRule type="expression" dxfId="9791" priority="74">
      <formula>MOD(ROW(),2)=0</formula>
    </cfRule>
    <cfRule type="expression" dxfId="9790" priority="75">
      <formula>MOD(ROW()-4,26)=0</formula>
    </cfRule>
    <cfRule type="expression" dxfId="9789" priority="76">
      <formula>MOD(ROW(),2)=0</formula>
    </cfRule>
    <cfRule type="expression" dxfId="9788" priority="77">
      <formula>MOD(ROW()-4,26)=0</formula>
    </cfRule>
    <cfRule type="expression" dxfId="9787" priority="78">
      <formula>MOD(ROW(),2)=0</formula>
    </cfRule>
    <cfRule type="expression" dxfId="9786" priority="79">
      <formula>MOD(ROW(),2)=0</formula>
    </cfRule>
    <cfRule type="expression" dxfId="9785" priority="80">
      <formula>MOD(ROW()-4,26)=0</formula>
    </cfRule>
    <cfRule type="expression" dxfId="9784" priority="81">
      <formula>MOD(ROW(),2)=0</formula>
    </cfRule>
    <cfRule type="expression" dxfId="9783" priority="82">
      <formula>MOD(ROW(),2)=0</formula>
    </cfRule>
  </conditionalFormatting>
  <conditionalFormatting sqref="B133:D134">
    <cfRule type="expression" dxfId="9782" priority="69">
      <formula>MOD(ROW()-4,26)=0</formula>
    </cfRule>
    <cfRule type="expression" dxfId="9781" priority="70">
      <formula>MOD(ROW()-4,26)=0</formula>
    </cfRule>
  </conditionalFormatting>
  <conditionalFormatting sqref="D134:E134">
    <cfRule type="expression" dxfId="9780" priority="53">
      <formula>MOD(ROW()-4,26)=0</formula>
    </cfRule>
    <cfRule type="expression" dxfId="9779" priority="54">
      <formula>MOD(ROW(),2)=0</formula>
    </cfRule>
    <cfRule type="expression" dxfId="9778" priority="55">
      <formula>MOD(ROW()-4,26)=0</formula>
    </cfRule>
    <cfRule type="expression" dxfId="9777" priority="56">
      <formula>MOD(ROW(),2)=0</formula>
    </cfRule>
    <cfRule type="expression" dxfId="9776" priority="57">
      <formula>MOD(ROW()-4,26)=0</formula>
    </cfRule>
    <cfRule type="expression" dxfId="9775" priority="58">
      <formula>MOD(ROW(),2)=0</formula>
    </cfRule>
    <cfRule type="expression" dxfId="9774" priority="59">
      <formula>MOD(ROW()-4,26)=0</formula>
    </cfRule>
    <cfRule type="expression" dxfId="9773" priority="60">
      <formula>MOD(ROW(),2)=0</formula>
    </cfRule>
    <cfRule type="expression" dxfId="9772" priority="61">
      <formula>MOD(ROW()-4,26)=0</formula>
    </cfRule>
    <cfRule type="expression" dxfId="9771" priority="62">
      <formula>MOD(ROW(),2)=0</formula>
    </cfRule>
    <cfRule type="expression" dxfId="9770" priority="63">
      <formula>MOD(ROW()-4,26)=0</formula>
    </cfRule>
    <cfRule type="expression" dxfId="9769" priority="64">
      <formula>MOD(ROW(),2)=0</formula>
    </cfRule>
    <cfRule type="expression" dxfId="9768" priority="65">
      <formula>MOD(ROW()-4,26)=0</formula>
    </cfRule>
    <cfRule type="expression" dxfId="9767" priority="66">
      <formula>MOD(ROW(),2)=0</formula>
    </cfRule>
    <cfRule type="expression" dxfId="9766" priority="67">
      <formula>MOD(ROW()-4,26)=0</formula>
    </cfRule>
    <cfRule type="expression" dxfId="9765" priority="68">
      <formula>MOD(ROW(),2)=0</formula>
    </cfRule>
  </conditionalFormatting>
  <conditionalFormatting sqref="D134:E134">
    <cfRule type="expression" dxfId="9764" priority="41">
      <formula>MOD(ROW(),2)=0</formula>
    </cfRule>
    <cfRule type="expression" dxfId="9763" priority="42">
      <formula>MOD(ROW()-4,26)=0</formula>
    </cfRule>
    <cfRule type="expression" dxfId="9762" priority="43">
      <formula>MOD(ROW(),2)=0</formula>
    </cfRule>
    <cfRule type="expression" dxfId="9761" priority="44">
      <formula>MOD(ROW()-4,26)=0</formula>
    </cfRule>
    <cfRule type="expression" dxfId="9760" priority="45">
      <formula>MOD(ROW(),2)=0</formula>
    </cfRule>
    <cfRule type="expression" dxfId="9759" priority="46">
      <formula>MOD(ROW()-4,26)=0</formula>
    </cfRule>
    <cfRule type="expression" dxfId="9758" priority="47">
      <formula>MOD(ROW(),2)=0</formula>
    </cfRule>
    <cfRule type="expression" dxfId="9757" priority="48">
      <formula>MOD(ROW()-4,26)=0</formula>
    </cfRule>
    <cfRule type="expression" dxfId="9756" priority="49">
      <formula>MOD(ROW(),2)=0</formula>
    </cfRule>
    <cfRule type="expression" dxfId="9755" priority="50">
      <formula>MOD(ROW()-4,26)=0</formula>
    </cfRule>
    <cfRule type="expression" dxfId="9754" priority="51">
      <formula>MOD(ROW(),2)=0</formula>
    </cfRule>
    <cfRule type="expression" dxfId="9753" priority="52">
      <formula>MOD(ROW(),2)=0</formula>
    </cfRule>
  </conditionalFormatting>
  <conditionalFormatting sqref="D134:E134">
    <cfRule type="expression" dxfId="9752" priority="28">
      <formula>MOD(ROW()-4,26)=0</formula>
    </cfRule>
    <cfRule type="expression" dxfId="9751" priority="29">
      <formula>MOD(ROW(),2)=0</formula>
    </cfRule>
    <cfRule type="expression" dxfId="9750" priority="30">
      <formula>MOD(ROW()-4,26)=0</formula>
    </cfRule>
    <cfRule type="expression" dxfId="9749" priority="31">
      <formula>MOD(ROW(),2)=0</formula>
    </cfRule>
    <cfRule type="expression" dxfId="9748" priority="32">
      <formula>MOD(ROW()-4,26)=0</formula>
    </cfRule>
    <cfRule type="expression" dxfId="9747" priority="33">
      <formula>MOD(ROW(),2)=0</formula>
    </cfRule>
    <cfRule type="expression" dxfId="9746" priority="34">
      <formula>MOD(ROW()-4,26)=0</formula>
    </cfRule>
    <cfRule type="expression" dxfId="9745" priority="35">
      <formula>MOD(ROW(),2)=0</formula>
    </cfRule>
    <cfRule type="expression" dxfId="9744" priority="36">
      <formula>MOD(ROW()-4,26)=0</formula>
    </cfRule>
    <cfRule type="expression" dxfId="9743" priority="37">
      <formula>MOD(ROW(),2)=0</formula>
    </cfRule>
    <cfRule type="expression" dxfId="9742" priority="38">
      <formula>MOD(ROW()-4,26)=0</formula>
    </cfRule>
    <cfRule type="expression" dxfId="9741" priority="39">
      <formula>MOD(ROW(),2)=0</formula>
    </cfRule>
    <cfRule type="expression" dxfId="9740" priority="40">
      <formula>MOD(ROW(),2)=0</formula>
    </cfRule>
  </conditionalFormatting>
  <conditionalFormatting sqref="E134">
    <cfRule type="expression" dxfId="9739" priority="10">
      <formula>MOD(ROW()-4,26)=0</formula>
    </cfRule>
    <cfRule type="expression" dxfId="9738" priority="11">
      <formula>MOD(ROW(),2)=0</formula>
    </cfRule>
    <cfRule type="expression" dxfId="9737" priority="12">
      <formula>MOD(ROW()-4,26)=0</formula>
    </cfRule>
    <cfRule type="expression" dxfId="9736" priority="13">
      <formula>MOD(ROW(),2)=0</formula>
    </cfRule>
    <cfRule type="expression" dxfId="9735" priority="14">
      <formula>MOD(ROW()-4,26)=0</formula>
    </cfRule>
    <cfRule type="expression" dxfId="9734" priority="15">
      <formula>MOD(ROW(),2)=0</formula>
    </cfRule>
    <cfRule type="expression" dxfId="9733" priority="16">
      <formula>MOD(ROW()-4,26)=0</formula>
    </cfRule>
    <cfRule type="expression" dxfId="9732" priority="17">
      <formula>MOD(ROW(),2)=0</formula>
    </cfRule>
    <cfRule type="expression" dxfId="9731" priority="18">
      <formula>MOD(ROW()-4,26)=0</formula>
    </cfRule>
    <cfRule type="expression" dxfId="9730" priority="19">
      <formula>MOD(ROW(),2)=0</formula>
    </cfRule>
    <cfRule type="expression" dxfId="9729" priority="20">
      <formula>MOD(ROW()-4,26)=0</formula>
    </cfRule>
    <cfRule type="expression" dxfId="9728" priority="21">
      <formula>MOD(ROW(),2)=0</formula>
    </cfRule>
    <cfRule type="expression" dxfId="9727" priority="22">
      <formula>MOD(ROW()-4,26)=0</formula>
    </cfRule>
    <cfRule type="expression" dxfId="9726" priority="23">
      <formula>MOD(ROW(),2)=0</formula>
    </cfRule>
    <cfRule type="expression" dxfId="9725" priority="24">
      <formula>MOD(ROW()-4,26)=0</formula>
    </cfRule>
    <cfRule type="expression" dxfId="9724" priority="25">
      <formula>MOD(ROW(),2)=0</formula>
    </cfRule>
    <cfRule type="expression" dxfId="9723" priority="26">
      <formula>MOD(ROW()-4,26)=0</formula>
    </cfRule>
    <cfRule type="expression" dxfId="9722" priority="27">
      <formula>MOD(ROW(),2)=0</formula>
    </cfRule>
  </conditionalFormatting>
  <conditionalFormatting sqref="L217:L218 L221:L222">
    <cfRule type="expression" dxfId="9721" priority="9">
      <formula>MOD(ROW()-4,26)=0</formula>
    </cfRule>
  </conditionalFormatting>
  <conditionalFormatting sqref="L217 L221">
    <cfRule type="expression" dxfId="9720" priority="8">
      <formula>MOD(ROW()-4,26)=0</formula>
    </cfRule>
  </conditionalFormatting>
  <conditionalFormatting sqref="L217:L218 L221:L222">
    <cfRule type="expression" dxfId="9719" priority="7">
      <formula>MOD(ROW(),2)=0</formula>
    </cfRule>
  </conditionalFormatting>
  <conditionalFormatting sqref="L217:L218 L221:L222">
    <cfRule type="expression" dxfId="9718" priority="5">
      <formula>MOD(ROW()-4,26)=0</formula>
    </cfRule>
    <cfRule type="expression" dxfId="9717" priority="6">
      <formula>MOD(ROW(),2)=0</formula>
    </cfRule>
  </conditionalFormatting>
  <conditionalFormatting sqref="L217 L221">
    <cfRule type="expression" dxfId="9716" priority="4">
      <formula>MOD(ROW()-4,26)=0</formula>
    </cfRule>
  </conditionalFormatting>
  <conditionalFormatting sqref="L217:L218 L221:L222">
    <cfRule type="expression" dxfId="9715" priority="3">
      <formula>MOD(ROW(),2)=0</formula>
    </cfRule>
  </conditionalFormatting>
  <conditionalFormatting sqref="L217 L221">
    <cfRule type="expression" dxfId="9714" priority="2">
      <formula>MOD(ROW()-4,26)=0</formula>
    </cfRule>
  </conditionalFormatting>
  <conditionalFormatting sqref="L217:L218 L221:L222">
    <cfRule type="expression" dxfId="9713" priority="1">
      <formula>MOD(ROW(),2)=0</formula>
    </cfRule>
  </conditionalFormatting>
  <printOptions horizontalCentered="1" verticalCentered="1"/>
  <pageMargins left="0.39370078740157483" right="0.39370078740157483" top="0.70866141732283472" bottom="0.70866141732283472" header="0.19685039370078741" footer="0.59055118110236227"/>
  <pageSetup paperSize="9" firstPageNumber="31" orientation="landscape" useFirstPageNumber="1" r:id="rId1"/>
  <headerFooter alignWithMargins="0">
    <oddHeader>&amp;R&amp;10
No.&amp;P</oddHeader>
    <oddFooter>&amp;C&amp;"ＭＳ Ｐゴシック,標準"&amp;11琴平町</oddFooter>
  </headerFooter>
  <rowBreaks count="3" manualBreakCount="3">
    <brk id="30" max="11" man="1"/>
    <brk id="56" max="16383" man="1"/>
    <brk id="16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71C5E-4674-4061-B728-1664194ED45D}">
  <sheetPr transitionEvaluation="1">
    <tabColor rgb="FF00B050"/>
  </sheetPr>
  <dimension ref="A1:S108"/>
  <sheetViews>
    <sheetView showZeros="0" tabSelected="1" defaultGridColor="0" view="pageBreakPreview" colorId="22" zoomScale="90" zoomScaleNormal="87" zoomScaleSheetLayoutView="90" workbookViewId="0">
      <pane ySplit="4" topLeftCell="A5" activePane="bottomLeft" state="frozen"/>
      <selection activeCell="A17" sqref="B19"/>
      <selection pane="bottomLeft" activeCell="A17" sqref="B19"/>
    </sheetView>
  </sheetViews>
  <sheetFormatPr defaultColWidth="10.625" defaultRowHeight="17.25" customHeight="1"/>
  <cols>
    <col min="1" max="1" width="3.25" style="24" customWidth="1"/>
    <col min="2" max="2" width="18.625" style="29" customWidth="1"/>
    <col min="3" max="3" width="17.125" style="88" customWidth="1"/>
    <col min="4" max="4" width="9.25" style="29" customWidth="1"/>
    <col min="5" max="5" width="4.625" style="29" customWidth="1"/>
    <col min="6" max="6" width="11.75" style="27" customWidth="1"/>
    <col min="7" max="7" width="13.25" style="27" customWidth="1"/>
    <col min="8" max="8" width="9.25" style="17" customWidth="1"/>
    <col min="9" max="9" width="4.625" style="29" customWidth="1"/>
    <col min="10" max="10" width="11.75" style="27" customWidth="1"/>
    <col min="11" max="11" width="13.25" style="27" customWidth="1"/>
    <col min="12" max="12" width="13.875" style="29" customWidth="1"/>
    <col min="13" max="13" width="10.625" style="37"/>
    <col min="14" max="14" width="10.625" style="83"/>
    <col min="15" max="16384" width="10.625" style="29"/>
  </cols>
  <sheetData>
    <row r="1" spans="1:19" ht="17.25" customHeight="1">
      <c r="A1" s="108"/>
      <c r="B1" s="109"/>
      <c r="C1" s="110"/>
      <c r="D1" s="115"/>
      <c r="E1" s="112"/>
      <c r="F1" s="113"/>
      <c r="G1" s="114"/>
      <c r="H1" s="115"/>
      <c r="I1" s="115"/>
      <c r="J1" s="113"/>
      <c r="K1" s="113"/>
      <c r="L1" s="112" t="s">
        <v>74</v>
      </c>
      <c r="N1" s="86" t="s">
        <v>83</v>
      </c>
    </row>
    <row r="2" spans="1:19" s="32" customFormat="1" ht="22.5" customHeight="1">
      <c r="A2" s="459" t="s">
        <v>22</v>
      </c>
      <c r="B2" s="471" t="s">
        <v>25</v>
      </c>
      <c r="C2" s="471" t="s">
        <v>4</v>
      </c>
      <c r="D2" s="462" t="s">
        <v>26</v>
      </c>
      <c r="E2" s="463"/>
      <c r="F2" s="463"/>
      <c r="G2" s="464"/>
      <c r="H2" s="462" t="s">
        <v>27</v>
      </c>
      <c r="I2" s="463"/>
      <c r="J2" s="463"/>
      <c r="K2" s="464"/>
      <c r="L2" s="471" t="s">
        <v>5</v>
      </c>
      <c r="M2" s="76"/>
      <c r="N2" s="85"/>
      <c r="O2" s="86" t="s">
        <v>82</v>
      </c>
    </row>
    <row r="3" spans="1:19" s="32" customFormat="1" ht="14.25" customHeight="1">
      <c r="A3" s="460"/>
      <c r="B3" s="472"/>
      <c r="C3" s="472"/>
      <c r="D3" s="476" t="s">
        <v>6</v>
      </c>
      <c r="E3" s="467" t="s">
        <v>7</v>
      </c>
      <c r="F3" s="469" t="s">
        <v>8</v>
      </c>
      <c r="G3" s="474" t="s">
        <v>9</v>
      </c>
      <c r="H3" s="476" t="s">
        <v>6</v>
      </c>
      <c r="I3" s="467" t="s">
        <v>7</v>
      </c>
      <c r="J3" s="469" t="s">
        <v>8</v>
      </c>
      <c r="K3" s="474" t="s">
        <v>9</v>
      </c>
      <c r="L3" s="472"/>
      <c r="M3" s="76"/>
      <c r="N3" s="486" t="s">
        <v>81</v>
      </c>
      <c r="O3" s="488" t="s">
        <v>80</v>
      </c>
      <c r="P3" s="478" t="s">
        <v>76</v>
      </c>
      <c r="Q3" s="480" t="s">
        <v>77</v>
      </c>
      <c r="R3" s="482" t="s">
        <v>78</v>
      </c>
      <c r="S3" s="484" t="s">
        <v>79</v>
      </c>
    </row>
    <row r="4" spans="1:19" s="32" customFormat="1" ht="14.25" customHeight="1">
      <c r="A4" s="461"/>
      <c r="B4" s="473"/>
      <c r="C4" s="473"/>
      <c r="D4" s="477"/>
      <c r="E4" s="468"/>
      <c r="F4" s="470"/>
      <c r="G4" s="475"/>
      <c r="H4" s="477"/>
      <c r="I4" s="468"/>
      <c r="J4" s="470"/>
      <c r="K4" s="475"/>
      <c r="L4" s="473"/>
      <c r="M4" s="76"/>
      <c r="N4" s="487"/>
      <c r="O4" s="489"/>
      <c r="P4" s="479"/>
      <c r="Q4" s="481"/>
      <c r="R4" s="483"/>
      <c r="S4" s="485"/>
    </row>
    <row r="5" spans="1:19" ht="17.25" customHeight="1">
      <c r="A5" s="116"/>
      <c r="B5" s="117"/>
      <c r="C5" s="118"/>
      <c r="D5" s="119"/>
      <c r="E5" s="120"/>
      <c r="F5" s="121"/>
      <c r="G5" s="122"/>
      <c r="H5" s="123"/>
      <c r="I5" s="124"/>
      <c r="J5" s="121"/>
      <c r="K5" s="122"/>
      <c r="L5" s="232"/>
      <c r="M5" s="30"/>
      <c r="N5" s="84"/>
      <c r="O5" s="77"/>
      <c r="P5" s="40"/>
      <c r="Q5" s="80"/>
      <c r="R5" s="78"/>
      <c r="S5" s="79"/>
    </row>
    <row r="6" spans="1:19" ht="17.25" customHeight="1">
      <c r="A6" s="126" t="s">
        <v>30</v>
      </c>
      <c r="B6" s="127" t="s">
        <v>17</v>
      </c>
      <c r="C6" s="128"/>
      <c r="D6" s="136"/>
      <c r="E6" s="130"/>
      <c r="F6" s="131"/>
      <c r="G6" s="132"/>
      <c r="H6" s="133"/>
      <c r="I6" s="134"/>
      <c r="J6" s="131"/>
      <c r="K6" s="132"/>
      <c r="L6" s="233"/>
      <c r="M6" s="30"/>
      <c r="N6" s="84" t="e">
        <f>ROUND(O6,-IF(ROUNDUP(LOG10(O6),0)&gt;3,ROUNDUP(LOG10(O6),0)-3,(IF(ROUNDUP(LOG10(O6),0)&gt;1,ROUNDUP(LOG10(O6),0)-2,0))))</f>
        <v>#DIV/0!</v>
      </c>
      <c r="O6" s="77" t="e">
        <f>AVERAGE(P6:S6)</f>
        <v>#DIV/0!</v>
      </c>
      <c r="P6" s="81"/>
      <c r="Q6" s="82"/>
      <c r="R6" s="78"/>
      <c r="S6" s="79"/>
    </row>
    <row r="7" spans="1:19" ht="17.25" customHeight="1">
      <c r="A7" s="126"/>
      <c r="B7" s="127"/>
      <c r="C7" s="128"/>
      <c r="D7" s="143"/>
      <c r="E7" s="130"/>
      <c r="F7" s="131"/>
      <c r="G7" s="163"/>
      <c r="H7" s="133"/>
      <c r="I7" s="134"/>
      <c r="J7" s="131"/>
      <c r="K7" s="132"/>
      <c r="L7" s="234"/>
      <c r="M7" s="30"/>
      <c r="N7" s="84"/>
      <c r="O7" s="77"/>
      <c r="P7" s="40"/>
      <c r="Q7" s="80"/>
      <c r="R7" s="78"/>
      <c r="S7" s="79"/>
    </row>
    <row r="8" spans="1:19" ht="17.25" customHeight="1">
      <c r="A8" s="126" t="s">
        <v>296</v>
      </c>
      <c r="B8" s="127" t="s">
        <v>297</v>
      </c>
      <c r="C8" s="128"/>
      <c r="D8" s="143"/>
      <c r="E8" s="130"/>
      <c r="F8" s="131"/>
      <c r="G8" s="163"/>
      <c r="H8" s="133"/>
      <c r="I8" s="134"/>
      <c r="J8" s="131"/>
      <c r="K8" s="132"/>
      <c r="L8" s="234"/>
      <c r="M8" s="30"/>
      <c r="N8" s="84" t="e">
        <f>ROUND(O8,-IF(ROUNDUP(LOG10(O8),0)&gt;3,ROUNDUP(LOG10(O8),0)-3,(IF(ROUNDUP(LOG10(O8),0)&gt;1,ROUNDUP(LOG10(O8),0)-2,0))))</f>
        <v>#DIV/0!</v>
      </c>
      <c r="O8" s="77" t="e">
        <f>AVERAGE(P8:S8)</f>
        <v>#DIV/0!</v>
      </c>
      <c r="P8" s="81"/>
      <c r="Q8" s="82"/>
      <c r="R8" s="78"/>
      <c r="S8" s="79"/>
    </row>
    <row r="9" spans="1:19" ht="17.25" customHeight="1">
      <c r="A9" s="126"/>
      <c r="B9" s="127"/>
      <c r="C9" s="128"/>
      <c r="D9" s="286"/>
      <c r="E9" s="291"/>
      <c r="F9" s="131"/>
      <c r="G9" s="164"/>
      <c r="H9" s="133"/>
      <c r="I9" s="134"/>
      <c r="J9" s="131"/>
      <c r="K9" s="132"/>
      <c r="L9" s="233"/>
      <c r="M9" s="30"/>
      <c r="N9" s="84"/>
      <c r="O9" s="77"/>
      <c r="P9" s="40"/>
      <c r="Q9" s="80"/>
      <c r="R9" s="78"/>
      <c r="S9" s="79"/>
    </row>
    <row r="10" spans="1:19" ht="17.25" customHeight="1">
      <c r="A10" s="165" t="s">
        <v>298</v>
      </c>
      <c r="B10" s="166" t="s">
        <v>302</v>
      </c>
      <c r="C10" s="128"/>
      <c r="D10" s="285">
        <v>1</v>
      </c>
      <c r="E10" s="291" t="s">
        <v>10</v>
      </c>
      <c r="F10" s="131"/>
      <c r="G10" s="164"/>
      <c r="H10" s="133"/>
      <c r="I10" s="134"/>
      <c r="J10" s="131"/>
      <c r="K10" s="132"/>
      <c r="L10" s="233"/>
      <c r="M10" s="30"/>
      <c r="N10" s="84" t="e">
        <f>ROUND(O10,-IF(ROUNDUP(LOG10(O10),0)&gt;3,ROUNDUP(LOG10(O10),0)-3,(IF(ROUNDUP(LOG10(O10),0)&gt;1,ROUNDUP(LOG10(O10),0)-2,0))))</f>
        <v>#DIV/0!</v>
      </c>
      <c r="O10" s="77" t="e">
        <f>AVERAGE(P10:S10)</f>
        <v>#DIV/0!</v>
      </c>
      <c r="P10" s="81"/>
      <c r="Q10" s="82"/>
      <c r="R10" s="78"/>
      <c r="S10" s="79"/>
    </row>
    <row r="11" spans="1:19" ht="17.25" customHeight="1">
      <c r="A11" s="292"/>
      <c r="B11" s="87"/>
      <c r="C11" s="128"/>
      <c r="D11" s="286"/>
      <c r="E11" s="291"/>
      <c r="F11" s="131"/>
      <c r="G11" s="164"/>
      <c r="H11" s="133"/>
      <c r="I11" s="134"/>
      <c r="J11" s="131"/>
      <c r="K11" s="132"/>
      <c r="L11" s="233"/>
      <c r="M11" s="30"/>
      <c r="N11" s="84"/>
      <c r="O11" s="77"/>
      <c r="P11" s="40"/>
      <c r="Q11" s="80"/>
      <c r="R11" s="78"/>
      <c r="S11" s="79"/>
    </row>
    <row r="12" spans="1:19" ht="17.25" customHeight="1">
      <c r="A12" s="292" t="s">
        <v>299</v>
      </c>
      <c r="B12" s="87" t="s">
        <v>303</v>
      </c>
      <c r="C12" s="128"/>
      <c r="D12" s="285">
        <v>1</v>
      </c>
      <c r="E12" s="291" t="s">
        <v>10</v>
      </c>
      <c r="F12" s="131"/>
      <c r="G12" s="164"/>
      <c r="H12" s="133"/>
      <c r="I12" s="134"/>
      <c r="J12" s="131"/>
      <c r="K12" s="132"/>
      <c r="L12" s="233"/>
      <c r="M12" s="30"/>
      <c r="N12" s="84" t="e">
        <f>ROUND(O12,-IF(ROUNDUP(LOG10(O12),0)&gt;3,ROUNDUP(LOG10(O12),0)-3,(IF(ROUNDUP(LOG10(O12),0)&gt;1,ROUNDUP(LOG10(O12),0)-2,0))))</f>
        <v>#DIV/0!</v>
      </c>
      <c r="O12" s="77" t="e">
        <f>AVERAGE(P12:S12)</f>
        <v>#DIV/0!</v>
      </c>
      <c r="P12" s="81"/>
      <c r="Q12" s="82"/>
      <c r="R12" s="78"/>
      <c r="S12" s="79"/>
    </row>
    <row r="13" spans="1:19" ht="17.25" customHeight="1">
      <c r="A13" s="292"/>
      <c r="B13" s="293"/>
      <c r="C13" s="128"/>
      <c r="D13" s="286"/>
      <c r="E13" s="291"/>
      <c r="F13" s="131"/>
      <c r="G13" s="164"/>
      <c r="H13" s="133"/>
      <c r="I13" s="134"/>
      <c r="J13" s="131"/>
      <c r="K13" s="132"/>
      <c r="L13" s="233"/>
      <c r="M13" s="30"/>
      <c r="N13" s="84"/>
      <c r="O13" s="77"/>
      <c r="P13" s="40"/>
      <c r="Q13" s="80"/>
      <c r="R13" s="78"/>
      <c r="S13" s="79"/>
    </row>
    <row r="14" spans="1:19" ht="17.25" customHeight="1">
      <c r="A14" s="292" t="s">
        <v>300</v>
      </c>
      <c r="B14" s="293" t="s">
        <v>304</v>
      </c>
      <c r="C14" s="128"/>
      <c r="D14" s="285">
        <v>1</v>
      </c>
      <c r="E14" s="291" t="s">
        <v>10</v>
      </c>
      <c r="F14" s="131"/>
      <c r="G14" s="164"/>
      <c r="H14" s="133"/>
      <c r="I14" s="134"/>
      <c r="J14" s="131"/>
      <c r="K14" s="132"/>
      <c r="L14" s="233"/>
      <c r="M14" s="30"/>
      <c r="N14" s="84" t="e">
        <f>ROUND(O14,-IF(ROUNDUP(LOG10(O14),0)&gt;3,ROUNDUP(LOG10(O14),0)-3,(IF(ROUNDUP(LOG10(O14),0)&gt;1,ROUNDUP(LOG10(O14),0)-2,0))))</f>
        <v>#DIV/0!</v>
      </c>
      <c r="O14" s="77" t="e">
        <f>AVERAGE(P14:S14)</f>
        <v>#DIV/0!</v>
      </c>
      <c r="P14" s="81"/>
      <c r="Q14" s="82"/>
      <c r="R14" s="78"/>
      <c r="S14" s="79"/>
    </row>
    <row r="15" spans="1:19" ht="17.25" customHeight="1">
      <c r="A15" s="292"/>
      <c r="B15" s="293"/>
      <c r="C15" s="128"/>
      <c r="D15" s="286"/>
      <c r="E15" s="291"/>
      <c r="F15" s="131"/>
      <c r="G15" s="164"/>
      <c r="H15" s="133"/>
      <c r="I15" s="134"/>
      <c r="J15" s="131"/>
      <c r="K15" s="132"/>
      <c r="L15" s="233"/>
      <c r="M15" s="30"/>
      <c r="N15" s="84"/>
      <c r="O15" s="77"/>
      <c r="P15" s="40"/>
      <c r="Q15" s="80"/>
      <c r="R15" s="78"/>
      <c r="S15" s="79"/>
    </row>
    <row r="16" spans="1:19" ht="17.25" customHeight="1">
      <c r="A16" s="292" t="s">
        <v>301</v>
      </c>
      <c r="B16" s="293" t="s">
        <v>305</v>
      </c>
      <c r="C16" s="128"/>
      <c r="D16" s="285">
        <v>1</v>
      </c>
      <c r="E16" s="291" t="s">
        <v>10</v>
      </c>
      <c r="F16" s="131"/>
      <c r="G16" s="164"/>
      <c r="H16" s="133"/>
      <c r="I16" s="134"/>
      <c r="J16" s="131"/>
      <c r="K16" s="132"/>
      <c r="L16" s="233"/>
      <c r="M16" s="30"/>
      <c r="N16" s="84" t="e">
        <f>ROUND(O16,-IF(ROUNDUP(LOG10(O16),0)&gt;3,ROUNDUP(LOG10(O16),0)-3,(IF(ROUNDUP(LOG10(O16),0)&gt;1,ROUNDUP(LOG10(O16),0)-2,0))))</f>
        <v>#DIV/0!</v>
      </c>
      <c r="O16" s="77" t="e">
        <f>AVERAGE(P16:S16)</f>
        <v>#DIV/0!</v>
      </c>
      <c r="P16" s="81"/>
      <c r="Q16" s="82"/>
      <c r="R16" s="78"/>
      <c r="S16" s="79"/>
    </row>
    <row r="17" spans="1:19" ht="17.25" customHeight="1">
      <c r="A17" s="292"/>
      <c r="B17" s="293"/>
      <c r="C17" s="128"/>
      <c r="D17" s="143"/>
      <c r="E17" s="130"/>
      <c r="F17" s="131"/>
      <c r="G17" s="164"/>
      <c r="H17" s="133"/>
      <c r="I17" s="134"/>
      <c r="J17" s="131"/>
      <c r="K17" s="132"/>
      <c r="L17" s="233"/>
      <c r="M17" s="30"/>
      <c r="N17" s="84"/>
      <c r="O17" s="77"/>
      <c r="P17" s="40"/>
      <c r="Q17" s="80"/>
      <c r="R17" s="78"/>
      <c r="S17" s="79"/>
    </row>
    <row r="18" spans="1:19" ht="17.25" customHeight="1">
      <c r="A18" s="292"/>
      <c r="B18" s="293"/>
      <c r="C18" s="128"/>
      <c r="D18" s="167"/>
      <c r="E18" s="130"/>
      <c r="F18" s="131"/>
      <c r="G18" s="164"/>
      <c r="H18" s="133"/>
      <c r="I18" s="134"/>
      <c r="J18" s="131"/>
      <c r="K18" s="132"/>
      <c r="L18" s="233"/>
      <c r="M18" s="30"/>
      <c r="N18" s="84" t="e">
        <f>ROUND(O18,-IF(ROUNDUP(LOG10(O18),0)&gt;3,ROUNDUP(LOG10(O18),0)-3,(IF(ROUNDUP(LOG10(O18),0)&gt;1,ROUNDUP(LOG10(O18),0)-2,0))))</f>
        <v>#DIV/0!</v>
      </c>
      <c r="O18" s="77" t="e">
        <f>AVERAGE(P18:S18)</f>
        <v>#DIV/0!</v>
      </c>
      <c r="P18" s="81"/>
      <c r="Q18" s="82"/>
      <c r="R18" s="78"/>
      <c r="S18" s="79"/>
    </row>
    <row r="19" spans="1:19" ht="17.25" customHeight="1">
      <c r="A19" s="292"/>
      <c r="B19" s="293"/>
      <c r="C19" s="128"/>
      <c r="D19" s="143"/>
      <c r="E19" s="130"/>
      <c r="F19" s="131"/>
      <c r="G19" s="164"/>
      <c r="H19" s="133"/>
      <c r="I19" s="134"/>
      <c r="J19" s="131"/>
      <c r="K19" s="132"/>
      <c r="L19" s="234"/>
      <c r="M19" s="30"/>
      <c r="N19" s="84"/>
      <c r="O19" s="77"/>
      <c r="P19" s="40"/>
      <c r="Q19" s="80"/>
      <c r="R19" s="78"/>
      <c r="S19" s="79"/>
    </row>
    <row r="20" spans="1:19" ht="17.25" customHeight="1">
      <c r="A20" s="292"/>
      <c r="B20" s="306"/>
      <c r="C20" s="128"/>
      <c r="D20" s="167"/>
      <c r="E20" s="130"/>
      <c r="F20" s="131"/>
      <c r="G20" s="164"/>
      <c r="H20" s="169"/>
      <c r="I20" s="130"/>
      <c r="J20" s="131"/>
      <c r="K20" s="132"/>
      <c r="L20" s="235"/>
      <c r="M20" s="30"/>
      <c r="N20" s="84" t="e">
        <f>ROUND(O20,-IF(ROUNDUP(LOG10(O20),0)&gt;3,ROUNDUP(LOG10(O20),0)-3,(IF(ROUNDUP(LOG10(O20),0)&gt;1,ROUNDUP(LOG10(O20),0)-2,0))))</f>
        <v>#DIV/0!</v>
      </c>
      <c r="O20" s="77" t="e">
        <f>AVERAGE(P20:S20)</f>
        <v>#DIV/0!</v>
      </c>
      <c r="P20" s="81"/>
      <c r="Q20" s="82"/>
      <c r="R20" s="78"/>
      <c r="S20" s="79"/>
    </row>
    <row r="21" spans="1:19" ht="17.25" customHeight="1">
      <c r="A21" s="292"/>
      <c r="B21" s="308"/>
      <c r="C21" s="128"/>
      <c r="D21" s="143"/>
      <c r="E21" s="130"/>
      <c r="F21" s="131"/>
      <c r="G21" s="164"/>
      <c r="H21" s="170"/>
      <c r="I21" s="130"/>
      <c r="J21" s="131"/>
      <c r="K21" s="132"/>
      <c r="L21" s="236"/>
      <c r="M21" s="30"/>
      <c r="N21" s="84"/>
      <c r="O21" s="77"/>
      <c r="P21" s="40"/>
      <c r="Q21" s="80"/>
      <c r="R21" s="78"/>
      <c r="S21" s="79"/>
    </row>
    <row r="22" spans="1:19" ht="17.25" customHeight="1">
      <c r="A22" s="292"/>
      <c r="B22" s="87"/>
      <c r="C22" s="128"/>
      <c r="D22" s="167"/>
      <c r="E22" s="130"/>
      <c r="F22" s="131"/>
      <c r="G22" s="164"/>
      <c r="H22" s="133"/>
      <c r="I22" s="134"/>
      <c r="J22" s="131"/>
      <c r="K22" s="132"/>
      <c r="L22" s="234"/>
      <c r="M22" s="30"/>
      <c r="N22" s="84" t="e">
        <f>ROUND(O22,-IF(ROUNDUP(LOG10(O22),0)&gt;3,ROUNDUP(LOG10(O22),0)-3,(IF(ROUNDUP(LOG10(O22),0)&gt;1,ROUNDUP(LOG10(O22),0)-2,0))))</f>
        <v>#DIV/0!</v>
      </c>
      <c r="O22" s="77" t="e">
        <f>AVERAGE(P22:S22)</f>
        <v>#DIV/0!</v>
      </c>
      <c r="P22" s="81"/>
      <c r="Q22" s="82"/>
      <c r="R22" s="78"/>
      <c r="S22" s="79"/>
    </row>
    <row r="23" spans="1:19" ht="17.25" customHeight="1">
      <c r="A23" s="292"/>
      <c r="B23" s="293"/>
      <c r="C23" s="128"/>
      <c r="D23" s="143"/>
      <c r="E23" s="130"/>
      <c r="F23" s="131"/>
      <c r="G23" s="164"/>
      <c r="H23" s="169"/>
      <c r="I23" s="130"/>
      <c r="J23" s="131"/>
      <c r="K23" s="132"/>
      <c r="L23" s="235"/>
      <c r="M23" s="30"/>
      <c r="N23" s="84"/>
      <c r="O23" s="77"/>
      <c r="P23" s="40"/>
      <c r="Q23" s="80"/>
      <c r="R23" s="78"/>
      <c r="S23" s="79"/>
    </row>
    <row r="24" spans="1:19" ht="17.25" customHeight="1">
      <c r="A24" s="292"/>
      <c r="B24" s="293"/>
      <c r="C24" s="128"/>
      <c r="D24" s="167"/>
      <c r="E24" s="130"/>
      <c r="F24" s="131"/>
      <c r="G24" s="164"/>
      <c r="H24" s="171"/>
      <c r="I24" s="130"/>
      <c r="J24" s="131"/>
      <c r="K24" s="132"/>
      <c r="L24" s="236"/>
      <c r="M24" s="30"/>
      <c r="N24" s="84" t="e">
        <f>ROUND(O24,-IF(ROUNDUP(LOG10(O24),0)&gt;3,ROUNDUP(LOG10(O24),0)-3,(IF(ROUNDUP(LOG10(O24),0)&gt;1,ROUNDUP(LOG10(O24),0)-2,0))))</f>
        <v>#DIV/0!</v>
      </c>
      <c r="O24" s="77" t="e">
        <f>AVERAGE(P24:S24)</f>
        <v>#DIV/0!</v>
      </c>
      <c r="P24" s="81"/>
      <c r="Q24" s="82"/>
      <c r="R24" s="78"/>
      <c r="S24" s="79"/>
    </row>
    <row r="25" spans="1:19" ht="17.25" customHeight="1">
      <c r="A25" s="292"/>
      <c r="B25" s="293"/>
      <c r="C25" s="128"/>
      <c r="D25" s="143"/>
      <c r="E25" s="130"/>
      <c r="F25" s="131"/>
      <c r="G25" s="164"/>
      <c r="H25" s="169"/>
      <c r="I25" s="134"/>
      <c r="J25" s="131"/>
      <c r="K25" s="132"/>
      <c r="L25" s="235"/>
      <c r="M25" s="30"/>
      <c r="N25" s="84"/>
      <c r="O25" s="77"/>
      <c r="P25" s="40"/>
      <c r="Q25" s="80"/>
      <c r="R25" s="78"/>
      <c r="S25" s="79"/>
    </row>
    <row r="26" spans="1:19" ht="17.25" customHeight="1">
      <c r="A26" s="292"/>
      <c r="B26" s="87"/>
      <c r="C26" s="128"/>
      <c r="D26" s="167"/>
      <c r="E26" s="130"/>
      <c r="F26" s="131"/>
      <c r="G26" s="164"/>
      <c r="H26" s="170"/>
      <c r="I26" s="134"/>
      <c r="J26" s="131"/>
      <c r="K26" s="132"/>
      <c r="L26" s="236"/>
      <c r="M26" s="30"/>
      <c r="N26" s="84" t="e">
        <f>ROUND(O26,-IF(ROUNDUP(LOG10(O26),0)&gt;3,ROUNDUP(LOG10(O26),0)-3,(IF(ROUNDUP(LOG10(O26),0)&gt;1,ROUNDUP(LOG10(O26),0)-2,0))))</f>
        <v>#DIV/0!</v>
      </c>
      <c r="O26" s="77" t="e">
        <f>AVERAGE(P26:S26)</f>
        <v>#DIV/0!</v>
      </c>
      <c r="P26" s="81"/>
      <c r="Q26" s="82"/>
      <c r="R26" s="78"/>
      <c r="S26" s="79"/>
    </row>
    <row r="27" spans="1:19" ht="17.25" customHeight="1">
      <c r="A27" s="292"/>
      <c r="B27" s="87"/>
      <c r="C27" s="128"/>
      <c r="D27" s="143"/>
      <c r="E27" s="130"/>
      <c r="F27" s="131"/>
      <c r="G27" s="164"/>
      <c r="H27" s="133"/>
      <c r="I27" s="134"/>
      <c r="J27" s="131"/>
      <c r="K27" s="132"/>
      <c r="L27" s="234"/>
      <c r="M27" s="30"/>
      <c r="N27" s="84"/>
      <c r="O27" s="77"/>
      <c r="P27" s="40"/>
      <c r="Q27" s="80"/>
      <c r="R27" s="78"/>
      <c r="S27" s="79"/>
    </row>
    <row r="28" spans="1:19" ht="17.25" customHeight="1">
      <c r="A28" s="292"/>
      <c r="B28" s="319" t="s">
        <v>312</v>
      </c>
      <c r="C28" s="128"/>
      <c r="D28" s="167"/>
      <c r="E28" s="130"/>
      <c r="F28" s="131"/>
      <c r="G28" s="164"/>
      <c r="H28" s="172"/>
      <c r="I28" s="130"/>
      <c r="J28" s="131"/>
      <c r="K28" s="132"/>
      <c r="L28" s="234"/>
      <c r="M28" s="30"/>
      <c r="N28" s="84" t="e">
        <f>ROUND(O28,-IF(ROUNDUP(LOG10(O28),0)&gt;3,ROUNDUP(LOG10(O28),0)-3,(IF(ROUNDUP(LOG10(O28),0)&gt;1,ROUNDUP(LOG10(O28),0)-2,0))))</f>
        <v>#DIV/0!</v>
      </c>
      <c r="O28" s="77" t="e">
        <f>AVERAGE(P28:S28)</f>
        <v>#DIV/0!</v>
      </c>
      <c r="P28" s="81"/>
      <c r="Q28" s="82"/>
      <c r="R28" s="78"/>
      <c r="S28" s="79"/>
    </row>
    <row r="29" spans="1:19" ht="17.25" customHeight="1">
      <c r="A29" s="292"/>
      <c r="B29" s="175"/>
      <c r="C29" s="128"/>
      <c r="D29" s="143"/>
      <c r="E29" s="130"/>
      <c r="F29" s="131"/>
      <c r="G29" s="164"/>
      <c r="H29" s="133"/>
      <c r="I29" s="134"/>
      <c r="J29" s="131"/>
      <c r="K29" s="132"/>
      <c r="L29" s="234"/>
      <c r="M29" s="30"/>
      <c r="N29" s="84"/>
      <c r="O29" s="77"/>
      <c r="P29" s="40"/>
      <c r="Q29" s="80"/>
      <c r="R29" s="78"/>
      <c r="S29" s="79"/>
    </row>
    <row r="30" spans="1:19" ht="17.25" customHeight="1">
      <c r="A30" s="305"/>
      <c r="B30" s="295"/>
      <c r="C30" s="128"/>
      <c r="D30" s="167"/>
      <c r="E30" s="130"/>
      <c r="F30" s="131"/>
      <c r="G30" s="164"/>
      <c r="H30" s="133"/>
      <c r="I30" s="134"/>
      <c r="J30" s="131"/>
      <c r="K30" s="132"/>
      <c r="L30" s="234"/>
      <c r="M30" s="30"/>
      <c r="N30" s="84" t="e">
        <f>ROUND(O30,-IF(ROUNDUP(LOG10(O30),0)&gt;3,ROUNDUP(LOG10(O30),0)-3,(IF(ROUNDUP(LOG10(O30),0)&gt;1,ROUNDUP(LOG10(O30),0)-2,0))))</f>
        <v>#DIV/0!</v>
      </c>
      <c r="O30" s="77" t="e">
        <f>AVERAGE(P30:S30)</f>
        <v>#DIV/0!</v>
      </c>
      <c r="P30" s="81"/>
      <c r="Q30" s="82"/>
      <c r="R30" s="78"/>
      <c r="S30" s="79"/>
    </row>
    <row r="31" spans="1:19" ht="17.25" customHeight="1">
      <c r="A31" s="307"/>
      <c r="B31" s="175"/>
      <c r="C31" s="128"/>
      <c r="D31" s="143"/>
      <c r="E31" s="130"/>
      <c r="F31" s="131"/>
      <c r="G31" s="164"/>
      <c r="H31" s="133"/>
      <c r="I31" s="134"/>
      <c r="J31" s="131"/>
      <c r="K31" s="132"/>
      <c r="L31" s="233"/>
      <c r="M31" s="30"/>
      <c r="N31" s="84"/>
      <c r="O31" s="77"/>
      <c r="P31" s="40"/>
      <c r="Q31" s="80"/>
      <c r="R31" s="78"/>
      <c r="S31" s="79"/>
    </row>
    <row r="32" spans="1:19" ht="17.25" customHeight="1">
      <c r="A32" s="292"/>
      <c r="B32" s="295"/>
      <c r="C32" s="128"/>
      <c r="D32" s="167"/>
      <c r="E32" s="130"/>
      <c r="F32" s="131"/>
      <c r="G32" s="164"/>
      <c r="H32" s="133"/>
      <c r="I32" s="134"/>
      <c r="J32" s="131"/>
      <c r="K32" s="132"/>
      <c r="L32" s="233"/>
      <c r="M32" s="30"/>
      <c r="N32" s="84" t="e">
        <f>ROUND(O32,-IF(ROUNDUP(LOG10(O32),0)&gt;3,ROUNDUP(LOG10(O32),0)-3,(IF(ROUNDUP(LOG10(O32),0)&gt;1,ROUNDUP(LOG10(O32),0)-2,0))))</f>
        <v>#DIV/0!</v>
      </c>
      <c r="O32" s="77" t="e">
        <f>AVERAGE(P32:S32)</f>
        <v>#DIV/0!</v>
      </c>
      <c r="P32" s="81"/>
      <c r="Q32" s="82"/>
      <c r="R32" s="78"/>
      <c r="S32" s="79"/>
    </row>
    <row r="33" spans="1:19" ht="17.25" customHeight="1">
      <c r="A33" s="292"/>
      <c r="B33" s="175"/>
      <c r="C33" s="128"/>
      <c r="D33" s="143"/>
      <c r="E33" s="130"/>
      <c r="F33" s="131"/>
      <c r="G33" s="164"/>
      <c r="H33" s="173"/>
      <c r="I33" s="174"/>
      <c r="J33" s="147"/>
      <c r="K33" s="132"/>
      <c r="L33" s="234"/>
      <c r="M33" s="30"/>
      <c r="N33" s="84"/>
      <c r="O33" s="77"/>
      <c r="P33" s="40"/>
      <c r="Q33" s="80"/>
      <c r="R33" s="78"/>
      <c r="S33" s="79"/>
    </row>
    <row r="34" spans="1:19" ht="17.25" customHeight="1">
      <c r="A34" s="292"/>
      <c r="B34" s="295"/>
      <c r="C34" s="128"/>
      <c r="D34" s="167"/>
      <c r="E34" s="130"/>
      <c r="F34" s="131"/>
      <c r="G34" s="164"/>
      <c r="H34" s="133"/>
      <c r="I34" s="134"/>
      <c r="J34" s="131"/>
      <c r="K34" s="132"/>
      <c r="L34" s="234"/>
      <c r="M34" s="30"/>
      <c r="N34" s="84" t="e">
        <f>ROUND(O34,-IF(ROUNDUP(LOG10(O34),0)&gt;3,ROUNDUP(LOG10(O34),0)-3,(IF(ROUNDUP(LOG10(O34),0)&gt;1,ROUNDUP(LOG10(O34),0)-2,0))))</f>
        <v>#DIV/0!</v>
      </c>
      <c r="O34" s="77" t="e">
        <f>AVERAGE(P34:S34)</f>
        <v>#DIV/0!</v>
      </c>
      <c r="P34" s="81"/>
      <c r="Q34" s="82"/>
      <c r="R34" s="78"/>
      <c r="S34" s="79"/>
    </row>
    <row r="35" spans="1:19" ht="17.25" customHeight="1">
      <c r="A35" s="292"/>
      <c r="B35" s="293"/>
      <c r="C35" s="128"/>
      <c r="D35" s="143"/>
      <c r="E35" s="130"/>
      <c r="F35" s="131"/>
      <c r="G35" s="164"/>
      <c r="H35" s="169"/>
      <c r="I35" s="134"/>
      <c r="J35" s="131"/>
      <c r="K35" s="132"/>
      <c r="L35" s="235"/>
      <c r="M35" s="30"/>
      <c r="N35" s="84"/>
      <c r="O35" s="77"/>
      <c r="P35" s="40"/>
      <c r="Q35" s="80"/>
      <c r="R35" s="78"/>
      <c r="S35" s="79"/>
    </row>
    <row r="36" spans="1:19" ht="17.25" customHeight="1">
      <c r="A36" s="292"/>
      <c r="B36" s="87"/>
      <c r="C36" s="128"/>
      <c r="D36" s="167"/>
      <c r="E36" s="130"/>
      <c r="F36" s="131"/>
      <c r="G36" s="164"/>
      <c r="H36" s="170"/>
      <c r="I36" s="134"/>
      <c r="J36" s="131"/>
      <c r="K36" s="132"/>
      <c r="L36" s="236"/>
      <c r="M36" s="30"/>
      <c r="N36" s="84" t="e">
        <f>ROUND(O36,-IF(ROUNDUP(LOG10(O36),0)&gt;3,ROUNDUP(LOG10(O36),0)-3,(IF(ROUNDUP(LOG10(O36),0)&gt;1,ROUNDUP(LOG10(O36),0)-2,0))))</f>
        <v>#DIV/0!</v>
      </c>
      <c r="O36" s="77" t="e">
        <f>AVERAGE(P36:S36)</f>
        <v>#DIV/0!</v>
      </c>
      <c r="P36" s="81"/>
      <c r="Q36" s="82"/>
      <c r="R36" s="78"/>
      <c r="S36" s="79"/>
    </row>
    <row r="37" spans="1:19" ht="17.25" customHeight="1">
      <c r="A37" s="292"/>
      <c r="B37" s="87"/>
      <c r="C37" s="176"/>
      <c r="D37" s="143"/>
      <c r="E37" s="130"/>
      <c r="F37" s="131"/>
      <c r="G37" s="164"/>
      <c r="H37" s="169"/>
      <c r="I37" s="130"/>
      <c r="J37" s="131"/>
      <c r="K37" s="132"/>
      <c r="L37" s="234"/>
      <c r="M37" s="30"/>
      <c r="N37" s="84"/>
      <c r="O37" s="77"/>
      <c r="P37" s="40"/>
      <c r="Q37" s="80"/>
      <c r="R37" s="78"/>
      <c r="S37" s="79"/>
    </row>
    <row r="38" spans="1:19" ht="17.25" customHeight="1">
      <c r="A38" s="292"/>
      <c r="B38" s="87"/>
      <c r="C38" s="176"/>
      <c r="D38" s="167"/>
      <c r="E38" s="130"/>
      <c r="F38" s="131"/>
      <c r="G38" s="164"/>
      <c r="H38" s="171"/>
      <c r="I38" s="130"/>
      <c r="J38" s="131"/>
      <c r="K38" s="132"/>
      <c r="L38" s="234"/>
      <c r="M38" s="30"/>
      <c r="N38" s="84" t="e">
        <f>ROUND(O38,-IF(ROUNDUP(LOG10(O38),0)&gt;3,ROUNDUP(LOG10(O38),0)-3,(IF(ROUNDUP(LOG10(O38),0)&gt;1,ROUNDUP(LOG10(O38),0)-2,0))))</f>
        <v>#DIV/0!</v>
      </c>
      <c r="O38" s="77" t="e">
        <f>AVERAGE(P38:S38)</f>
        <v>#DIV/0!</v>
      </c>
      <c r="P38" s="81"/>
      <c r="Q38" s="82"/>
      <c r="R38" s="78"/>
      <c r="S38" s="79"/>
    </row>
    <row r="39" spans="1:19" ht="17.25" customHeight="1">
      <c r="A39" s="126"/>
      <c r="B39" s="175"/>
      <c r="C39" s="176"/>
      <c r="D39" s="143"/>
      <c r="E39" s="130"/>
      <c r="F39" s="131"/>
      <c r="G39" s="164"/>
      <c r="H39" s="133"/>
      <c r="I39" s="134"/>
      <c r="J39" s="131"/>
      <c r="K39" s="132"/>
      <c r="L39" s="234"/>
      <c r="M39" s="30"/>
      <c r="N39" s="84"/>
      <c r="O39" s="77"/>
      <c r="P39" s="40"/>
      <c r="Q39" s="80"/>
      <c r="R39" s="78"/>
      <c r="S39" s="79"/>
    </row>
    <row r="40" spans="1:19" ht="17.25" customHeight="1">
      <c r="A40" s="292"/>
      <c r="B40" s="295"/>
      <c r="C40" s="176"/>
      <c r="D40" s="167"/>
      <c r="E40" s="130"/>
      <c r="F40" s="131"/>
      <c r="G40" s="164"/>
      <c r="H40" s="171"/>
      <c r="I40" s="130"/>
      <c r="J40" s="131"/>
      <c r="K40" s="132"/>
      <c r="L40" s="234"/>
      <c r="M40" s="30"/>
      <c r="N40" s="84" t="e">
        <f>ROUND(O40,-IF(ROUNDUP(LOG10(O40),0)&gt;3,ROUNDUP(LOG10(O40),0)-3,(IF(ROUNDUP(LOG10(O40),0)&gt;1,ROUNDUP(LOG10(O40),0)-2,0))))</f>
        <v>#DIV/0!</v>
      </c>
      <c r="O40" s="77" t="e">
        <f>AVERAGE(P40:S40)</f>
        <v>#DIV/0!</v>
      </c>
      <c r="P40" s="81"/>
      <c r="Q40" s="82"/>
      <c r="R40" s="78"/>
      <c r="S40" s="79"/>
    </row>
    <row r="41" spans="1:19" ht="17.25" customHeight="1">
      <c r="A41" s="126"/>
      <c r="B41" s="175"/>
      <c r="C41" s="176"/>
      <c r="D41" s="143"/>
      <c r="E41" s="130"/>
      <c r="F41" s="131"/>
      <c r="G41" s="164"/>
      <c r="H41" s="133"/>
      <c r="I41" s="134"/>
      <c r="J41" s="131"/>
      <c r="K41" s="132"/>
      <c r="L41" s="234"/>
      <c r="M41" s="30"/>
      <c r="N41" s="84"/>
      <c r="O41" s="77"/>
      <c r="P41" s="40"/>
      <c r="Q41" s="80"/>
      <c r="R41" s="78"/>
      <c r="S41" s="79"/>
    </row>
    <row r="42" spans="1:19" ht="17.25" customHeight="1">
      <c r="A42" s="292"/>
      <c r="B42" s="295"/>
      <c r="C42" s="176"/>
      <c r="D42" s="167"/>
      <c r="E42" s="130"/>
      <c r="F42" s="131"/>
      <c r="G42" s="164"/>
      <c r="H42" s="170"/>
      <c r="I42" s="134"/>
      <c r="J42" s="131"/>
      <c r="K42" s="132"/>
      <c r="L42" s="234"/>
      <c r="M42" s="30"/>
      <c r="N42" s="84" t="e">
        <f>ROUND(O42,-IF(ROUNDUP(LOG10(O42),0)&gt;3,ROUNDUP(LOG10(O42),0)-3,(IF(ROUNDUP(LOG10(O42),0)&gt;1,ROUNDUP(LOG10(O42),0)-2,0))))</f>
        <v>#DIV/0!</v>
      </c>
      <c r="O42" s="77" t="e">
        <f>AVERAGE(P42:S42)</f>
        <v>#DIV/0!</v>
      </c>
      <c r="P42" s="81"/>
      <c r="Q42" s="82"/>
      <c r="R42" s="78"/>
      <c r="S42" s="79"/>
    </row>
    <row r="43" spans="1:19" ht="17.25" customHeight="1">
      <c r="A43" s="126"/>
      <c r="B43" s="175"/>
      <c r="C43" s="176"/>
      <c r="D43" s="177"/>
      <c r="E43" s="178"/>
      <c r="F43" s="131"/>
      <c r="G43" s="163"/>
      <c r="H43" s="133"/>
      <c r="I43" s="134"/>
      <c r="J43" s="131"/>
      <c r="K43" s="132"/>
      <c r="L43" s="234"/>
      <c r="M43" s="30"/>
      <c r="N43" s="84"/>
      <c r="O43" s="77"/>
      <c r="P43" s="40"/>
      <c r="Q43" s="80"/>
      <c r="R43" s="78"/>
      <c r="S43" s="79"/>
    </row>
    <row r="44" spans="1:19" ht="17.25" customHeight="1">
      <c r="A44" s="126"/>
      <c r="B44" s="168"/>
      <c r="C44" s="176"/>
      <c r="D44" s="167"/>
      <c r="E44" s="130"/>
      <c r="F44" s="131"/>
      <c r="G44" s="164"/>
      <c r="H44" s="170"/>
      <c r="I44" s="134"/>
      <c r="J44" s="131"/>
      <c r="K44" s="132"/>
      <c r="L44" s="234"/>
      <c r="M44" s="30"/>
      <c r="N44" s="84" t="e">
        <f>ROUND(O44,-IF(ROUNDUP(LOG10(O44),0)&gt;3,ROUNDUP(LOG10(O44),0)-3,(IF(ROUNDUP(LOG10(O44),0)&gt;1,ROUNDUP(LOG10(O44),0)-2,0))))</f>
        <v>#DIV/0!</v>
      </c>
      <c r="O44" s="77" t="e">
        <f>AVERAGE(P44:S44)</f>
        <v>#DIV/0!</v>
      </c>
      <c r="P44" s="81"/>
      <c r="Q44" s="82"/>
      <c r="R44" s="78"/>
      <c r="S44" s="79"/>
    </row>
    <row r="45" spans="1:19" ht="17.25" customHeight="1">
      <c r="A45" s="126"/>
      <c r="B45" s="175"/>
      <c r="C45" s="176"/>
      <c r="D45" s="177"/>
      <c r="E45" s="178"/>
      <c r="F45" s="131"/>
      <c r="G45" s="163"/>
      <c r="H45" s="133"/>
      <c r="I45" s="134"/>
      <c r="J45" s="131"/>
      <c r="K45" s="132"/>
      <c r="L45" s="234"/>
      <c r="M45" s="30"/>
      <c r="N45" s="84"/>
      <c r="O45" s="77"/>
      <c r="P45" s="40"/>
      <c r="Q45" s="80"/>
      <c r="R45" s="78"/>
      <c r="S45" s="79"/>
    </row>
    <row r="46" spans="1:19" ht="17.25" customHeight="1">
      <c r="A46" s="126"/>
      <c r="B46" s="179"/>
      <c r="C46" s="176"/>
      <c r="D46" s="180"/>
      <c r="E46" s="178"/>
      <c r="F46" s="131"/>
      <c r="G46" s="163"/>
      <c r="H46" s="133"/>
      <c r="I46" s="134"/>
      <c r="J46" s="131"/>
      <c r="K46" s="132"/>
      <c r="L46" s="234"/>
      <c r="M46" s="30"/>
      <c r="N46" s="84" t="e">
        <f>ROUND(O46,-IF(ROUNDUP(LOG10(O46),0)&gt;3,ROUNDUP(LOG10(O46),0)-3,(IF(ROUNDUP(LOG10(O46),0)&gt;1,ROUNDUP(LOG10(O46),0)-2,0))))</f>
        <v>#DIV/0!</v>
      </c>
      <c r="O46" s="77" t="e">
        <f>AVERAGE(P46:S46)</f>
        <v>#DIV/0!</v>
      </c>
      <c r="P46" s="81"/>
      <c r="Q46" s="82"/>
      <c r="R46" s="78"/>
      <c r="S46" s="79"/>
    </row>
    <row r="47" spans="1:19" ht="17.25" customHeight="1">
      <c r="A47" s="126"/>
      <c r="B47" s="138"/>
      <c r="C47" s="128"/>
      <c r="D47" s="143"/>
      <c r="E47" s="130"/>
      <c r="F47" s="131"/>
      <c r="G47" s="163"/>
      <c r="H47" s="145"/>
      <c r="I47" s="146"/>
      <c r="J47" s="147"/>
      <c r="K47" s="132"/>
      <c r="L47" s="237"/>
      <c r="M47" s="29"/>
      <c r="N47" s="84"/>
      <c r="O47" s="77"/>
      <c r="P47" s="40"/>
      <c r="Q47" s="80"/>
      <c r="R47" s="78"/>
      <c r="S47" s="79"/>
    </row>
    <row r="48" spans="1:19" ht="17.25" customHeight="1">
      <c r="A48" s="126"/>
      <c r="B48" s="127"/>
      <c r="C48" s="128"/>
      <c r="D48" s="150"/>
      <c r="E48" s="130"/>
      <c r="F48" s="131"/>
      <c r="G48" s="163"/>
      <c r="H48" s="145"/>
      <c r="I48" s="146"/>
      <c r="J48" s="147"/>
      <c r="K48" s="132"/>
      <c r="L48" s="237"/>
      <c r="M48" s="29"/>
      <c r="N48" s="84" t="e">
        <f>ROUND(O48,-IF(ROUNDUP(LOG10(O48),0)&gt;3,ROUNDUP(LOG10(O48),0)-3,(IF(ROUNDUP(LOG10(O48),0)&gt;1,ROUNDUP(LOG10(O48),0)-2,0))))</f>
        <v>#DIV/0!</v>
      </c>
      <c r="O48" s="77" t="e">
        <f>AVERAGE(P48:S48)</f>
        <v>#DIV/0!</v>
      </c>
      <c r="P48" s="81"/>
      <c r="Q48" s="82"/>
      <c r="R48" s="78"/>
      <c r="S48" s="79"/>
    </row>
    <row r="49" spans="1:19" ht="17.25" customHeight="1">
      <c r="A49" s="126"/>
      <c r="B49" s="127"/>
      <c r="C49" s="128"/>
      <c r="D49" s="143"/>
      <c r="E49" s="130"/>
      <c r="F49" s="131"/>
      <c r="G49" s="163"/>
      <c r="H49" s="133"/>
      <c r="I49" s="134"/>
      <c r="J49" s="131"/>
      <c r="K49" s="132"/>
      <c r="L49" s="234"/>
      <c r="M49" s="30"/>
      <c r="N49" s="84"/>
      <c r="O49" s="77"/>
      <c r="P49" s="40"/>
      <c r="Q49" s="80"/>
      <c r="R49" s="78"/>
      <c r="S49" s="79"/>
    </row>
    <row r="50" spans="1:19" ht="17.25" customHeight="1">
      <c r="A50" s="126"/>
      <c r="B50" s="140"/>
      <c r="C50" s="128"/>
      <c r="D50" s="143"/>
      <c r="E50" s="130"/>
      <c r="F50" s="131"/>
      <c r="G50" s="163"/>
      <c r="H50" s="133"/>
      <c r="I50" s="134"/>
      <c r="J50" s="131"/>
      <c r="K50" s="132"/>
      <c r="L50" s="234"/>
      <c r="M50" s="30"/>
      <c r="N50" s="84" t="e">
        <f>ROUND(O50,-IF(ROUNDUP(LOG10(O50),0)&gt;3,ROUNDUP(LOG10(O50),0)-3,(IF(ROUNDUP(LOG10(O50),0)&gt;1,ROUNDUP(LOG10(O50),0)-2,0))))</f>
        <v>#DIV/0!</v>
      </c>
      <c r="O50" s="77" t="e">
        <f>AVERAGE(P50:S50)</f>
        <v>#DIV/0!</v>
      </c>
      <c r="P50" s="81"/>
      <c r="Q50" s="82"/>
      <c r="R50" s="78"/>
      <c r="S50" s="79"/>
    </row>
    <row r="51" spans="1:19" ht="17.25" customHeight="1">
      <c r="A51" s="126"/>
      <c r="B51" s="140"/>
      <c r="C51" s="128"/>
      <c r="D51" s="143"/>
      <c r="E51" s="130"/>
      <c r="F51" s="131"/>
      <c r="G51" s="163"/>
      <c r="H51" s="133"/>
      <c r="I51" s="134"/>
      <c r="J51" s="131"/>
      <c r="K51" s="132"/>
      <c r="L51" s="234"/>
      <c r="M51" s="30"/>
      <c r="N51" s="84"/>
      <c r="O51" s="77"/>
      <c r="P51" s="40"/>
      <c r="Q51" s="80"/>
      <c r="R51" s="78"/>
      <c r="S51" s="79"/>
    </row>
    <row r="52" spans="1:19" ht="17.25" customHeight="1">
      <c r="A52" s="126"/>
      <c r="B52" s="140"/>
      <c r="C52" s="128"/>
      <c r="D52" s="143"/>
      <c r="E52" s="130"/>
      <c r="F52" s="131"/>
      <c r="G52" s="163"/>
      <c r="H52" s="133"/>
      <c r="I52" s="134"/>
      <c r="J52" s="131"/>
      <c r="K52" s="132"/>
      <c r="L52" s="234"/>
      <c r="M52" s="30"/>
      <c r="N52" s="84" t="e">
        <f>ROUND(O52,-IF(ROUNDUP(LOG10(O52),0)&gt;3,ROUNDUP(LOG10(O52),0)-3,(IF(ROUNDUP(LOG10(O52),0)&gt;1,ROUNDUP(LOG10(O52),0)-2,0))))</f>
        <v>#DIV/0!</v>
      </c>
      <c r="O52" s="77" t="e">
        <f>AVERAGE(P52:S52)</f>
        <v>#DIV/0!</v>
      </c>
      <c r="P52" s="81"/>
      <c r="Q52" s="82"/>
      <c r="R52" s="78"/>
      <c r="S52" s="79"/>
    </row>
    <row r="53" spans="1:19" ht="17.25" customHeight="1">
      <c r="A53" s="126"/>
      <c r="B53" s="127"/>
      <c r="C53" s="128"/>
      <c r="D53" s="143"/>
      <c r="E53" s="130"/>
      <c r="F53" s="131"/>
      <c r="G53" s="163"/>
      <c r="H53" s="133"/>
      <c r="I53" s="134"/>
      <c r="J53" s="131"/>
      <c r="K53" s="132"/>
      <c r="L53" s="234"/>
      <c r="M53" s="30"/>
      <c r="N53" s="84"/>
      <c r="O53" s="77"/>
      <c r="P53" s="40"/>
      <c r="Q53" s="80"/>
      <c r="R53" s="78"/>
      <c r="S53" s="79"/>
    </row>
    <row r="54" spans="1:19" ht="17.25" customHeight="1">
      <c r="A54" s="126"/>
      <c r="B54" s="140"/>
      <c r="C54" s="128"/>
      <c r="D54" s="143"/>
      <c r="E54" s="130"/>
      <c r="F54" s="131"/>
      <c r="G54" s="163">
        <f>SUM(G9:G32)</f>
        <v>0</v>
      </c>
      <c r="H54" s="133"/>
      <c r="I54" s="134"/>
      <c r="J54" s="131"/>
      <c r="K54" s="132"/>
      <c r="L54" s="234"/>
      <c r="M54" s="30"/>
      <c r="N54" s="84" t="e">
        <f>ROUND(O54,-IF(ROUNDUP(LOG10(O54),0)&gt;3,ROUNDUP(LOG10(O54),0)-3,(IF(ROUNDUP(LOG10(O54),0)&gt;1,ROUNDUP(LOG10(O54),0)-2,0))))</f>
        <v>#DIV/0!</v>
      </c>
      <c r="O54" s="77" t="e">
        <f>AVERAGE(P54:S54)</f>
        <v>#DIV/0!</v>
      </c>
      <c r="P54" s="81"/>
      <c r="Q54" s="82"/>
      <c r="R54" s="78"/>
      <c r="S54" s="79"/>
    </row>
    <row r="55" spans="1:19" ht="17.25" customHeight="1">
      <c r="A55" s="126"/>
      <c r="B55" s="127"/>
      <c r="C55" s="128"/>
      <c r="D55" s="143"/>
      <c r="E55" s="130"/>
      <c r="F55" s="131"/>
      <c r="G55" s="163"/>
      <c r="H55" s="133"/>
      <c r="I55" s="134"/>
      <c r="J55" s="131"/>
      <c r="K55" s="132"/>
      <c r="L55" s="234"/>
      <c r="M55" s="30"/>
      <c r="N55" s="84"/>
      <c r="O55" s="77"/>
      <c r="P55" s="40"/>
      <c r="Q55" s="80"/>
      <c r="R55" s="78"/>
      <c r="S55" s="79"/>
    </row>
    <row r="56" spans="1:19" ht="17.25" customHeight="1">
      <c r="A56" s="153"/>
      <c r="B56" s="154"/>
      <c r="C56" s="155"/>
      <c r="D56" s="156"/>
      <c r="E56" s="157"/>
      <c r="F56" s="158"/>
      <c r="G56" s="181"/>
      <c r="H56" s="160"/>
      <c r="I56" s="161"/>
      <c r="J56" s="158"/>
      <c r="K56" s="159"/>
      <c r="L56" s="238"/>
      <c r="M56" s="30"/>
      <c r="N56" s="84" t="e">
        <f>ROUND(O56,-IF(ROUNDUP(LOG10(O56),0)&gt;3,ROUNDUP(LOG10(O56),0)-3,(IF(ROUNDUP(LOG10(O56),0)&gt;1,ROUNDUP(LOG10(O56),0)-2,0))))</f>
        <v>#DIV/0!</v>
      </c>
      <c r="O56" s="77" t="e">
        <f>AVERAGE(P56:S56)</f>
        <v>#DIV/0!</v>
      </c>
      <c r="P56" s="81"/>
      <c r="Q56" s="82"/>
      <c r="R56" s="78"/>
      <c r="S56" s="79"/>
    </row>
    <row r="57" spans="1:19" ht="17.25" customHeight="1">
      <c r="A57" s="165"/>
      <c r="B57" s="168"/>
      <c r="C57" s="188"/>
      <c r="D57" s="191"/>
      <c r="E57" s="185"/>
      <c r="F57" s="131"/>
      <c r="G57" s="132">
        <f t="shared" ref="G57:G72" si="0">D57*F57</f>
        <v>0</v>
      </c>
      <c r="H57" s="187"/>
      <c r="I57" s="134"/>
      <c r="J57" s="131"/>
      <c r="K57" s="132"/>
      <c r="L57" s="240"/>
      <c r="N57" s="84"/>
      <c r="O57" s="77"/>
      <c r="P57" s="40"/>
      <c r="Q57" s="80"/>
      <c r="R57" s="78"/>
      <c r="S57" s="79"/>
    </row>
    <row r="58" spans="1:19" ht="17.25" customHeight="1">
      <c r="A58" s="165"/>
      <c r="B58" s="168"/>
      <c r="C58" s="188"/>
      <c r="D58" s="184"/>
      <c r="E58" s="185"/>
      <c r="F58" s="131"/>
      <c r="G58" s="132">
        <f t="shared" si="0"/>
        <v>0</v>
      </c>
      <c r="H58" s="187"/>
      <c r="I58" s="134"/>
      <c r="J58" s="131"/>
      <c r="K58" s="132"/>
      <c r="L58" s="240"/>
      <c r="N58" s="84" t="e">
        <f>ROUND(O58,-IF(ROUNDUP(LOG10(O58),0)&gt;3,ROUNDUP(LOG10(O58),0)-3,(IF(ROUNDUP(LOG10(O58),0)&gt;1,ROUNDUP(LOG10(O58),0)-2,0))))</f>
        <v>#DIV/0!</v>
      </c>
      <c r="O58" s="77" t="e">
        <f>AVERAGE(P58:S58)</f>
        <v>#DIV/0!</v>
      </c>
      <c r="P58" s="81"/>
      <c r="Q58" s="82"/>
      <c r="R58" s="78"/>
      <c r="S58" s="79"/>
    </row>
    <row r="59" spans="1:19" ht="17.25" customHeight="1">
      <c r="A59" s="165"/>
      <c r="B59" s="168"/>
      <c r="C59" s="183"/>
      <c r="D59" s="191"/>
      <c r="E59" s="185"/>
      <c r="F59" s="131"/>
      <c r="G59" s="132">
        <f t="shared" si="0"/>
        <v>0</v>
      </c>
      <c r="H59" s="187"/>
      <c r="I59" s="134"/>
      <c r="J59" s="131"/>
      <c r="K59" s="132"/>
      <c r="L59" s="240"/>
      <c r="N59" s="84"/>
      <c r="O59" s="77"/>
      <c r="P59" s="40"/>
      <c r="Q59" s="80"/>
      <c r="R59" s="78"/>
      <c r="S59" s="79"/>
    </row>
    <row r="60" spans="1:19" ht="17.25" customHeight="1">
      <c r="A60" s="165"/>
      <c r="B60" s="168"/>
      <c r="C60" s="183"/>
      <c r="D60" s="184"/>
      <c r="E60" s="185"/>
      <c r="F60" s="131"/>
      <c r="G60" s="132">
        <f t="shared" si="0"/>
        <v>0</v>
      </c>
      <c r="H60" s="187"/>
      <c r="I60" s="134"/>
      <c r="J60" s="131"/>
      <c r="K60" s="132"/>
      <c r="L60" s="240"/>
      <c r="N60" s="84" t="e">
        <f>ROUND(O60,-IF(ROUNDUP(LOG10(O60),0)&gt;3,ROUNDUP(LOG10(O60),0)-3,(IF(ROUNDUP(LOG10(O60),0)&gt;1,ROUNDUP(LOG10(O60),0)-2,0))))</f>
        <v>#DIV/0!</v>
      </c>
      <c r="O60" s="77" t="e">
        <f>AVERAGE(P60:S60)</f>
        <v>#DIV/0!</v>
      </c>
      <c r="P60" s="81"/>
      <c r="Q60" s="82"/>
      <c r="R60" s="78"/>
      <c r="S60" s="79"/>
    </row>
    <row r="61" spans="1:19" ht="17.25" customHeight="1">
      <c r="A61" s="165"/>
      <c r="B61" s="168"/>
      <c r="C61" s="183"/>
      <c r="D61" s="184"/>
      <c r="E61" s="185"/>
      <c r="F61" s="131"/>
      <c r="G61" s="132">
        <f t="shared" si="0"/>
        <v>0</v>
      </c>
      <c r="H61" s="187"/>
      <c r="I61" s="134"/>
      <c r="J61" s="131"/>
      <c r="K61" s="132"/>
      <c r="L61" s="240"/>
      <c r="N61" s="84"/>
      <c r="O61" s="77"/>
      <c r="P61" s="40"/>
      <c r="Q61" s="80"/>
      <c r="R61" s="78"/>
      <c r="S61" s="79"/>
    </row>
    <row r="62" spans="1:19" ht="17.25" customHeight="1">
      <c r="A62" s="197"/>
      <c r="B62" s="212"/>
      <c r="C62" s="198"/>
      <c r="D62" s="201"/>
      <c r="E62" s="185"/>
      <c r="F62" s="158"/>
      <c r="G62" s="159">
        <f t="shared" si="0"/>
        <v>0</v>
      </c>
      <c r="H62" s="199"/>
      <c r="I62" s="161"/>
      <c r="J62" s="158"/>
      <c r="K62" s="159"/>
      <c r="L62" s="241"/>
      <c r="N62" s="84" t="e">
        <f>ROUND(O62,-IF(ROUNDUP(LOG10(O62),0)&gt;3,ROUNDUP(LOG10(O62),0)-3,(IF(ROUNDUP(LOG10(O62),0)&gt;1,ROUNDUP(LOG10(O62),0)-2,0))))</f>
        <v>#DIV/0!</v>
      </c>
      <c r="O62" s="77" t="e">
        <f>AVERAGE(P62:S62)</f>
        <v>#DIV/0!</v>
      </c>
      <c r="P62" s="81"/>
      <c r="Q62" s="82"/>
      <c r="R62" s="78"/>
      <c r="S62" s="79"/>
    </row>
    <row r="63" spans="1:19" ht="17.25" customHeight="1">
      <c r="A63" s="165"/>
      <c r="B63" s="168"/>
      <c r="C63" s="188"/>
      <c r="D63" s="184"/>
      <c r="E63" s="190"/>
      <c r="F63" s="131"/>
      <c r="G63" s="132"/>
      <c r="H63" s="187"/>
      <c r="I63" s="134"/>
      <c r="J63" s="131"/>
      <c r="K63" s="132"/>
      <c r="L63" s="240"/>
      <c r="N63" s="84"/>
      <c r="O63" s="77"/>
      <c r="P63" s="40"/>
      <c r="Q63" s="80"/>
      <c r="R63" s="78"/>
      <c r="S63" s="79"/>
    </row>
    <row r="64" spans="1:19" ht="17.25" customHeight="1">
      <c r="A64" s="165"/>
      <c r="B64" s="168"/>
      <c r="C64" s="188"/>
      <c r="D64" s="191"/>
      <c r="E64" s="185"/>
      <c r="F64" s="131"/>
      <c r="G64" s="132"/>
      <c r="H64" s="187"/>
      <c r="I64" s="134"/>
      <c r="J64" s="131"/>
      <c r="K64" s="132"/>
      <c r="L64" s="240"/>
      <c r="N64" s="84" t="e">
        <f>ROUND(O64,-IF(ROUNDUP(LOG10(O64),0)&gt;3,ROUNDUP(LOG10(O64),0)-3,(IF(ROUNDUP(LOG10(O64),0)&gt;1,ROUNDUP(LOG10(O64),0)-2,0))))</f>
        <v>#DIV/0!</v>
      </c>
      <c r="O64" s="77" t="e">
        <f>AVERAGE(P64:S64)</f>
        <v>#DIV/0!</v>
      </c>
      <c r="P64" s="81"/>
      <c r="Q64" s="82"/>
      <c r="R64" s="78"/>
      <c r="S64" s="79"/>
    </row>
    <row r="65" spans="1:19" ht="17.25" customHeight="1">
      <c r="A65" s="165"/>
      <c r="B65" s="168"/>
      <c r="C65" s="183"/>
      <c r="D65" s="189"/>
      <c r="E65" s="190"/>
      <c r="F65" s="131"/>
      <c r="G65" s="132">
        <f t="shared" si="0"/>
        <v>0</v>
      </c>
      <c r="H65" s="187"/>
      <c r="I65" s="134"/>
      <c r="J65" s="131"/>
      <c r="K65" s="132"/>
      <c r="L65" s="240"/>
      <c r="N65" s="84"/>
      <c r="O65" s="77"/>
      <c r="P65" s="40"/>
      <c r="Q65" s="80"/>
      <c r="R65" s="78"/>
      <c r="S65" s="79"/>
    </row>
    <row r="66" spans="1:19" ht="17.25" customHeight="1">
      <c r="A66" s="197"/>
      <c r="B66" s="212"/>
      <c r="C66" s="213"/>
      <c r="D66" s="201"/>
      <c r="E66" s="185"/>
      <c r="F66" s="158"/>
      <c r="G66" s="159">
        <f t="shared" si="0"/>
        <v>0</v>
      </c>
      <c r="H66" s="199"/>
      <c r="I66" s="161"/>
      <c r="J66" s="158"/>
      <c r="K66" s="159"/>
      <c r="L66" s="241"/>
      <c r="N66" s="84" t="e">
        <f>ROUND(O66,-IF(ROUNDUP(LOG10(O66),0)&gt;3,ROUNDUP(LOG10(O66),0)-3,(IF(ROUNDUP(LOG10(O66),0)&gt;1,ROUNDUP(LOG10(O66),0)-2,0))))</f>
        <v>#DIV/0!</v>
      </c>
      <c r="O66" s="77" t="e">
        <f>AVERAGE(P66:S66)</f>
        <v>#DIV/0!</v>
      </c>
      <c r="P66" s="81"/>
      <c r="Q66" s="82"/>
      <c r="R66" s="78"/>
      <c r="S66" s="79"/>
    </row>
    <row r="67" spans="1:19" ht="17.25" customHeight="1">
      <c r="A67" s="165"/>
      <c r="B67" s="168"/>
      <c r="C67" s="188"/>
      <c r="D67" s="184"/>
      <c r="E67" s="185"/>
      <c r="F67" s="131"/>
      <c r="G67" s="132">
        <f t="shared" si="0"/>
        <v>0</v>
      </c>
      <c r="H67" s="187"/>
      <c r="I67" s="134"/>
      <c r="J67" s="131"/>
      <c r="K67" s="132"/>
      <c r="L67" s="240"/>
      <c r="N67" s="84"/>
      <c r="O67" s="77"/>
      <c r="P67" s="40"/>
      <c r="Q67" s="80"/>
      <c r="R67" s="78"/>
      <c r="S67" s="79"/>
    </row>
    <row r="68" spans="1:19" ht="17.25" customHeight="1">
      <c r="A68" s="165"/>
      <c r="B68" s="168"/>
      <c r="C68" s="188"/>
      <c r="D68" s="184"/>
      <c r="E68" s="185"/>
      <c r="F68" s="131"/>
      <c r="G68" s="132">
        <f t="shared" si="0"/>
        <v>0</v>
      </c>
      <c r="H68" s="187"/>
      <c r="I68" s="134"/>
      <c r="J68" s="131"/>
      <c r="K68" s="132"/>
      <c r="L68" s="240"/>
      <c r="N68" s="84" t="e">
        <f>ROUND(O68,-IF(ROUNDUP(LOG10(O68),0)&gt;3,ROUNDUP(LOG10(O68),0)-3,(IF(ROUNDUP(LOG10(O68),0)&gt;1,ROUNDUP(LOG10(O68),0)-2,0))))</f>
        <v>#DIV/0!</v>
      </c>
      <c r="O68" s="77" t="e">
        <f>AVERAGE(P68:S68)</f>
        <v>#DIV/0!</v>
      </c>
      <c r="P68" s="81"/>
      <c r="Q68" s="82"/>
      <c r="R68" s="78"/>
      <c r="S68" s="79"/>
    </row>
    <row r="69" spans="1:19" ht="17.25" customHeight="1">
      <c r="A69" s="165"/>
      <c r="B69" s="168"/>
      <c r="C69" s="183"/>
      <c r="D69" s="184"/>
      <c r="E69" s="185"/>
      <c r="F69" s="131"/>
      <c r="G69" s="132">
        <f t="shared" si="0"/>
        <v>0</v>
      </c>
      <c r="H69" s="187"/>
      <c r="I69" s="134"/>
      <c r="J69" s="131"/>
      <c r="K69" s="132"/>
      <c r="L69" s="240"/>
      <c r="N69" s="84"/>
      <c r="O69" s="77"/>
      <c r="P69" s="40"/>
      <c r="Q69" s="80"/>
      <c r="R69" s="78"/>
      <c r="S69" s="79"/>
    </row>
    <row r="70" spans="1:19" ht="17.25" customHeight="1">
      <c r="A70" s="165"/>
      <c r="B70" s="168"/>
      <c r="C70" s="188"/>
      <c r="D70" s="184"/>
      <c r="E70" s="185"/>
      <c r="F70" s="131"/>
      <c r="G70" s="132">
        <f t="shared" si="0"/>
        <v>0</v>
      </c>
      <c r="H70" s="187"/>
      <c r="I70" s="134"/>
      <c r="J70" s="131"/>
      <c r="K70" s="132"/>
      <c r="L70" s="240"/>
      <c r="N70" s="84" t="e">
        <f>ROUND(O70,-IF(ROUNDUP(LOG10(O70),0)&gt;3,ROUNDUP(LOG10(O70),0)-3,(IF(ROUNDUP(LOG10(O70),0)&gt;1,ROUNDUP(LOG10(O70),0)-2,0))))</f>
        <v>#DIV/0!</v>
      </c>
      <c r="O70" s="77" t="e">
        <f>AVERAGE(P70:S70)</f>
        <v>#DIV/0!</v>
      </c>
      <c r="P70" s="81"/>
      <c r="Q70" s="82"/>
      <c r="R70" s="78"/>
      <c r="S70" s="79"/>
    </row>
    <row r="71" spans="1:19" ht="17.25" customHeight="1">
      <c r="A71" s="165"/>
      <c r="B71" s="168"/>
      <c r="C71" s="183"/>
      <c r="D71" s="189"/>
      <c r="E71" s="185"/>
      <c r="F71" s="131"/>
      <c r="G71" s="132">
        <f t="shared" si="0"/>
        <v>0</v>
      </c>
      <c r="H71" s="187"/>
      <c r="I71" s="134"/>
      <c r="J71" s="131"/>
      <c r="K71" s="132"/>
      <c r="L71" s="240"/>
      <c r="N71" s="84"/>
      <c r="O71" s="77"/>
      <c r="P71" s="40"/>
      <c r="Q71" s="80"/>
      <c r="R71" s="78"/>
      <c r="S71" s="79"/>
    </row>
    <row r="72" spans="1:19" ht="17.25" customHeight="1">
      <c r="A72" s="165"/>
      <c r="B72" s="168"/>
      <c r="C72" s="188"/>
      <c r="D72" s="184"/>
      <c r="E72" s="185"/>
      <c r="F72" s="131"/>
      <c r="G72" s="132">
        <f t="shared" si="0"/>
        <v>0</v>
      </c>
      <c r="H72" s="187"/>
      <c r="I72" s="134"/>
      <c r="J72" s="131"/>
      <c r="K72" s="132"/>
      <c r="L72" s="240"/>
      <c r="N72" s="84" t="e">
        <f>ROUND(O72,-IF(ROUNDUP(LOG10(O72),0)&gt;3,ROUNDUP(LOG10(O72),0)-3,(IF(ROUNDUP(LOG10(O72),0)&gt;1,ROUNDUP(LOG10(O72),0)-2,0))))</f>
        <v>#DIV/0!</v>
      </c>
      <c r="O72" s="77" t="e">
        <f>AVERAGE(P72:S72)</f>
        <v>#DIV/0!</v>
      </c>
      <c r="P72" s="81"/>
      <c r="Q72" s="82"/>
      <c r="R72" s="78"/>
      <c r="S72" s="79"/>
    </row>
    <row r="73" spans="1:19" ht="17.25" customHeight="1">
      <c r="A73" s="165"/>
      <c r="B73" s="168"/>
      <c r="C73" s="192"/>
      <c r="D73" s="184"/>
      <c r="E73" s="185"/>
      <c r="F73" s="131"/>
      <c r="G73" s="132"/>
      <c r="H73" s="187"/>
      <c r="I73" s="134"/>
      <c r="J73" s="131"/>
      <c r="K73" s="132"/>
      <c r="L73" s="240"/>
      <c r="N73" s="84"/>
      <c r="O73" s="77"/>
      <c r="P73" s="40"/>
      <c r="Q73" s="80"/>
      <c r="R73" s="78"/>
      <c r="S73" s="79"/>
    </row>
    <row r="74" spans="1:19" ht="17.25" customHeight="1">
      <c r="A74" s="165"/>
      <c r="B74" s="138"/>
      <c r="C74" s="183"/>
      <c r="D74" s="191"/>
      <c r="E74" s="231"/>
      <c r="F74" s="131"/>
      <c r="G74" s="132"/>
      <c r="H74" s="187"/>
      <c r="I74" s="134"/>
      <c r="J74" s="131"/>
      <c r="K74" s="132"/>
      <c r="L74" s="240"/>
      <c r="N74" s="84" t="e">
        <f>ROUND(O74,-IF(ROUNDUP(LOG10(O74),0)&gt;3,ROUNDUP(LOG10(O74),0)-3,(IF(ROUNDUP(LOG10(O74),0)&gt;1,ROUNDUP(LOG10(O74),0)-2,0))))</f>
        <v>#DIV/0!</v>
      </c>
      <c r="O74" s="77" t="e">
        <f>AVERAGE(P74:S74)</f>
        <v>#DIV/0!</v>
      </c>
      <c r="P74" s="81"/>
      <c r="Q74" s="82"/>
      <c r="R74" s="78"/>
      <c r="S74" s="79"/>
    </row>
    <row r="75" spans="1:19" ht="17.25" customHeight="1">
      <c r="A75" s="165"/>
      <c r="B75" s="168"/>
      <c r="C75" s="183"/>
      <c r="D75" s="189"/>
      <c r="E75" s="190"/>
      <c r="F75" s="131"/>
      <c r="G75" s="132">
        <f t="shared" ref="G75:G82" si="1">D75*F75</f>
        <v>0</v>
      </c>
      <c r="H75" s="187"/>
      <c r="I75" s="134"/>
      <c r="J75" s="131"/>
      <c r="K75" s="132"/>
      <c r="L75" s="240"/>
      <c r="N75" s="84"/>
      <c r="O75" s="77"/>
      <c r="P75" s="40"/>
      <c r="Q75" s="80"/>
      <c r="R75" s="78"/>
      <c r="S75" s="79"/>
    </row>
    <row r="76" spans="1:19" ht="17.25" customHeight="1">
      <c r="A76" s="165"/>
      <c r="B76" s="168"/>
      <c r="C76" s="188"/>
      <c r="D76" s="184"/>
      <c r="E76" s="185"/>
      <c r="F76" s="131"/>
      <c r="G76" s="132">
        <f t="shared" si="1"/>
        <v>0</v>
      </c>
      <c r="H76" s="187"/>
      <c r="I76" s="134"/>
      <c r="J76" s="131"/>
      <c r="K76" s="132"/>
      <c r="L76" s="240"/>
      <c r="N76" s="84" t="e">
        <f>ROUND(O76,-IF(ROUNDUP(LOG10(O76),0)&gt;3,ROUNDUP(LOG10(O76),0)-3,(IF(ROUNDUP(LOG10(O76),0)&gt;1,ROUNDUP(LOG10(O76),0)-2,0))))</f>
        <v>#DIV/0!</v>
      </c>
      <c r="O76" s="77" t="e">
        <f>AVERAGE(P76:S76)</f>
        <v>#DIV/0!</v>
      </c>
      <c r="P76" s="81"/>
      <c r="Q76" s="82"/>
      <c r="R76" s="78"/>
      <c r="S76" s="79"/>
    </row>
    <row r="77" spans="1:19" ht="17.25" customHeight="1">
      <c r="A77" s="165"/>
      <c r="B77" s="168"/>
      <c r="C77" s="183"/>
      <c r="D77" s="191"/>
      <c r="E77" s="185"/>
      <c r="F77" s="131"/>
      <c r="G77" s="132">
        <f t="shared" si="1"/>
        <v>0</v>
      </c>
      <c r="H77" s="187"/>
      <c r="I77" s="134"/>
      <c r="J77" s="131"/>
      <c r="K77" s="132"/>
      <c r="L77" s="240"/>
      <c r="N77" s="84"/>
      <c r="O77" s="77"/>
      <c r="P77" s="40"/>
      <c r="Q77" s="80"/>
      <c r="R77" s="78"/>
      <c r="S77" s="79"/>
    </row>
    <row r="78" spans="1:19" ht="17.25" customHeight="1">
      <c r="A78" s="165"/>
      <c r="B78" s="168"/>
      <c r="C78" s="183"/>
      <c r="D78" s="184"/>
      <c r="E78" s="190"/>
      <c r="F78" s="131"/>
      <c r="G78" s="132">
        <f t="shared" si="1"/>
        <v>0</v>
      </c>
      <c r="H78" s="187"/>
      <c r="I78" s="134"/>
      <c r="J78" s="131"/>
      <c r="K78" s="132"/>
      <c r="L78" s="240"/>
      <c r="N78" s="84" t="e">
        <f>ROUND(O78,-IF(ROUNDUP(LOG10(O78),0)&gt;3,ROUNDUP(LOG10(O78),0)-3,(IF(ROUNDUP(LOG10(O78),0)&gt;1,ROUNDUP(LOG10(O78),0)-2,0))))</f>
        <v>#DIV/0!</v>
      </c>
      <c r="O78" s="77" t="e">
        <f>AVERAGE(P78:S78)</f>
        <v>#DIV/0!</v>
      </c>
      <c r="P78" s="81"/>
      <c r="Q78" s="82"/>
      <c r="R78" s="78"/>
      <c r="S78" s="79"/>
    </row>
    <row r="79" spans="1:19" ht="17.25" customHeight="1">
      <c r="A79" s="165"/>
      <c r="B79" s="168"/>
      <c r="C79" s="183"/>
      <c r="D79" s="191"/>
      <c r="E79" s="185"/>
      <c r="F79" s="131"/>
      <c r="G79" s="132">
        <f t="shared" si="1"/>
        <v>0</v>
      </c>
      <c r="H79" s="187"/>
      <c r="I79" s="134"/>
      <c r="J79" s="131"/>
      <c r="K79" s="132"/>
      <c r="L79" s="240"/>
      <c r="N79" s="84"/>
      <c r="O79" s="77"/>
      <c r="P79" s="40"/>
      <c r="Q79" s="80"/>
      <c r="R79" s="78"/>
      <c r="S79" s="79"/>
    </row>
    <row r="80" spans="1:19" ht="17.25" customHeight="1">
      <c r="A80" s="165"/>
      <c r="B80" s="168"/>
      <c r="C80" s="183"/>
      <c r="D80" s="184"/>
      <c r="E80" s="190"/>
      <c r="F80" s="131"/>
      <c r="G80" s="132">
        <f t="shared" si="1"/>
        <v>0</v>
      </c>
      <c r="H80" s="187"/>
      <c r="I80" s="134"/>
      <c r="J80" s="131"/>
      <c r="K80" s="132"/>
      <c r="L80" s="240"/>
      <c r="N80" s="84" t="e">
        <f>ROUND(O80,-IF(ROUNDUP(LOG10(O80),0)&gt;3,ROUNDUP(LOG10(O80),0)-3,(IF(ROUNDUP(LOG10(O80),0)&gt;1,ROUNDUP(LOG10(O80),0)-2,0))))</f>
        <v>#DIV/0!</v>
      </c>
      <c r="O80" s="77" t="e">
        <f>AVERAGE(P80:S80)</f>
        <v>#DIV/0!</v>
      </c>
      <c r="P80" s="81"/>
      <c r="Q80" s="82"/>
      <c r="R80" s="78"/>
      <c r="S80" s="79"/>
    </row>
    <row r="81" spans="1:19" ht="17.25" customHeight="1">
      <c r="A81" s="165"/>
      <c r="B81" s="139"/>
      <c r="C81" s="188"/>
      <c r="D81" s="189"/>
      <c r="E81" s="185"/>
      <c r="F81" s="131"/>
      <c r="G81" s="132">
        <f t="shared" si="1"/>
        <v>0</v>
      </c>
      <c r="H81" s="195"/>
      <c r="I81" s="174"/>
      <c r="J81" s="147"/>
      <c r="K81" s="132"/>
      <c r="L81" s="240"/>
      <c r="N81" s="84"/>
      <c r="O81" s="77"/>
      <c r="P81" s="40"/>
      <c r="Q81" s="80"/>
      <c r="R81" s="78"/>
      <c r="S81" s="79"/>
    </row>
    <row r="82" spans="1:19" ht="17.25" customHeight="1">
      <c r="A82" s="165"/>
      <c r="B82" s="168"/>
      <c r="C82" s="188"/>
      <c r="D82" s="191"/>
      <c r="E82" s="190"/>
      <c r="F82" s="131"/>
      <c r="G82" s="132">
        <f t="shared" si="1"/>
        <v>0</v>
      </c>
      <c r="H82" s="189"/>
      <c r="I82" s="190"/>
      <c r="J82" s="131"/>
      <c r="K82" s="132"/>
      <c r="L82" s="240"/>
      <c r="N82" s="84" t="e">
        <f>ROUND(O82,-IF(ROUNDUP(LOG10(O82),0)&gt;3,ROUNDUP(LOG10(O82),0)-3,(IF(ROUNDUP(LOG10(O82),0)&gt;1,ROUNDUP(LOG10(O82),0)-2,0))))</f>
        <v>#DIV/0!</v>
      </c>
      <c r="O82" s="77" t="e">
        <f>AVERAGE(P82:S82)</f>
        <v>#DIV/0!</v>
      </c>
      <c r="P82" s="81"/>
      <c r="Q82" s="82"/>
      <c r="R82" s="78"/>
      <c r="S82" s="79"/>
    </row>
    <row r="83" spans="1:19" ht="17.25" customHeight="1">
      <c r="A83" s="165"/>
      <c r="B83" s="194"/>
      <c r="C83" s="183"/>
      <c r="D83" s="184"/>
      <c r="E83" s="185"/>
      <c r="F83" s="131"/>
      <c r="G83" s="132"/>
      <c r="H83" s="187"/>
      <c r="I83" s="134"/>
      <c r="J83" s="131"/>
      <c r="K83" s="132"/>
      <c r="L83" s="240"/>
      <c r="N83" s="84"/>
      <c r="O83" s="77"/>
      <c r="P83" s="40"/>
      <c r="Q83" s="80"/>
      <c r="R83" s="78"/>
      <c r="S83" s="79"/>
    </row>
    <row r="84" spans="1:19" ht="17.25" customHeight="1">
      <c r="A84" s="165"/>
      <c r="B84" s="139"/>
      <c r="C84" s="183"/>
      <c r="D84" s="204"/>
      <c r="E84" s="185"/>
      <c r="F84" s="131"/>
      <c r="G84" s="132">
        <f>D84*F84</f>
        <v>0</v>
      </c>
      <c r="H84" s="187"/>
      <c r="I84" s="134"/>
      <c r="J84" s="131"/>
      <c r="K84" s="132"/>
      <c r="L84" s="240"/>
      <c r="N84" s="84" t="e">
        <f>ROUND(O84,-IF(ROUNDUP(LOG10(O84),0)&gt;3,ROUNDUP(LOG10(O84),0)-3,(IF(ROUNDUP(LOG10(O84),0)&gt;1,ROUNDUP(LOG10(O84),0)-2,0))))</f>
        <v>#DIV/0!</v>
      </c>
      <c r="O84" s="77" t="e">
        <f>AVERAGE(P84:S84)</f>
        <v>#DIV/0!</v>
      </c>
      <c r="P84" s="81"/>
      <c r="Q84" s="82"/>
      <c r="R84" s="78"/>
      <c r="S84" s="79"/>
    </row>
    <row r="85" spans="1:19" ht="17.25" customHeight="1">
      <c r="A85" s="165"/>
      <c r="B85" s="194"/>
      <c r="C85" s="183"/>
      <c r="D85" s="204"/>
      <c r="E85" s="185"/>
      <c r="F85" s="131"/>
      <c r="G85" s="132">
        <f t="shared" ref="G85:G94" si="2">D85*F85</f>
        <v>0</v>
      </c>
      <c r="H85" s="187"/>
      <c r="I85" s="134"/>
      <c r="J85" s="131"/>
      <c r="K85" s="132"/>
      <c r="L85" s="240"/>
      <c r="N85" s="84"/>
      <c r="O85" s="77"/>
      <c r="P85" s="40"/>
      <c r="Q85" s="80"/>
      <c r="R85" s="78"/>
      <c r="S85" s="79"/>
    </row>
    <row r="86" spans="1:19" ht="17.25" customHeight="1">
      <c r="A86" s="197"/>
      <c r="B86" s="219"/>
      <c r="C86" s="198"/>
      <c r="D86" s="214"/>
      <c r="E86" s="202"/>
      <c r="F86" s="158"/>
      <c r="G86" s="132">
        <f t="shared" si="2"/>
        <v>0</v>
      </c>
      <c r="H86" s="199"/>
      <c r="I86" s="161"/>
      <c r="J86" s="158"/>
      <c r="K86" s="159"/>
      <c r="L86" s="240"/>
      <c r="N86" s="84" t="e">
        <f>ROUND(O86,-IF(ROUNDUP(LOG10(O86),0)&gt;3,ROUNDUP(LOG10(O86),0)-3,(IF(ROUNDUP(LOG10(O86),0)&gt;1,ROUNDUP(LOG10(O86),0)-2,0))))</f>
        <v>#DIV/0!</v>
      </c>
      <c r="O86" s="77" t="e">
        <f>AVERAGE(P86:S86)</f>
        <v>#DIV/0!</v>
      </c>
      <c r="P86" s="81"/>
      <c r="Q86" s="82"/>
      <c r="R86" s="78"/>
      <c r="S86" s="79"/>
    </row>
    <row r="87" spans="1:19" ht="17.25" customHeight="1">
      <c r="A87" s="165"/>
      <c r="B87" s="168"/>
      <c r="C87" s="183"/>
      <c r="D87" s="189"/>
      <c r="E87" s="190"/>
      <c r="F87" s="131"/>
      <c r="G87" s="132">
        <f t="shared" si="2"/>
        <v>0</v>
      </c>
      <c r="H87" s="187"/>
      <c r="I87" s="134"/>
      <c r="J87" s="131"/>
      <c r="K87" s="132"/>
      <c r="L87" s="240"/>
      <c r="N87" s="84"/>
      <c r="O87" s="77"/>
      <c r="P87" s="40"/>
      <c r="Q87" s="80"/>
      <c r="R87" s="78"/>
      <c r="S87" s="79"/>
    </row>
    <row r="88" spans="1:19" ht="17.25" customHeight="1">
      <c r="A88" s="165"/>
      <c r="B88" s="168"/>
      <c r="C88" s="192"/>
      <c r="D88" s="204"/>
      <c r="E88" s="185"/>
      <c r="F88" s="205"/>
      <c r="G88" s="206">
        <f t="shared" si="2"/>
        <v>0</v>
      </c>
      <c r="H88" s="187"/>
      <c r="I88" s="134"/>
      <c r="J88" s="131"/>
      <c r="K88" s="132"/>
      <c r="L88" s="240"/>
      <c r="N88" s="84" t="e">
        <f>ROUND(O88,-IF(ROUNDUP(LOG10(O88),0)&gt;3,ROUNDUP(LOG10(O88),0)-3,(IF(ROUNDUP(LOG10(O88),0)&gt;1,ROUNDUP(LOG10(O88),0)-2,0))))</f>
        <v>#DIV/0!</v>
      </c>
      <c r="O88" s="77" t="e">
        <f>AVERAGE(P88:S88)</f>
        <v>#DIV/0!</v>
      </c>
      <c r="P88" s="81"/>
      <c r="Q88" s="82"/>
      <c r="R88" s="78"/>
      <c r="S88" s="79"/>
    </row>
    <row r="89" spans="1:19" ht="17.25" customHeight="1">
      <c r="A89" s="165"/>
      <c r="B89" s="168"/>
      <c r="C89" s="188"/>
      <c r="D89" s="184"/>
      <c r="E89" s="185"/>
      <c r="F89" s="131"/>
      <c r="G89" s="132">
        <f t="shared" si="2"/>
        <v>0</v>
      </c>
      <c r="H89" s="187"/>
      <c r="I89" s="134"/>
      <c r="J89" s="131"/>
      <c r="K89" s="132"/>
      <c r="L89" s="240"/>
      <c r="N89" s="84"/>
      <c r="O89" s="77"/>
      <c r="P89" s="40"/>
      <c r="Q89" s="80"/>
      <c r="R89" s="78"/>
      <c r="S89" s="79"/>
    </row>
    <row r="90" spans="1:19" ht="17.25" customHeight="1">
      <c r="A90" s="165"/>
      <c r="B90" s="168"/>
      <c r="C90" s="188"/>
      <c r="D90" s="191"/>
      <c r="E90" s="255"/>
      <c r="F90" s="131"/>
      <c r="G90" s="132">
        <f t="shared" si="2"/>
        <v>0</v>
      </c>
      <c r="H90" s="187"/>
      <c r="I90" s="134"/>
      <c r="J90" s="131"/>
      <c r="K90" s="132"/>
      <c r="L90" s="240"/>
      <c r="N90" s="84" t="e">
        <f>ROUND(O90,-IF(ROUNDUP(LOG10(O90),0)&gt;3,ROUNDUP(LOG10(O90),0)-3,(IF(ROUNDUP(LOG10(O90),0)&gt;1,ROUNDUP(LOG10(O90),0)-2,0))))</f>
        <v>#DIV/0!</v>
      </c>
      <c r="O90" s="77" t="e">
        <f>AVERAGE(P90:S90)</f>
        <v>#DIV/0!</v>
      </c>
      <c r="P90" s="81"/>
      <c r="Q90" s="82"/>
      <c r="R90" s="78"/>
      <c r="S90" s="79"/>
    </row>
    <row r="91" spans="1:19" ht="17.25" customHeight="1">
      <c r="A91" s="165"/>
      <c r="B91" s="168"/>
      <c r="C91" s="188"/>
      <c r="D91" s="184"/>
      <c r="E91" s="185"/>
      <c r="F91" s="131"/>
      <c r="G91" s="132">
        <f t="shared" si="2"/>
        <v>0</v>
      </c>
      <c r="H91" s="187"/>
      <c r="I91" s="134"/>
      <c r="J91" s="131"/>
      <c r="K91" s="132"/>
      <c r="L91" s="240"/>
      <c r="N91" s="84"/>
      <c r="O91" s="77"/>
      <c r="P91" s="40"/>
      <c r="Q91" s="80"/>
      <c r="R91" s="78"/>
      <c r="S91" s="79"/>
    </row>
    <row r="92" spans="1:19" ht="17.25" customHeight="1">
      <c r="A92" s="165"/>
      <c r="B92" s="168"/>
      <c r="C92" s="188"/>
      <c r="D92" s="191"/>
      <c r="E92" s="255"/>
      <c r="F92" s="131"/>
      <c r="G92" s="132">
        <f t="shared" si="2"/>
        <v>0</v>
      </c>
      <c r="H92" s="187"/>
      <c r="I92" s="134"/>
      <c r="J92" s="131"/>
      <c r="K92" s="132"/>
      <c r="L92" s="240"/>
      <c r="N92" s="84" t="e">
        <f>ROUND(O92,-IF(ROUNDUP(LOG10(O92),0)&gt;3,ROUNDUP(LOG10(O92),0)-3,(IF(ROUNDUP(LOG10(O92),0)&gt;1,ROUNDUP(LOG10(O92),0)-2,0))))</f>
        <v>#DIV/0!</v>
      </c>
      <c r="O92" s="77" t="e">
        <f>AVERAGE(P92:S92)</f>
        <v>#DIV/0!</v>
      </c>
      <c r="P92" s="81"/>
      <c r="Q92" s="82"/>
      <c r="R92" s="78"/>
      <c r="S92" s="79"/>
    </row>
    <row r="93" spans="1:19" ht="17.25" customHeight="1">
      <c r="A93" s="165"/>
      <c r="B93" s="168"/>
      <c r="C93" s="183"/>
      <c r="D93" s="189"/>
      <c r="E93" s="185"/>
      <c r="F93" s="131"/>
      <c r="G93" s="132">
        <f t="shared" si="2"/>
        <v>0</v>
      </c>
      <c r="H93" s="187"/>
      <c r="I93" s="134"/>
      <c r="J93" s="131"/>
      <c r="K93" s="132"/>
      <c r="L93" s="240"/>
      <c r="N93" s="84"/>
      <c r="O93" s="77"/>
      <c r="P93" s="40"/>
      <c r="Q93" s="80"/>
      <c r="R93" s="78"/>
      <c r="S93" s="79"/>
    </row>
    <row r="94" spans="1:19" ht="17.25" customHeight="1">
      <c r="A94" s="165"/>
      <c r="B94" s="168"/>
      <c r="C94" s="213"/>
      <c r="D94" s="184"/>
      <c r="E94" s="185"/>
      <c r="F94" s="131"/>
      <c r="G94" s="132">
        <f t="shared" si="2"/>
        <v>0</v>
      </c>
      <c r="H94" s="187"/>
      <c r="I94" s="134"/>
      <c r="J94" s="131"/>
      <c r="K94" s="132"/>
      <c r="L94" s="240"/>
      <c r="N94" s="84" t="e">
        <f>ROUND(O94,-IF(ROUNDUP(LOG10(O94),0)&gt;3,ROUNDUP(LOG10(O94),0)-3,(IF(ROUNDUP(LOG10(O94),0)&gt;1,ROUNDUP(LOG10(O94),0)-2,0))))</f>
        <v>#DIV/0!</v>
      </c>
      <c r="O94" s="77" t="e">
        <f>AVERAGE(P94:S94)</f>
        <v>#DIV/0!</v>
      </c>
      <c r="P94" s="81"/>
      <c r="Q94" s="82"/>
      <c r="R94" s="78"/>
      <c r="S94" s="79"/>
    </row>
    <row r="95" spans="1:19" ht="17.25" customHeight="1">
      <c r="A95" s="165"/>
      <c r="B95" s="168"/>
      <c r="C95" s="183"/>
      <c r="D95" s="184"/>
      <c r="E95" s="185"/>
      <c r="F95" s="131"/>
      <c r="G95" s="132"/>
      <c r="H95" s="187"/>
      <c r="I95" s="134"/>
      <c r="J95" s="131"/>
      <c r="K95" s="132"/>
      <c r="L95" s="240"/>
      <c r="N95" s="84"/>
      <c r="O95" s="77"/>
      <c r="P95" s="40"/>
      <c r="Q95" s="80"/>
      <c r="R95" s="78"/>
      <c r="S95" s="79"/>
    </row>
    <row r="96" spans="1:19" ht="17.25" customHeight="1">
      <c r="A96" s="165"/>
      <c r="B96" s="194"/>
      <c r="C96" s="183"/>
      <c r="D96" s="184"/>
      <c r="E96" s="185"/>
      <c r="F96" s="131"/>
      <c r="G96" s="132">
        <f>SUM(G57:G94)</f>
        <v>0</v>
      </c>
      <c r="H96" s="187"/>
      <c r="I96" s="134"/>
      <c r="J96" s="131"/>
      <c r="K96" s="132"/>
      <c r="L96" s="240"/>
      <c r="N96" s="84" t="e">
        <f>ROUND(O96,-IF(ROUNDUP(LOG10(O96),0)&gt;3,ROUNDUP(LOG10(O96),0)-3,(IF(ROUNDUP(LOG10(O96),0)&gt;1,ROUNDUP(LOG10(O96),0)-2,0))))</f>
        <v>#DIV/0!</v>
      </c>
      <c r="O96" s="77" t="e">
        <f>AVERAGE(P96:S96)</f>
        <v>#DIV/0!</v>
      </c>
      <c r="P96" s="81"/>
      <c r="Q96" s="82"/>
      <c r="R96" s="78"/>
      <c r="S96" s="79"/>
    </row>
    <row r="97" spans="1:19" ht="17.25" customHeight="1">
      <c r="A97" s="165"/>
      <c r="B97" s="168"/>
      <c r="C97" s="183"/>
      <c r="D97" s="184"/>
      <c r="E97" s="185"/>
      <c r="F97" s="131"/>
      <c r="G97" s="132"/>
      <c r="H97" s="187"/>
      <c r="I97" s="134"/>
      <c r="J97" s="131"/>
      <c r="K97" s="132"/>
      <c r="L97" s="240"/>
      <c r="N97" s="84"/>
      <c r="O97" s="77"/>
      <c r="P97" s="40"/>
      <c r="Q97" s="80"/>
      <c r="R97" s="78"/>
      <c r="S97" s="79"/>
    </row>
    <row r="98" spans="1:19" ht="17.25" customHeight="1">
      <c r="A98" s="165"/>
      <c r="B98" s="168"/>
      <c r="C98" s="183"/>
      <c r="D98" s="184"/>
      <c r="E98" s="185"/>
      <c r="F98" s="131"/>
      <c r="G98" s="132"/>
      <c r="H98" s="187"/>
      <c r="I98" s="134"/>
      <c r="J98" s="131"/>
      <c r="K98" s="132"/>
      <c r="L98" s="240"/>
      <c r="N98" s="84" t="e">
        <f>ROUND(O98,-IF(ROUNDUP(LOG10(O98),0)&gt;3,ROUNDUP(LOG10(O98),0)-3,(IF(ROUNDUP(LOG10(O98),0)&gt;1,ROUNDUP(LOG10(O98),0)-2,0))))</f>
        <v>#DIV/0!</v>
      </c>
      <c r="O98" s="77" t="e">
        <f>AVERAGE(P98:S98)</f>
        <v>#DIV/0!</v>
      </c>
      <c r="P98" s="81"/>
      <c r="Q98" s="82"/>
      <c r="R98" s="78"/>
      <c r="S98" s="79"/>
    </row>
    <row r="99" spans="1:19" ht="17.25" customHeight="1">
      <c r="A99" s="165"/>
      <c r="B99" s="168"/>
      <c r="C99" s="183"/>
      <c r="D99" s="184"/>
      <c r="E99" s="185"/>
      <c r="F99" s="131"/>
      <c r="G99" s="132"/>
      <c r="H99" s="187"/>
      <c r="I99" s="134"/>
      <c r="J99" s="131"/>
      <c r="K99" s="132"/>
      <c r="L99" s="240"/>
      <c r="N99" s="84"/>
      <c r="O99" s="77"/>
      <c r="P99" s="40"/>
      <c r="Q99" s="80"/>
      <c r="R99" s="78"/>
      <c r="S99" s="79"/>
    </row>
    <row r="100" spans="1:19" ht="17.25" customHeight="1">
      <c r="A100" s="165"/>
      <c r="B100" s="168"/>
      <c r="C100" s="183"/>
      <c r="D100" s="184"/>
      <c r="E100" s="185"/>
      <c r="F100" s="131"/>
      <c r="G100" s="132"/>
      <c r="H100" s="187"/>
      <c r="I100" s="134"/>
      <c r="J100" s="131"/>
      <c r="K100" s="132"/>
      <c r="L100" s="240"/>
      <c r="N100" s="84" t="e">
        <f>ROUND(O100,-IF(ROUNDUP(LOG10(O100),0)&gt;3,ROUNDUP(LOG10(O100),0)-3,(IF(ROUNDUP(LOG10(O100),0)&gt;1,ROUNDUP(LOG10(O100),0)-2,0))))</f>
        <v>#DIV/0!</v>
      </c>
      <c r="O100" s="77" t="e">
        <f>AVERAGE(P100:S100)</f>
        <v>#DIV/0!</v>
      </c>
      <c r="P100" s="81"/>
      <c r="Q100" s="82"/>
      <c r="R100" s="78"/>
      <c r="S100" s="79"/>
    </row>
    <row r="101" spans="1:19" ht="17.25" customHeight="1">
      <c r="A101" s="165"/>
      <c r="B101" s="139"/>
      <c r="C101" s="183"/>
      <c r="D101" s="191"/>
      <c r="E101" s="185"/>
      <c r="F101" s="131"/>
      <c r="G101" s="132"/>
      <c r="H101" s="187"/>
      <c r="I101" s="134"/>
      <c r="J101" s="131"/>
      <c r="K101" s="132"/>
      <c r="L101" s="240"/>
      <c r="N101" s="84"/>
      <c r="O101" s="77"/>
      <c r="P101" s="40"/>
      <c r="Q101" s="80"/>
      <c r="R101" s="78"/>
      <c r="S101" s="79"/>
    </row>
    <row r="102" spans="1:19" ht="17.25" customHeight="1">
      <c r="A102" s="165"/>
      <c r="B102" s="139"/>
      <c r="C102" s="183"/>
      <c r="D102" s="191"/>
      <c r="E102" s="185"/>
      <c r="F102" s="131"/>
      <c r="G102" s="132"/>
      <c r="H102" s="187"/>
      <c r="I102" s="134"/>
      <c r="J102" s="131"/>
      <c r="K102" s="132"/>
      <c r="L102" s="240"/>
      <c r="N102" s="84" t="e">
        <f>ROUND(O102,-IF(ROUNDUP(LOG10(O102),0)&gt;3,ROUNDUP(LOG10(O102),0)-3,(IF(ROUNDUP(LOG10(O102),0)&gt;1,ROUNDUP(LOG10(O102),0)-2,0))))</f>
        <v>#DIV/0!</v>
      </c>
      <c r="O102" s="77" t="e">
        <f>AVERAGE(P102:S102)</f>
        <v>#DIV/0!</v>
      </c>
      <c r="P102" s="81"/>
      <c r="Q102" s="82"/>
      <c r="R102" s="78"/>
      <c r="S102" s="79"/>
    </row>
    <row r="103" spans="1:19" ht="17.25" customHeight="1">
      <c r="A103" s="165"/>
      <c r="B103" s="168"/>
      <c r="C103" s="183"/>
      <c r="D103" s="184"/>
      <c r="E103" s="185"/>
      <c r="F103" s="131"/>
      <c r="G103" s="132"/>
      <c r="H103" s="187"/>
      <c r="I103" s="134"/>
      <c r="J103" s="131"/>
      <c r="K103" s="132"/>
      <c r="L103" s="240"/>
      <c r="N103" s="84"/>
      <c r="O103" s="77"/>
      <c r="P103" s="40"/>
      <c r="Q103" s="80"/>
      <c r="R103" s="78"/>
      <c r="S103" s="79"/>
    </row>
    <row r="104" spans="1:19" ht="17.25" customHeight="1">
      <c r="A104" s="165"/>
      <c r="B104" s="168"/>
      <c r="C104" s="188"/>
      <c r="D104" s="184"/>
      <c r="E104" s="185"/>
      <c r="F104" s="131"/>
      <c r="G104" s="132">
        <f>D104*F104</f>
        <v>0</v>
      </c>
      <c r="H104" s="187"/>
      <c r="I104" s="134"/>
      <c r="J104" s="131"/>
      <c r="K104" s="132"/>
      <c r="L104" s="240"/>
      <c r="N104" s="84" t="e">
        <f>ROUND(O104,-IF(ROUNDUP(LOG10(O104),0)&gt;3,ROUNDUP(LOG10(O104),0)-3,(IF(ROUNDUP(LOG10(O104),0)&gt;1,ROUNDUP(LOG10(O104),0)-2,0))))</f>
        <v>#DIV/0!</v>
      </c>
      <c r="O104" s="77" t="e">
        <f>AVERAGE(P104:S104)</f>
        <v>#DIV/0!</v>
      </c>
      <c r="P104" s="81"/>
      <c r="Q104" s="82"/>
      <c r="R104" s="78"/>
      <c r="S104" s="79"/>
    </row>
    <row r="105" spans="1:19" ht="17.25" customHeight="1">
      <c r="A105" s="165"/>
      <c r="B105" s="168"/>
      <c r="C105" s="188"/>
      <c r="D105" s="189"/>
      <c r="E105" s="185"/>
      <c r="F105" s="131"/>
      <c r="G105" s="132"/>
      <c r="H105" s="187"/>
      <c r="I105" s="134"/>
      <c r="J105" s="131"/>
      <c r="K105" s="132"/>
      <c r="L105" s="240"/>
      <c r="N105" s="84"/>
      <c r="O105" s="77"/>
      <c r="P105" s="40"/>
      <c r="Q105" s="80"/>
      <c r="R105" s="78"/>
      <c r="S105" s="79"/>
    </row>
    <row r="106" spans="1:19" ht="17.25" customHeight="1">
      <c r="A106" s="165"/>
      <c r="B106" s="168"/>
      <c r="C106" s="188"/>
      <c r="D106" s="184"/>
      <c r="E106" s="185"/>
      <c r="F106" s="131"/>
      <c r="G106" s="132">
        <f>D106*F106</f>
        <v>0</v>
      </c>
      <c r="H106" s="187"/>
      <c r="I106" s="134"/>
      <c r="J106" s="131"/>
      <c r="K106" s="132"/>
      <c r="L106" s="240"/>
      <c r="N106" s="84" t="e">
        <f>ROUND(O106,-IF(ROUNDUP(LOG10(O106),0)&gt;3,ROUNDUP(LOG10(O106),0)-3,(IF(ROUNDUP(LOG10(O106),0)&gt;1,ROUNDUP(LOG10(O106),0)-2,0))))</f>
        <v>#DIV/0!</v>
      </c>
      <c r="O106" s="77" t="e">
        <f>AVERAGE(P106:S106)</f>
        <v>#DIV/0!</v>
      </c>
      <c r="P106" s="81"/>
      <c r="Q106" s="82"/>
      <c r="R106" s="78"/>
      <c r="S106" s="79"/>
    </row>
    <row r="107" spans="1:19" ht="17.25" customHeight="1">
      <c r="A107" s="165"/>
      <c r="B107" s="168"/>
      <c r="C107" s="183"/>
      <c r="D107" s="184"/>
      <c r="E107" s="185"/>
      <c r="F107" s="131"/>
      <c r="G107" s="132">
        <f>D107*F107</f>
        <v>0</v>
      </c>
      <c r="H107" s="187"/>
      <c r="I107" s="134"/>
      <c r="J107" s="131"/>
      <c r="K107" s="132"/>
      <c r="L107" s="240"/>
      <c r="N107" s="84"/>
      <c r="O107" s="77"/>
      <c r="P107" s="40"/>
      <c r="Q107" s="80"/>
      <c r="R107" s="78"/>
      <c r="S107" s="79"/>
    </row>
    <row r="108" spans="1:19" ht="17.25" customHeight="1">
      <c r="A108" s="197"/>
      <c r="B108" s="212"/>
      <c r="C108" s="198"/>
      <c r="D108" s="201"/>
      <c r="E108" s="185"/>
      <c r="F108" s="158"/>
      <c r="G108" s="159">
        <f>D108*F108</f>
        <v>0</v>
      </c>
      <c r="H108" s="199"/>
      <c r="I108" s="161"/>
      <c r="J108" s="158"/>
      <c r="K108" s="159"/>
      <c r="L108" s="241"/>
      <c r="N108" s="84" t="e">
        <f>ROUND(O108,-IF(ROUNDUP(LOG10(O108),0)&gt;3,ROUNDUP(LOG10(O108),0)-3,(IF(ROUNDUP(LOG10(O108),0)&gt;1,ROUNDUP(LOG10(O108),0)-2,0))))</f>
        <v>#DIV/0!</v>
      </c>
      <c r="O108" s="77" t="e">
        <f>AVERAGE(P108:S108)</f>
        <v>#DIV/0!</v>
      </c>
      <c r="P108" s="81"/>
      <c r="Q108" s="82"/>
      <c r="R108" s="78"/>
      <c r="S108" s="79"/>
    </row>
  </sheetData>
  <mergeCells count="20">
    <mergeCell ref="A2:A4"/>
    <mergeCell ref="B2:B4"/>
    <mergeCell ref="C2:C4"/>
    <mergeCell ref="D2:G2"/>
    <mergeCell ref="H2:K2"/>
    <mergeCell ref="D3:D4"/>
    <mergeCell ref="E3:E4"/>
    <mergeCell ref="F3:F4"/>
    <mergeCell ref="G3:G4"/>
    <mergeCell ref="P3:P4"/>
    <mergeCell ref="Q3:Q4"/>
    <mergeCell ref="R3:R4"/>
    <mergeCell ref="S3:S4"/>
    <mergeCell ref="H3:H4"/>
    <mergeCell ref="I3:I4"/>
    <mergeCell ref="J3:J4"/>
    <mergeCell ref="K3:K4"/>
    <mergeCell ref="N3:N4"/>
    <mergeCell ref="O3:O4"/>
    <mergeCell ref="L2:L4"/>
  </mergeCells>
  <phoneticPr fontId="45"/>
  <conditionalFormatting sqref="A94:A108">
    <cfRule type="expression" dxfId="9712" priority="37">
      <formula>MOD(ROW()-4,26)=0</formula>
    </cfRule>
    <cfRule type="expression" dxfId="9711" priority="38">
      <formula>MOD(ROW(),2)=0</formula>
    </cfRule>
  </conditionalFormatting>
  <conditionalFormatting sqref="A11:B38">
    <cfRule type="expression" dxfId="9710" priority="9">
      <formula>MOD(ROW()-4,26)=0</formula>
    </cfRule>
    <cfRule type="expression" dxfId="9709" priority="10">
      <formula>MOD(ROW(),2)=0</formula>
    </cfRule>
  </conditionalFormatting>
  <conditionalFormatting sqref="A39:C42">
    <cfRule type="expression" dxfId="9708" priority="7">
      <formula>MOD(ROW()-4,26)=0</formula>
    </cfRule>
    <cfRule type="expression" dxfId="9707" priority="8">
      <formula>MOD(ROW(),2)=0</formula>
    </cfRule>
  </conditionalFormatting>
  <conditionalFormatting sqref="A44:C44">
    <cfRule type="expression" dxfId="9706" priority="35">
      <formula>MOD(ROW()-4,26)=0</formula>
    </cfRule>
    <cfRule type="expression" dxfId="9705" priority="36">
      <formula>MOD(ROW(),2)=0</formula>
    </cfRule>
  </conditionalFormatting>
  <conditionalFormatting sqref="A89:D93">
    <cfRule type="expression" dxfId="9704" priority="39">
      <formula>MOD(ROW()-4,26)=0</formula>
    </cfRule>
    <cfRule type="expression" dxfId="9703" priority="40">
      <formula>MOD(ROW(),2)=0</formula>
    </cfRule>
  </conditionalFormatting>
  <conditionalFormatting sqref="A5:L8 C11:C12 A9:C10 F9:L12">
    <cfRule type="expression" dxfId="9702" priority="31">
      <formula>MOD(ROW()-4,26)=0</formula>
    </cfRule>
    <cfRule type="expression" dxfId="9701" priority="32">
      <formula>MOD(ROW(),2)=0</formula>
    </cfRule>
  </conditionalFormatting>
  <conditionalFormatting sqref="A43:L43">
    <cfRule type="expression" dxfId="9700" priority="33">
      <formula>MOD(ROW()-4,26)=0</formula>
    </cfRule>
    <cfRule type="expression" dxfId="9699" priority="34">
      <formula>MOD(ROW(),2)=0</formula>
    </cfRule>
  </conditionalFormatting>
  <conditionalFormatting sqref="A45:L88">
    <cfRule type="expression" dxfId="9698" priority="21">
      <formula>MOD(ROW()-4,26)=0</formula>
    </cfRule>
    <cfRule type="expression" dxfId="9697" priority="22">
      <formula>MOD(ROW(),2)=0</formula>
    </cfRule>
  </conditionalFormatting>
  <conditionalFormatting sqref="B29:B34">
    <cfRule type="expression" dxfId="9696" priority="3">
      <formula>MOD(ROW()-4,26)=0</formula>
    </cfRule>
    <cfRule type="expression" dxfId="9695" priority="4">
      <formula>MOD(ROW(),2)=0</formula>
    </cfRule>
  </conditionalFormatting>
  <conditionalFormatting sqref="B44">
    <cfRule type="expression" dxfId="9694" priority="17">
      <formula>MOD(ROW()-4,26)=0</formula>
    </cfRule>
    <cfRule type="expression" dxfId="9693" priority="18">
      <formula>MOD(ROW(),2)=0</formula>
    </cfRule>
  </conditionalFormatting>
  <conditionalFormatting sqref="B94:D100">
    <cfRule type="expression" dxfId="9692" priority="29">
      <formula>MOD(ROW()-4,26)=0</formula>
    </cfRule>
    <cfRule type="expression" dxfId="9691" priority="30">
      <formula>MOD(ROW(),2)=0</formula>
    </cfRule>
  </conditionalFormatting>
  <conditionalFormatting sqref="B101:E108">
    <cfRule type="expression" dxfId="9690" priority="19">
      <formula>MOD(ROW()-4,26)=0</formula>
    </cfRule>
    <cfRule type="expression" dxfId="9689" priority="20">
      <formula>MOD(ROW(),2)=0</formula>
    </cfRule>
  </conditionalFormatting>
  <conditionalFormatting sqref="C13:C20">
    <cfRule type="expression" dxfId="9688" priority="11">
      <formula>MOD(ROW()-4,26)=0</formula>
    </cfRule>
    <cfRule type="expression" dxfId="9687" priority="12">
      <formula>MOD(ROW(),2)=0</formula>
    </cfRule>
  </conditionalFormatting>
  <conditionalFormatting sqref="C13:C38">
    <cfRule type="expression" dxfId="9686" priority="13">
      <formula>MOD(ROW()-4,26)=0</formula>
    </cfRule>
    <cfRule type="expression" dxfId="9685" priority="14">
      <formula>MOD(ROW(),2)=0</formula>
    </cfRule>
  </conditionalFormatting>
  <conditionalFormatting sqref="D17:L42 F13:L16">
    <cfRule type="expression" dxfId="9684" priority="5">
      <formula>MOD(ROW()-4,26)=0</formula>
    </cfRule>
    <cfRule type="expression" dxfId="9683" priority="6">
      <formula>MOD(ROW(),2)=0</formula>
    </cfRule>
  </conditionalFormatting>
  <conditionalFormatting sqref="D44:L44">
    <cfRule type="expression" dxfId="9682" priority="15">
      <formula>MOD(ROW()-4,26)=0</formula>
    </cfRule>
    <cfRule type="expression" dxfId="9681" priority="16">
      <formula>MOD(ROW(),2)=0</formula>
    </cfRule>
  </conditionalFormatting>
  <conditionalFormatting sqref="E89:E100">
    <cfRule type="expression" dxfId="9680" priority="23">
      <formula>MOD(ROW()-4,26)=0</formula>
    </cfRule>
    <cfRule type="expression" dxfId="9679" priority="24">
      <formula>MOD(ROW(),2)=0</formula>
    </cfRule>
  </conditionalFormatting>
  <conditionalFormatting sqref="F89:L108">
    <cfRule type="expression" dxfId="9678" priority="27">
      <formula>MOD(ROW()-4,26)=0</formula>
    </cfRule>
    <cfRule type="expression" dxfId="9677" priority="28">
      <formula>MOD(ROW(),2)=0</formula>
    </cfRule>
  </conditionalFormatting>
  <conditionalFormatting sqref="N5:S108">
    <cfRule type="expression" dxfId="9676" priority="25">
      <formula>MOD(ROW()-4,26)=0</formula>
    </cfRule>
    <cfRule type="expression" dxfId="9675" priority="26">
      <formula>MOD(ROW(),2)=0</formula>
    </cfRule>
  </conditionalFormatting>
  <conditionalFormatting sqref="D9:E16">
    <cfRule type="expression" dxfId="9674" priority="2">
      <formula>MOD(ROW(),2)=0</formula>
    </cfRule>
  </conditionalFormatting>
  <conditionalFormatting sqref="D9:E16">
    <cfRule type="expression" dxfId="9673" priority="1">
      <formula>MOD(ROW()-4,26)=0</formula>
    </cfRule>
  </conditionalFormatting>
  <printOptions horizontalCentered="1" verticalCentered="1"/>
  <pageMargins left="0.39370078740157483" right="0.39370078740157483" top="0.70866141732283472" bottom="0.70866141732283472" header="0.19685039370078741" footer="0.59055118110236227"/>
  <pageSetup paperSize="9" firstPageNumber="40" orientation="landscape" useFirstPageNumber="1" r:id="rId1"/>
  <headerFooter alignWithMargins="0">
    <oddHeader>&amp;R&amp;10
No.&amp;P</oddHeader>
    <oddFooter>&amp;C&amp;"ＭＳ Ｐゴシック,標準"&amp;11琴平町</oddFooter>
  </headerFooter>
  <rowBreaks count="3" manualBreakCount="3">
    <brk id="30" max="16383" man="1"/>
    <brk id="56" max="11" man="1"/>
    <brk id="82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522A8-9A99-4268-B5F0-D5B3A054CC8E}">
  <sheetPr transitionEvaluation="1">
    <tabColor rgb="FF00B050"/>
  </sheetPr>
  <dimension ref="A1:S108"/>
  <sheetViews>
    <sheetView showZeros="0" tabSelected="1" defaultGridColor="0" view="pageBreakPreview" colorId="22" zoomScale="90" zoomScaleNormal="87" zoomScaleSheetLayoutView="90" workbookViewId="0">
      <pane ySplit="4" topLeftCell="A5" activePane="bottomLeft" state="frozen"/>
      <selection activeCell="A17" sqref="B19"/>
      <selection pane="bottomLeft" activeCell="A17" sqref="B19"/>
    </sheetView>
  </sheetViews>
  <sheetFormatPr defaultColWidth="10.625" defaultRowHeight="17.25" customHeight="1"/>
  <cols>
    <col min="1" max="1" width="3.25" style="24" customWidth="1"/>
    <col min="2" max="2" width="18.625" style="29" customWidth="1"/>
    <col min="3" max="3" width="17.125" style="88" customWidth="1"/>
    <col min="4" max="4" width="9.25" style="29" customWidth="1"/>
    <col min="5" max="5" width="4.625" style="29" customWidth="1"/>
    <col min="6" max="6" width="11.75" style="27" customWidth="1"/>
    <col min="7" max="7" width="13.25" style="27" customWidth="1"/>
    <col min="8" max="8" width="9.25" style="17" customWidth="1"/>
    <col min="9" max="9" width="4.625" style="29" customWidth="1"/>
    <col min="10" max="10" width="11.75" style="27" customWidth="1"/>
    <col min="11" max="11" width="13.25" style="27" customWidth="1"/>
    <col min="12" max="12" width="13.875" style="29" customWidth="1"/>
    <col min="13" max="13" width="10.625" style="37"/>
    <col min="14" max="14" width="10.625" style="83"/>
    <col min="15" max="16384" width="10.625" style="29"/>
  </cols>
  <sheetData>
    <row r="1" spans="1:19" ht="17.25" customHeight="1">
      <c r="A1" s="108"/>
      <c r="B1" s="109"/>
      <c r="C1" s="110"/>
      <c r="D1" s="115"/>
      <c r="E1" s="112"/>
      <c r="F1" s="113"/>
      <c r="G1" s="114"/>
      <c r="H1" s="115"/>
      <c r="I1" s="115"/>
      <c r="J1" s="113"/>
      <c r="K1" s="113"/>
      <c r="L1" s="112" t="s">
        <v>74</v>
      </c>
      <c r="N1" s="86" t="s">
        <v>83</v>
      </c>
    </row>
    <row r="2" spans="1:19" s="32" customFormat="1" ht="22.5" customHeight="1">
      <c r="A2" s="459" t="s">
        <v>22</v>
      </c>
      <c r="B2" s="471" t="s">
        <v>25</v>
      </c>
      <c r="C2" s="471" t="s">
        <v>4</v>
      </c>
      <c r="D2" s="462" t="s">
        <v>26</v>
      </c>
      <c r="E2" s="463"/>
      <c r="F2" s="463"/>
      <c r="G2" s="464"/>
      <c r="H2" s="462" t="s">
        <v>27</v>
      </c>
      <c r="I2" s="463"/>
      <c r="J2" s="463"/>
      <c r="K2" s="464"/>
      <c r="L2" s="471" t="s">
        <v>5</v>
      </c>
      <c r="M2" s="76"/>
      <c r="N2" s="85"/>
      <c r="O2" s="86" t="s">
        <v>82</v>
      </c>
    </row>
    <row r="3" spans="1:19" s="32" customFormat="1" ht="14.25" customHeight="1">
      <c r="A3" s="460"/>
      <c r="B3" s="472"/>
      <c r="C3" s="472"/>
      <c r="D3" s="476" t="s">
        <v>6</v>
      </c>
      <c r="E3" s="467" t="s">
        <v>7</v>
      </c>
      <c r="F3" s="469" t="s">
        <v>8</v>
      </c>
      <c r="G3" s="474" t="s">
        <v>9</v>
      </c>
      <c r="H3" s="476" t="s">
        <v>6</v>
      </c>
      <c r="I3" s="467" t="s">
        <v>7</v>
      </c>
      <c r="J3" s="469" t="s">
        <v>8</v>
      </c>
      <c r="K3" s="474" t="s">
        <v>9</v>
      </c>
      <c r="L3" s="472"/>
      <c r="M3" s="76"/>
      <c r="N3" s="486" t="s">
        <v>81</v>
      </c>
      <c r="O3" s="488" t="s">
        <v>80</v>
      </c>
      <c r="P3" s="478" t="s">
        <v>76</v>
      </c>
      <c r="Q3" s="480" t="s">
        <v>77</v>
      </c>
      <c r="R3" s="482" t="s">
        <v>78</v>
      </c>
      <c r="S3" s="484" t="s">
        <v>79</v>
      </c>
    </row>
    <row r="4" spans="1:19" s="32" customFormat="1" ht="14.25" customHeight="1">
      <c r="A4" s="461"/>
      <c r="B4" s="473"/>
      <c r="C4" s="473"/>
      <c r="D4" s="477"/>
      <c r="E4" s="468"/>
      <c r="F4" s="470"/>
      <c r="G4" s="475"/>
      <c r="H4" s="477"/>
      <c r="I4" s="468"/>
      <c r="J4" s="470"/>
      <c r="K4" s="475"/>
      <c r="L4" s="473"/>
      <c r="M4" s="76"/>
      <c r="N4" s="487"/>
      <c r="O4" s="489"/>
      <c r="P4" s="479"/>
      <c r="Q4" s="481"/>
      <c r="R4" s="483"/>
      <c r="S4" s="485"/>
    </row>
    <row r="5" spans="1:19" ht="17.25" customHeight="1">
      <c r="A5" s="116"/>
      <c r="B5" s="117"/>
      <c r="C5" s="118"/>
      <c r="D5" s="119"/>
      <c r="E5" s="120"/>
      <c r="F5" s="121"/>
      <c r="G5" s="122"/>
      <c r="H5" s="123"/>
      <c r="I5" s="124"/>
      <c r="J5" s="121"/>
      <c r="K5" s="122"/>
      <c r="L5" s="232"/>
      <c r="M5" s="30"/>
      <c r="N5" s="84"/>
      <c r="O5" s="77"/>
      <c r="P5" s="40"/>
      <c r="Q5" s="80"/>
      <c r="R5" s="78"/>
      <c r="S5" s="79"/>
    </row>
    <row r="6" spans="1:19" ht="17.25" customHeight="1">
      <c r="A6" s="126" t="s">
        <v>30</v>
      </c>
      <c r="B6" s="127" t="s">
        <v>17</v>
      </c>
      <c r="C6" s="128"/>
      <c r="D6" s="136"/>
      <c r="E6" s="130"/>
      <c r="F6" s="131"/>
      <c r="G6" s="132"/>
      <c r="H6" s="133"/>
      <c r="I6" s="134"/>
      <c r="J6" s="131"/>
      <c r="K6" s="132"/>
      <c r="L6" s="233"/>
      <c r="M6" s="30"/>
      <c r="N6" s="84" t="e">
        <f>ROUND(O6,-IF(ROUNDUP(LOG10(O6),0)&gt;3,ROUNDUP(LOG10(O6),0)-3,(IF(ROUNDUP(LOG10(O6),0)&gt;1,ROUNDUP(LOG10(O6),0)-2,0))))</f>
        <v>#DIV/0!</v>
      </c>
      <c r="O6" s="77" t="e">
        <f>AVERAGE(P6:S6)</f>
        <v>#DIV/0!</v>
      </c>
      <c r="P6" s="81"/>
      <c r="Q6" s="82"/>
      <c r="R6" s="78"/>
      <c r="S6" s="79"/>
    </row>
    <row r="7" spans="1:19" ht="17.25" customHeight="1">
      <c r="A7" s="126"/>
      <c r="B7" s="127"/>
      <c r="C7" s="128"/>
      <c r="D7" s="143"/>
      <c r="E7" s="130"/>
      <c r="F7" s="131"/>
      <c r="G7" s="163"/>
      <c r="H7" s="133"/>
      <c r="I7" s="134"/>
      <c r="J7" s="131"/>
      <c r="K7" s="132"/>
      <c r="L7" s="234"/>
      <c r="M7" s="30"/>
      <c r="N7" s="84"/>
      <c r="O7" s="77"/>
      <c r="P7" s="40"/>
      <c r="Q7" s="80"/>
      <c r="R7" s="78"/>
      <c r="S7" s="79"/>
    </row>
    <row r="8" spans="1:19" ht="17.25" customHeight="1">
      <c r="A8" s="165" t="s">
        <v>298</v>
      </c>
      <c r="B8" s="166" t="s">
        <v>302</v>
      </c>
      <c r="C8" s="128"/>
      <c r="D8" s="143"/>
      <c r="E8" s="130"/>
      <c r="F8" s="131"/>
      <c r="G8" s="163"/>
      <c r="H8" s="133"/>
      <c r="I8" s="134"/>
      <c r="J8" s="131"/>
      <c r="K8" s="132"/>
      <c r="L8" s="234"/>
      <c r="M8" s="30"/>
      <c r="N8" s="84" t="e">
        <f>ROUND(O8,-IF(ROUNDUP(LOG10(O8),0)&gt;3,ROUNDUP(LOG10(O8),0)-3,(IF(ROUNDUP(LOG10(O8),0)&gt;1,ROUNDUP(LOG10(O8),0)-2,0))))</f>
        <v>#DIV/0!</v>
      </c>
      <c r="O8" s="77" t="e">
        <f>AVERAGE(P8:S8)</f>
        <v>#DIV/0!</v>
      </c>
      <c r="P8" s="81"/>
      <c r="Q8" s="82"/>
      <c r="R8" s="78"/>
      <c r="S8" s="79"/>
    </row>
    <row r="9" spans="1:19" ht="17.25" customHeight="1">
      <c r="A9" s="292"/>
      <c r="B9" s="293"/>
      <c r="C9" s="293"/>
      <c r="D9" s="296"/>
      <c r="E9" s="291"/>
      <c r="F9" s="131"/>
      <c r="G9" s="164"/>
      <c r="H9" s="133"/>
      <c r="I9" s="134"/>
      <c r="J9" s="131"/>
      <c r="K9" s="132"/>
      <c r="L9" s="233"/>
      <c r="M9" s="30"/>
      <c r="N9" s="84"/>
      <c r="O9" s="77"/>
      <c r="P9" s="40"/>
      <c r="Q9" s="80"/>
      <c r="R9" s="78"/>
      <c r="S9" s="79"/>
    </row>
    <row r="10" spans="1:19" ht="17.25" customHeight="1">
      <c r="A10" s="292">
        <v>1</v>
      </c>
      <c r="B10" s="87" t="s">
        <v>90</v>
      </c>
      <c r="C10" s="293"/>
      <c r="D10" s="318">
        <v>1</v>
      </c>
      <c r="E10" s="291" t="s">
        <v>10</v>
      </c>
      <c r="F10" s="131"/>
      <c r="G10" s="164"/>
      <c r="H10" s="133"/>
      <c r="I10" s="134"/>
      <c r="J10" s="131"/>
      <c r="K10" s="132"/>
      <c r="L10" s="233"/>
      <c r="M10" s="30"/>
      <c r="N10" s="84" t="e">
        <f>ROUND(O10,-IF(ROUNDUP(LOG10(O10),0)&gt;3,ROUNDUP(LOG10(O10),0)-3,(IF(ROUNDUP(LOG10(O10),0)&gt;1,ROUNDUP(LOG10(O10),0)-2,0))))</f>
        <v>#DIV/0!</v>
      </c>
      <c r="O10" s="77" t="e">
        <f>AVERAGE(P10:S10)</f>
        <v>#DIV/0!</v>
      </c>
      <c r="P10" s="81"/>
      <c r="Q10" s="82"/>
      <c r="R10" s="78"/>
      <c r="S10" s="79"/>
    </row>
    <row r="11" spans="1:19" ht="17.25" customHeight="1">
      <c r="A11" s="292"/>
      <c r="B11" s="87"/>
      <c r="C11" s="293"/>
      <c r="D11" s="296"/>
      <c r="E11" s="291"/>
      <c r="F11" s="131"/>
      <c r="G11" s="164"/>
      <c r="H11" s="133"/>
      <c r="I11" s="134"/>
      <c r="J11" s="131"/>
      <c r="K11" s="132"/>
      <c r="L11" s="233"/>
      <c r="M11" s="30"/>
      <c r="N11" s="84"/>
      <c r="O11" s="77"/>
      <c r="P11" s="40"/>
      <c r="Q11" s="80"/>
      <c r="R11" s="78"/>
      <c r="S11" s="79"/>
    </row>
    <row r="12" spans="1:19" ht="17.25" customHeight="1">
      <c r="A12" s="292">
        <v>2</v>
      </c>
      <c r="B12" s="87" t="s">
        <v>306</v>
      </c>
      <c r="C12" s="293"/>
      <c r="D12" s="318">
        <v>1</v>
      </c>
      <c r="E12" s="291" t="s">
        <v>10</v>
      </c>
      <c r="F12" s="131"/>
      <c r="G12" s="164"/>
      <c r="H12" s="133"/>
      <c r="I12" s="134"/>
      <c r="J12" s="131"/>
      <c r="K12" s="132"/>
      <c r="L12" s="233"/>
      <c r="M12" s="30"/>
      <c r="N12" s="84" t="e">
        <f>ROUND(O12,-IF(ROUNDUP(LOG10(O12),0)&gt;3,ROUNDUP(LOG10(O12),0)-3,(IF(ROUNDUP(LOG10(O12),0)&gt;1,ROUNDUP(LOG10(O12),0)-2,0))))</f>
        <v>#DIV/0!</v>
      </c>
      <c r="O12" s="77" t="e">
        <f>AVERAGE(P12:S12)</f>
        <v>#DIV/0!</v>
      </c>
      <c r="P12" s="81"/>
      <c r="Q12" s="82"/>
      <c r="R12" s="78"/>
      <c r="S12" s="79"/>
    </row>
    <row r="13" spans="1:19" ht="17.25" customHeight="1">
      <c r="A13" s="292"/>
      <c r="B13" s="87"/>
      <c r="C13" s="293"/>
      <c r="D13" s="296"/>
      <c r="E13" s="291"/>
      <c r="F13" s="131"/>
      <c r="G13" s="164"/>
      <c r="H13" s="133"/>
      <c r="I13" s="134"/>
      <c r="J13" s="131"/>
      <c r="K13" s="132"/>
      <c r="L13" s="233"/>
      <c r="M13" s="30"/>
      <c r="N13" s="84"/>
      <c r="O13" s="77"/>
      <c r="P13" s="40"/>
      <c r="Q13" s="80"/>
      <c r="R13" s="78"/>
      <c r="S13" s="79"/>
    </row>
    <row r="14" spans="1:19" ht="17.25" customHeight="1">
      <c r="A14" s="292">
        <v>3</v>
      </c>
      <c r="B14" s="87" t="s">
        <v>307</v>
      </c>
      <c r="C14" s="293"/>
      <c r="D14" s="318">
        <v>1</v>
      </c>
      <c r="E14" s="291" t="s">
        <v>10</v>
      </c>
      <c r="F14" s="131"/>
      <c r="G14" s="164"/>
      <c r="H14" s="133"/>
      <c r="I14" s="134"/>
      <c r="J14" s="131"/>
      <c r="K14" s="132"/>
      <c r="L14" s="233"/>
      <c r="M14" s="30"/>
      <c r="N14" s="84" t="e">
        <f>ROUND(O14,-IF(ROUNDUP(LOG10(O14),0)&gt;3,ROUNDUP(LOG10(O14),0)-3,(IF(ROUNDUP(LOG10(O14),0)&gt;1,ROUNDUP(LOG10(O14),0)-2,0))))</f>
        <v>#DIV/0!</v>
      </c>
      <c r="O14" s="77" t="e">
        <f>AVERAGE(P14:S14)</f>
        <v>#DIV/0!</v>
      </c>
      <c r="P14" s="81"/>
      <c r="Q14" s="82"/>
      <c r="R14" s="78"/>
      <c r="S14" s="79"/>
    </row>
    <row r="15" spans="1:19" ht="17.25" customHeight="1">
      <c r="A15" s="292"/>
      <c r="B15" s="293"/>
      <c r="C15" s="293"/>
      <c r="D15" s="296"/>
      <c r="E15" s="291"/>
      <c r="F15" s="131"/>
      <c r="G15" s="164"/>
      <c r="H15" s="133"/>
      <c r="I15" s="134"/>
      <c r="J15" s="131"/>
      <c r="K15" s="132"/>
      <c r="L15" s="233"/>
      <c r="M15" s="30"/>
      <c r="N15" s="84"/>
      <c r="O15" s="77"/>
      <c r="P15" s="40"/>
      <c r="Q15" s="80"/>
      <c r="R15" s="78"/>
      <c r="S15" s="79"/>
    </row>
    <row r="16" spans="1:19" ht="17.25" customHeight="1">
      <c r="A16" s="292">
        <v>4</v>
      </c>
      <c r="B16" s="317" t="s">
        <v>308</v>
      </c>
      <c r="C16" s="293"/>
      <c r="D16" s="318">
        <v>1</v>
      </c>
      <c r="E16" s="291" t="s">
        <v>10</v>
      </c>
      <c r="F16" s="131"/>
      <c r="G16" s="164"/>
      <c r="H16" s="133"/>
      <c r="I16" s="134"/>
      <c r="J16" s="131"/>
      <c r="K16" s="132"/>
      <c r="L16" s="233"/>
      <c r="M16" s="30"/>
      <c r="N16" s="84" t="e">
        <f>ROUND(O16,-IF(ROUNDUP(LOG10(O16),0)&gt;3,ROUNDUP(LOG10(O16),0)-3,(IF(ROUNDUP(LOG10(O16),0)&gt;1,ROUNDUP(LOG10(O16),0)-2,0))))</f>
        <v>#DIV/0!</v>
      </c>
      <c r="O16" s="77" t="e">
        <f>AVERAGE(P16:S16)</f>
        <v>#DIV/0!</v>
      </c>
      <c r="P16" s="81"/>
      <c r="Q16" s="82"/>
      <c r="R16" s="78"/>
      <c r="S16" s="79"/>
    </row>
    <row r="17" spans="1:19" ht="17.25" customHeight="1">
      <c r="A17" s="292"/>
      <c r="B17" s="293"/>
      <c r="C17" s="293"/>
      <c r="D17" s="286"/>
      <c r="E17" s="291"/>
      <c r="F17" s="131"/>
      <c r="G17" s="164"/>
      <c r="H17" s="133"/>
      <c r="I17" s="134"/>
      <c r="J17" s="131"/>
      <c r="K17" s="132"/>
      <c r="L17" s="233"/>
      <c r="M17" s="30"/>
      <c r="N17" s="84"/>
      <c r="O17" s="77"/>
      <c r="P17" s="40"/>
      <c r="Q17" s="80"/>
      <c r="R17" s="78"/>
      <c r="S17" s="79"/>
    </row>
    <row r="18" spans="1:19" ht="17.25" customHeight="1">
      <c r="A18" s="292">
        <v>5</v>
      </c>
      <c r="B18" s="295" t="s">
        <v>309</v>
      </c>
      <c r="C18" s="293"/>
      <c r="D18" s="318">
        <v>1</v>
      </c>
      <c r="E18" s="291" t="s">
        <v>10</v>
      </c>
      <c r="F18" s="131"/>
      <c r="G18" s="164"/>
      <c r="H18" s="133"/>
      <c r="I18" s="134"/>
      <c r="J18" s="131"/>
      <c r="K18" s="132"/>
      <c r="L18" s="233"/>
      <c r="M18" s="30"/>
      <c r="N18" s="84" t="e">
        <f>ROUND(O18,-IF(ROUNDUP(LOG10(O18),0)&gt;3,ROUNDUP(LOG10(O18),0)-3,(IF(ROUNDUP(LOG10(O18),0)&gt;1,ROUNDUP(LOG10(O18),0)-2,0))))</f>
        <v>#DIV/0!</v>
      </c>
      <c r="O18" s="77" t="e">
        <f>AVERAGE(P18:S18)</f>
        <v>#DIV/0!</v>
      </c>
      <c r="P18" s="81"/>
      <c r="Q18" s="82"/>
      <c r="R18" s="78"/>
      <c r="S18" s="79"/>
    </row>
    <row r="19" spans="1:19" ht="17.25" customHeight="1">
      <c r="A19" s="292"/>
      <c r="B19" s="293"/>
      <c r="C19" s="293"/>
      <c r="D19" s="296"/>
      <c r="E19" s="291"/>
      <c r="F19" s="131"/>
      <c r="G19" s="164"/>
      <c r="H19" s="133"/>
      <c r="I19" s="134"/>
      <c r="J19" s="131"/>
      <c r="K19" s="132"/>
      <c r="L19" s="234"/>
      <c r="M19" s="30"/>
      <c r="N19" s="84"/>
      <c r="O19" s="77"/>
      <c r="P19" s="40"/>
      <c r="Q19" s="80"/>
      <c r="R19" s="78"/>
      <c r="S19" s="79"/>
    </row>
    <row r="20" spans="1:19" ht="17.25" customHeight="1">
      <c r="A20" s="292">
        <v>6</v>
      </c>
      <c r="B20" s="293" t="s">
        <v>310</v>
      </c>
      <c r="C20" s="293"/>
      <c r="D20" s="318">
        <v>1</v>
      </c>
      <c r="E20" s="291" t="s">
        <v>10</v>
      </c>
      <c r="F20" s="131"/>
      <c r="G20" s="164"/>
      <c r="H20" s="169"/>
      <c r="I20" s="130"/>
      <c r="J20" s="131"/>
      <c r="K20" s="132"/>
      <c r="L20" s="235"/>
      <c r="M20" s="30"/>
      <c r="N20" s="84" t="e">
        <f>ROUND(O20,-IF(ROUNDUP(LOG10(O20),0)&gt;3,ROUNDUP(LOG10(O20),0)-3,(IF(ROUNDUP(LOG10(O20),0)&gt;1,ROUNDUP(LOG10(O20),0)-2,0))))</f>
        <v>#DIV/0!</v>
      </c>
      <c r="O20" s="77" t="e">
        <f>AVERAGE(P20:S20)</f>
        <v>#DIV/0!</v>
      </c>
      <c r="P20" s="81"/>
      <c r="Q20" s="82"/>
      <c r="R20" s="78"/>
      <c r="S20" s="79"/>
    </row>
    <row r="21" spans="1:19" ht="17.25" customHeight="1">
      <c r="A21" s="292"/>
      <c r="B21" s="293"/>
      <c r="C21" s="293"/>
      <c r="D21" s="296"/>
      <c r="E21" s="291"/>
      <c r="F21" s="131"/>
      <c r="G21" s="164"/>
      <c r="H21" s="170"/>
      <c r="I21" s="130"/>
      <c r="J21" s="131"/>
      <c r="K21" s="132"/>
      <c r="L21" s="236"/>
      <c r="M21" s="30"/>
      <c r="N21" s="84"/>
      <c r="O21" s="77"/>
      <c r="P21" s="40"/>
      <c r="Q21" s="80"/>
      <c r="R21" s="78"/>
      <c r="S21" s="79"/>
    </row>
    <row r="22" spans="1:19" ht="17.25" customHeight="1">
      <c r="A22" s="292">
        <v>7</v>
      </c>
      <c r="B22" s="293" t="s">
        <v>311</v>
      </c>
      <c r="C22" s="293"/>
      <c r="D22" s="318">
        <v>1</v>
      </c>
      <c r="E22" s="291" t="s">
        <v>10</v>
      </c>
      <c r="F22" s="131"/>
      <c r="G22" s="164"/>
      <c r="H22" s="133"/>
      <c r="I22" s="134"/>
      <c r="J22" s="131"/>
      <c r="K22" s="132"/>
      <c r="L22" s="234"/>
      <c r="M22" s="30"/>
      <c r="N22" s="84" t="e">
        <f>ROUND(O22,-IF(ROUNDUP(LOG10(O22),0)&gt;3,ROUNDUP(LOG10(O22),0)-3,(IF(ROUNDUP(LOG10(O22),0)&gt;1,ROUNDUP(LOG10(O22),0)-2,0))))</f>
        <v>#DIV/0!</v>
      </c>
      <c r="O22" s="77" t="e">
        <f>AVERAGE(P22:S22)</f>
        <v>#DIV/0!</v>
      </c>
      <c r="P22" s="81"/>
      <c r="Q22" s="82"/>
      <c r="R22" s="78"/>
      <c r="S22" s="79"/>
    </row>
    <row r="23" spans="1:19" ht="17.25" customHeight="1">
      <c r="A23" s="292"/>
      <c r="B23" s="293"/>
      <c r="C23" s="128"/>
      <c r="D23" s="143"/>
      <c r="E23" s="130"/>
      <c r="F23" s="131"/>
      <c r="G23" s="164"/>
      <c r="H23" s="169"/>
      <c r="I23" s="130"/>
      <c r="J23" s="131"/>
      <c r="K23" s="132"/>
      <c r="L23" s="235"/>
      <c r="M23" s="30"/>
      <c r="N23" s="84"/>
      <c r="O23" s="77"/>
      <c r="P23" s="40"/>
      <c r="Q23" s="80"/>
      <c r="R23" s="78"/>
      <c r="S23" s="79"/>
    </row>
    <row r="24" spans="1:19" ht="17.25" customHeight="1">
      <c r="A24" s="292"/>
      <c r="B24" s="293"/>
      <c r="C24" s="128"/>
      <c r="D24" s="167"/>
      <c r="E24" s="130"/>
      <c r="F24" s="131"/>
      <c r="G24" s="164"/>
      <c r="H24" s="171"/>
      <c r="I24" s="130"/>
      <c r="J24" s="131"/>
      <c r="K24" s="132"/>
      <c r="L24" s="236"/>
      <c r="M24" s="30"/>
      <c r="N24" s="84" t="e">
        <f>ROUND(O24,-IF(ROUNDUP(LOG10(O24),0)&gt;3,ROUNDUP(LOG10(O24),0)-3,(IF(ROUNDUP(LOG10(O24),0)&gt;1,ROUNDUP(LOG10(O24),0)-2,0))))</f>
        <v>#DIV/0!</v>
      </c>
      <c r="O24" s="77" t="e">
        <f>AVERAGE(P24:S24)</f>
        <v>#DIV/0!</v>
      </c>
      <c r="P24" s="81"/>
      <c r="Q24" s="82"/>
      <c r="R24" s="78"/>
      <c r="S24" s="79"/>
    </row>
    <row r="25" spans="1:19" ht="17.25" customHeight="1">
      <c r="A25" s="292"/>
      <c r="B25" s="293"/>
      <c r="C25" s="128"/>
      <c r="D25" s="143"/>
      <c r="E25" s="130"/>
      <c r="F25" s="131"/>
      <c r="G25" s="164"/>
      <c r="H25" s="169"/>
      <c r="I25" s="134"/>
      <c r="J25" s="131"/>
      <c r="K25" s="132"/>
      <c r="L25" s="235"/>
      <c r="M25" s="30"/>
      <c r="N25" s="84"/>
      <c r="O25" s="77"/>
      <c r="P25" s="40"/>
      <c r="Q25" s="80"/>
      <c r="R25" s="78"/>
      <c r="S25" s="79"/>
    </row>
    <row r="26" spans="1:19" ht="17.25" customHeight="1">
      <c r="A26" s="292"/>
      <c r="B26" s="87"/>
      <c r="C26" s="128"/>
      <c r="D26" s="167"/>
      <c r="E26" s="130"/>
      <c r="F26" s="131"/>
      <c r="G26" s="164"/>
      <c r="H26" s="170"/>
      <c r="I26" s="134"/>
      <c r="J26" s="131"/>
      <c r="K26" s="132"/>
      <c r="L26" s="236"/>
      <c r="M26" s="30"/>
      <c r="N26" s="84" t="e">
        <f>ROUND(O26,-IF(ROUNDUP(LOG10(O26),0)&gt;3,ROUNDUP(LOG10(O26),0)-3,(IF(ROUNDUP(LOG10(O26),0)&gt;1,ROUNDUP(LOG10(O26),0)-2,0))))</f>
        <v>#DIV/0!</v>
      </c>
      <c r="O26" s="77" t="e">
        <f>AVERAGE(P26:S26)</f>
        <v>#DIV/0!</v>
      </c>
      <c r="P26" s="81"/>
      <c r="Q26" s="82"/>
      <c r="R26" s="78"/>
      <c r="S26" s="79"/>
    </row>
    <row r="27" spans="1:19" ht="17.25" customHeight="1">
      <c r="A27" s="292"/>
      <c r="B27" s="87"/>
      <c r="C27" s="128"/>
      <c r="D27" s="143"/>
      <c r="E27" s="130"/>
      <c r="F27" s="131"/>
      <c r="G27" s="164"/>
      <c r="H27" s="133"/>
      <c r="I27" s="134"/>
      <c r="J27" s="131"/>
      <c r="K27" s="132"/>
      <c r="L27" s="234"/>
      <c r="M27" s="30"/>
      <c r="N27" s="84"/>
      <c r="O27" s="77"/>
      <c r="P27" s="40"/>
      <c r="Q27" s="80"/>
      <c r="R27" s="78"/>
      <c r="S27" s="79"/>
    </row>
    <row r="28" spans="1:19" ht="17.25" customHeight="1">
      <c r="A28" s="292"/>
      <c r="B28" s="319" t="s">
        <v>312</v>
      </c>
      <c r="C28" s="128"/>
      <c r="D28" s="167"/>
      <c r="E28" s="130"/>
      <c r="F28" s="131"/>
      <c r="G28" s="164"/>
      <c r="H28" s="172"/>
      <c r="I28" s="130"/>
      <c r="J28" s="131"/>
      <c r="K28" s="132"/>
      <c r="L28" s="234"/>
      <c r="M28" s="30"/>
      <c r="N28" s="84" t="e">
        <f>ROUND(O28,-IF(ROUNDUP(LOG10(O28),0)&gt;3,ROUNDUP(LOG10(O28),0)-3,(IF(ROUNDUP(LOG10(O28),0)&gt;1,ROUNDUP(LOG10(O28),0)-2,0))))</f>
        <v>#DIV/0!</v>
      </c>
      <c r="O28" s="77" t="e">
        <f>AVERAGE(P28:S28)</f>
        <v>#DIV/0!</v>
      </c>
      <c r="P28" s="81"/>
      <c r="Q28" s="82"/>
      <c r="R28" s="78"/>
      <c r="S28" s="79"/>
    </row>
    <row r="29" spans="1:19" ht="17.25" customHeight="1">
      <c r="A29" s="292"/>
      <c r="B29" s="175"/>
      <c r="C29" s="128"/>
      <c r="D29" s="143"/>
      <c r="E29" s="130"/>
      <c r="F29" s="131"/>
      <c r="G29" s="164"/>
      <c r="H29" s="133"/>
      <c r="I29" s="134"/>
      <c r="J29" s="131"/>
      <c r="K29" s="132"/>
      <c r="L29" s="234"/>
      <c r="M29" s="30"/>
      <c r="N29" s="84"/>
      <c r="O29" s="77"/>
      <c r="P29" s="40"/>
      <c r="Q29" s="80"/>
      <c r="R29" s="78"/>
      <c r="S29" s="79"/>
    </row>
    <row r="30" spans="1:19" ht="17.25" customHeight="1">
      <c r="A30" s="305"/>
      <c r="B30" s="295"/>
      <c r="C30" s="128"/>
      <c r="D30" s="167"/>
      <c r="E30" s="130"/>
      <c r="F30" s="131"/>
      <c r="G30" s="164"/>
      <c r="H30" s="133"/>
      <c r="I30" s="134"/>
      <c r="J30" s="131"/>
      <c r="K30" s="132"/>
      <c r="L30" s="234"/>
      <c r="M30" s="30"/>
      <c r="N30" s="84" t="e">
        <f>ROUND(O30,-IF(ROUNDUP(LOG10(O30),0)&gt;3,ROUNDUP(LOG10(O30),0)-3,(IF(ROUNDUP(LOG10(O30),0)&gt;1,ROUNDUP(LOG10(O30),0)-2,0))))</f>
        <v>#DIV/0!</v>
      </c>
      <c r="O30" s="77" t="e">
        <f>AVERAGE(P30:S30)</f>
        <v>#DIV/0!</v>
      </c>
      <c r="P30" s="81"/>
      <c r="Q30" s="82"/>
      <c r="R30" s="78"/>
      <c r="S30" s="79"/>
    </row>
    <row r="31" spans="1:19" ht="17.25" customHeight="1">
      <c r="A31" s="307"/>
      <c r="B31" s="175"/>
      <c r="C31" s="128"/>
      <c r="D31" s="143"/>
      <c r="E31" s="130"/>
      <c r="F31" s="131"/>
      <c r="G31" s="164"/>
      <c r="H31" s="133"/>
      <c r="I31" s="134"/>
      <c r="J31" s="131"/>
      <c r="K31" s="132"/>
      <c r="L31" s="233"/>
      <c r="M31" s="30"/>
      <c r="N31" s="84"/>
      <c r="O31" s="77"/>
      <c r="P31" s="40"/>
      <c r="Q31" s="80"/>
      <c r="R31" s="78"/>
      <c r="S31" s="79"/>
    </row>
    <row r="32" spans="1:19" ht="17.25" customHeight="1">
      <c r="A32" s="292"/>
      <c r="B32" s="295"/>
      <c r="C32" s="128"/>
      <c r="D32" s="167"/>
      <c r="E32" s="130"/>
      <c r="F32" s="131"/>
      <c r="G32" s="164"/>
      <c r="H32" s="133"/>
      <c r="I32" s="134"/>
      <c r="J32" s="131"/>
      <c r="K32" s="132"/>
      <c r="L32" s="233"/>
      <c r="M32" s="30"/>
      <c r="N32" s="84" t="e">
        <f>ROUND(O32,-IF(ROUNDUP(LOG10(O32),0)&gt;3,ROUNDUP(LOG10(O32),0)-3,(IF(ROUNDUP(LOG10(O32),0)&gt;1,ROUNDUP(LOG10(O32),0)-2,0))))</f>
        <v>#DIV/0!</v>
      </c>
      <c r="O32" s="77" t="e">
        <f>AVERAGE(P32:S32)</f>
        <v>#DIV/0!</v>
      </c>
      <c r="P32" s="81"/>
      <c r="Q32" s="82"/>
      <c r="R32" s="78"/>
      <c r="S32" s="79"/>
    </row>
    <row r="33" spans="1:19" ht="17.25" customHeight="1">
      <c r="A33" s="292"/>
      <c r="B33" s="175"/>
      <c r="C33" s="128"/>
      <c r="D33" s="143"/>
      <c r="E33" s="130"/>
      <c r="F33" s="131"/>
      <c r="G33" s="164"/>
      <c r="H33" s="173"/>
      <c r="I33" s="174"/>
      <c r="J33" s="147"/>
      <c r="K33" s="132"/>
      <c r="L33" s="234"/>
      <c r="M33" s="30"/>
      <c r="N33" s="84"/>
      <c r="O33" s="77"/>
      <c r="P33" s="40"/>
      <c r="Q33" s="80"/>
      <c r="R33" s="78"/>
      <c r="S33" s="79"/>
    </row>
    <row r="34" spans="1:19" ht="17.25" customHeight="1">
      <c r="A34" s="292"/>
      <c r="B34" s="295"/>
      <c r="C34" s="128"/>
      <c r="D34" s="167"/>
      <c r="E34" s="130"/>
      <c r="F34" s="131"/>
      <c r="G34" s="164"/>
      <c r="H34" s="133"/>
      <c r="I34" s="134"/>
      <c r="J34" s="131"/>
      <c r="K34" s="132"/>
      <c r="L34" s="234"/>
      <c r="M34" s="30"/>
      <c r="N34" s="84" t="e">
        <f>ROUND(O34,-IF(ROUNDUP(LOG10(O34),0)&gt;3,ROUNDUP(LOG10(O34),0)-3,(IF(ROUNDUP(LOG10(O34),0)&gt;1,ROUNDUP(LOG10(O34),0)-2,0))))</f>
        <v>#DIV/0!</v>
      </c>
      <c r="O34" s="77" t="e">
        <f>AVERAGE(P34:S34)</f>
        <v>#DIV/0!</v>
      </c>
      <c r="P34" s="81"/>
      <c r="Q34" s="82"/>
      <c r="R34" s="78"/>
      <c r="S34" s="79"/>
    </row>
    <row r="35" spans="1:19" ht="17.25" customHeight="1">
      <c r="A35" s="292"/>
      <c r="B35" s="293"/>
      <c r="C35" s="128"/>
      <c r="D35" s="143"/>
      <c r="E35" s="130"/>
      <c r="F35" s="131"/>
      <c r="G35" s="164"/>
      <c r="H35" s="169"/>
      <c r="I35" s="134"/>
      <c r="J35" s="131"/>
      <c r="K35" s="132"/>
      <c r="L35" s="235"/>
      <c r="M35" s="30"/>
      <c r="N35" s="84"/>
      <c r="O35" s="77"/>
      <c r="P35" s="40"/>
      <c r="Q35" s="80"/>
      <c r="R35" s="78"/>
      <c r="S35" s="79"/>
    </row>
    <row r="36" spans="1:19" ht="17.25" customHeight="1">
      <c r="A36" s="292"/>
      <c r="B36" s="87"/>
      <c r="C36" s="128"/>
      <c r="D36" s="167"/>
      <c r="E36" s="130"/>
      <c r="F36" s="131"/>
      <c r="G36" s="164"/>
      <c r="H36" s="170"/>
      <c r="I36" s="134"/>
      <c r="J36" s="131"/>
      <c r="K36" s="132"/>
      <c r="L36" s="236"/>
      <c r="M36" s="30"/>
      <c r="N36" s="84" t="e">
        <f>ROUND(O36,-IF(ROUNDUP(LOG10(O36),0)&gt;3,ROUNDUP(LOG10(O36),0)-3,(IF(ROUNDUP(LOG10(O36),0)&gt;1,ROUNDUP(LOG10(O36),0)-2,0))))</f>
        <v>#DIV/0!</v>
      </c>
      <c r="O36" s="77" t="e">
        <f>AVERAGE(P36:S36)</f>
        <v>#DIV/0!</v>
      </c>
      <c r="P36" s="81"/>
      <c r="Q36" s="82"/>
      <c r="R36" s="78"/>
      <c r="S36" s="79"/>
    </row>
    <row r="37" spans="1:19" ht="17.25" customHeight="1">
      <c r="A37" s="292"/>
      <c r="B37" s="87"/>
      <c r="C37" s="176"/>
      <c r="D37" s="143"/>
      <c r="E37" s="130"/>
      <c r="F37" s="131"/>
      <c r="G37" s="164"/>
      <c r="H37" s="169"/>
      <c r="I37" s="130"/>
      <c r="J37" s="131"/>
      <c r="K37" s="132"/>
      <c r="L37" s="234"/>
      <c r="M37" s="30"/>
      <c r="N37" s="84"/>
      <c r="O37" s="77"/>
      <c r="P37" s="40"/>
      <c r="Q37" s="80"/>
      <c r="R37" s="78"/>
      <c r="S37" s="79"/>
    </row>
    <row r="38" spans="1:19" ht="17.25" customHeight="1">
      <c r="A38" s="292"/>
      <c r="B38" s="87"/>
      <c r="C38" s="176"/>
      <c r="D38" s="167"/>
      <c r="E38" s="130"/>
      <c r="F38" s="131"/>
      <c r="G38" s="164"/>
      <c r="H38" s="171"/>
      <c r="I38" s="130"/>
      <c r="J38" s="131"/>
      <c r="K38" s="132"/>
      <c r="L38" s="234"/>
      <c r="M38" s="30"/>
      <c r="N38" s="84" t="e">
        <f>ROUND(O38,-IF(ROUNDUP(LOG10(O38),0)&gt;3,ROUNDUP(LOG10(O38),0)-3,(IF(ROUNDUP(LOG10(O38),0)&gt;1,ROUNDUP(LOG10(O38),0)-2,0))))</f>
        <v>#DIV/0!</v>
      </c>
      <c r="O38" s="77" t="e">
        <f>AVERAGE(P38:S38)</f>
        <v>#DIV/0!</v>
      </c>
      <c r="P38" s="81"/>
      <c r="Q38" s="82"/>
      <c r="R38" s="78"/>
      <c r="S38" s="79"/>
    </row>
    <row r="39" spans="1:19" ht="17.25" customHeight="1">
      <c r="A39" s="126"/>
      <c r="B39" s="175"/>
      <c r="C39" s="176"/>
      <c r="D39" s="143"/>
      <c r="E39" s="130"/>
      <c r="F39" s="131"/>
      <c r="G39" s="164"/>
      <c r="H39" s="133"/>
      <c r="I39" s="134"/>
      <c r="J39" s="131"/>
      <c r="K39" s="132"/>
      <c r="L39" s="234"/>
      <c r="M39" s="30"/>
      <c r="N39" s="84"/>
      <c r="O39" s="77"/>
      <c r="P39" s="40"/>
      <c r="Q39" s="80"/>
      <c r="R39" s="78"/>
      <c r="S39" s="79"/>
    </row>
    <row r="40" spans="1:19" ht="17.25" customHeight="1">
      <c r="A40" s="292"/>
      <c r="B40" s="295"/>
      <c r="C40" s="176"/>
      <c r="D40" s="167"/>
      <c r="E40" s="130"/>
      <c r="F40" s="131"/>
      <c r="G40" s="164"/>
      <c r="H40" s="171"/>
      <c r="I40" s="130"/>
      <c r="J40" s="131"/>
      <c r="K40" s="132"/>
      <c r="L40" s="234"/>
      <c r="M40" s="30"/>
      <c r="N40" s="84" t="e">
        <f>ROUND(O40,-IF(ROUNDUP(LOG10(O40),0)&gt;3,ROUNDUP(LOG10(O40),0)-3,(IF(ROUNDUP(LOG10(O40),0)&gt;1,ROUNDUP(LOG10(O40),0)-2,0))))</f>
        <v>#DIV/0!</v>
      </c>
      <c r="O40" s="77" t="e">
        <f>AVERAGE(P40:S40)</f>
        <v>#DIV/0!</v>
      </c>
      <c r="P40" s="81"/>
      <c r="Q40" s="82"/>
      <c r="R40" s="78"/>
      <c r="S40" s="79"/>
    </row>
    <row r="41" spans="1:19" ht="17.25" customHeight="1">
      <c r="A41" s="126"/>
      <c r="B41" s="175"/>
      <c r="C41" s="176"/>
      <c r="D41" s="143"/>
      <c r="E41" s="130"/>
      <c r="F41" s="131"/>
      <c r="G41" s="164"/>
      <c r="H41" s="133"/>
      <c r="I41" s="134"/>
      <c r="J41" s="131"/>
      <c r="K41" s="132"/>
      <c r="L41" s="234"/>
      <c r="M41" s="30"/>
      <c r="N41" s="84"/>
      <c r="O41" s="77"/>
      <c r="P41" s="40"/>
      <c r="Q41" s="80"/>
      <c r="R41" s="78"/>
      <c r="S41" s="79"/>
    </row>
    <row r="42" spans="1:19" ht="17.25" customHeight="1">
      <c r="A42" s="292"/>
      <c r="B42" s="295"/>
      <c r="C42" s="176"/>
      <c r="D42" s="167"/>
      <c r="E42" s="130"/>
      <c r="F42" s="131"/>
      <c r="G42" s="164"/>
      <c r="H42" s="170"/>
      <c r="I42" s="134"/>
      <c r="J42" s="131"/>
      <c r="K42" s="132"/>
      <c r="L42" s="234"/>
      <c r="M42" s="30"/>
      <c r="N42" s="84" t="e">
        <f>ROUND(O42,-IF(ROUNDUP(LOG10(O42),0)&gt;3,ROUNDUP(LOG10(O42),0)-3,(IF(ROUNDUP(LOG10(O42),0)&gt;1,ROUNDUP(LOG10(O42),0)-2,0))))</f>
        <v>#DIV/0!</v>
      </c>
      <c r="O42" s="77" t="e">
        <f>AVERAGE(P42:S42)</f>
        <v>#DIV/0!</v>
      </c>
      <c r="P42" s="81"/>
      <c r="Q42" s="82"/>
      <c r="R42" s="78"/>
      <c r="S42" s="79"/>
    </row>
    <row r="43" spans="1:19" ht="17.25" customHeight="1">
      <c r="A43" s="126"/>
      <c r="B43" s="175"/>
      <c r="C43" s="176"/>
      <c r="D43" s="177"/>
      <c r="E43" s="178"/>
      <c r="F43" s="131"/>
      <c r="G43" s="163"/>
      <c r="H43" s="133"/>
      <c r="I43" s="134"/>
      <c r="J43" s="131"/>
      <c r="K43" s="132"/>
      <c r="L43" s="234"/>
      <c r="M43" s="30"/>
      <c r="N43" s="84"/>
      <c r="O43" s="77"/>
      <c r="P43" s="40"/>
      <c r="Q43" s="80"/>
      <c r="R43" s="78"/>
      <c r="S43" s="79"/>
    </row>
    <row r="44" spans="1:19" ht="17.25" customHeight="1">
      <c r="A44" s="126"/>
      <c r="B44" s="168"/>
      <c r="C44" s="176"/>
      <c r="D44" s="167"/>
      <c r="E44" s="130"/>
      <c r="F44" s="131"/>
      <c r="G44" s="164"/>
      <c r="H44" s="170"/>
      <c r="I44" s="134"/>
      <c r="J44" s="131"/>
      <c r="K44" s="132"/>
      <c r="L44" s="234"/>
      <c r="M44" s="30"/>
      <c r="N44" s="84" t="e">
        <f>ROUND(O44,-IF(ROUNDUP(LOG10(O44),0)&gt;3,ROUNDUP(LOG10(O44),0)-3,(IF(ROUNDUP(LOG10(O44),0)&gt;1,ROUNDUP(LOG10(O44),0)-2,0))))</f>
        <v>#DIV/0!</v>
      </c>
      <c r="O44" s="77" t="e">
        <f>AVERAGE(P44:S44)</f>
        <v>#DIV/0!</v>
      </c>
      <c r="P44" s="81"/>
      <c r="Q44" s="82"/>
      <c r="R44" s="78"/>
      <c r="S44" s="79"/>
    </row>
    <row r="45" spans="1:19" ht="17.25" customHeight="1">
      <c r="A45" s="126"/>
      <c r="B45" s="175"/>
      <c r="C45" s="176"/>
      <c r="D45" s="177"/>
      <c r="E45" s="178"/>
      <c r="F45" s="131"/>
      <c r="G45" s="163"/>
      <c r="H45" s="133"/>
      <c r="I45" s="134"/>
      <c r="J45" s="131"/>
      <c r="K45" s="132"/>
      <c r="L45" s="234"/>
      <c r="M45" s="30"/>
      <c r="N45" s="84"/>
      <c r="O45" s="77"/>
      <c r="P45" s="40"/>
      <c r="Q45" s="80"/>
      <c r="R45" s="78"/>
      <c r="S45" s="79"/>
    </row>
    <row r="46" spans="1:19" ht="17.25" customHeight="1">
      <c r="A46" s="126"/>
      <c r="B46" s="179"/>
      <c r="C46" s="176"/>
      <c r="D46" s="180"/>
      <c r="E46" s="178"/>
      <c r="F46" s="131"/>
      <c r="G46" s="163"/>
      <c r="H46" s="133"/>
      <c r="I46" s="134"/>
      <c r="J46" s="131"/>
      <c r="K46" s="132"/>
      <c r="L46" s="234"/>
      <c r="M46" s="30"/>
      <c r="N46" s="84" t="e">
        <f>ROUND(O46,-IF(ROUNDUP(LOG10(O46),0)&gt;3,ROUNDUP(LOG10(O46),0)-3,(IF(ROUNDUP(LOG10(O46),0)&gt;1,ROUNDUP(LOG10(O46),0)-2,0))))</f>
        <v>#DIV/0!</v>
      </c>
      <c r="O46" s="77" t="e">
        <f>AVERAGE(P46:S46)</f>
        <v>#DIV/0!</v>
      </c>
      <c r="P46" s="81"/>
      <c r="Q46" s="82"/>
      <c r="R46" s="78"/>
      <c r="S46" s="79"/>
    </row>
    <row r="47" spans="1:19" ht="17.25" customHeight="1">
      <c r="A47" s="126"/>
      <c r="B47" s="138"/>
      <c r="C47" s="128"/>
      <c r="D47" s="143"/>
      <c r="E47" s="130"/>
      <c r="F47" s="131"/>
      <c r="G47" s="163"/>
      <c r="H47" s="145"/>
      <c r="I47" s="146"/>
      <c r="J47" s="147"/>
      <c r="K47" s="132"/>
      <c r="L47" s="237"/>
      <c r="M47" s="29"/>
      <c r="N47" s="84"/>
      <c r="O47" s="77"/>
      <c r="P47" s="40"/>
      <c r="Q47" s="80"/>
      <c r="R47" s="78"/>
      <c r="S47" s="79"/>
    </row>
    <row r="48" spans="1:19" ht="17.25" customHeight="1">
      <c r="A48" s="126"/>
      <c r="B48" s="127"/>
      <c r="C48" s="128"/>
      <c r="D48" s="150"/>
      <c r="E48" s="130"/>
      <c r="F48" s="131"/>
      <c r="G48" s="163"/>
      <c r="H48" s="145"/>
      <c r="I48" s="146"/>
      <c r="J48" s="147"/>
      <c r="K48" s="132"/>
      <c r="L48" s="237"/>
      <c r="M48" s="29"/>
      <c r="N48" s="84" t="e">
        <f>ROUND(O48,-IF(ROUNDUP(LOG10(O48),0)&gt;3,ROUNDUP(LOG10(O48),0)-3,(IF(ROUNDUP(LOG10(O48),0)&gt;1,ROUNDUP(LOG10(O48),0)-2,0))))</f>
        <v>#DIV/0!</v>
      </c>
      <c r="O48" s="77" t="e">
        <f>AVERAGE(P48:S48)</f>
        <v>#DIV/0!</v>
      </c>
      <c r="P48" s="81"/>
      <c r="Q48" s="82"/>
      <c r="R48" s="78"/>
      <c r="S48" s="79"/>
    </row>
    <row r="49" spans="1:19" ht="17.25" customHeight="1">
      <c r="A49" s="126"/>
      <c r="B49" s="127"/>
      <c r="C49" s="128"/>
      <c r="D49" s="143"/>
      <c r="E49" s="130"/>
      <c r="F49" s="131"/>
      <c r="G49" s="163"/>
      <c r="H49" s="133"/>
      <c r="I49" s="134"/>
      <c r="J49" s="131"/>
      <c r="K49" s="132"/>
      <c r="L49" s="234"/>
      <c r="M49" s="30"/>
      <c r="N49" s="84"/>
      <c r="O49" s="77"/>
      <c r="P49" s="40"/>
      <c r="Q49" s="80"/>
      <c r="R49" s="78"/>
      <c r="S49" s="79"/>
    </row>
    <row r="50" spans="1:19" ht="17.25" customHeight="1">
      <c r="A50" s="126"/>
      <c r="B50" s="140"/>
      <c r="C50" s="128"/>
      <c r="D50" s="143"/>
      <c r="E50" s="130"/>
      <c r="F50" s="131"/>
      <c r="G50" s="163"/>
      <c r="H50" s="133"/>
      <c r="I50" s="134"/>
      <c r="J50" s="131"/>
      <c r="K50" s="132"/>
      <c r="L50" s="234"/>
      <c r="M50" s="30"/>
      <c r="N50" s="84" t="e">
        <f>ROUND(O50,-IF(ROUNDUP(LOG10(O50),0)&gt;3,ROUNDUP(LOG10(O50),0)-3,(IF(ROUNDUP(LOG10(O50),0)&gt;1,ROUNDUP(LOG10(O50),0)-2,0))))</f>
        <v>#DIV/0!</v>
      </c>
      <c r="O50" s="77" t="e">
        <f>AVERAGE(P50:S50)</f>
        <v>#DIV/0!</v>
      </c>
      <c r="P50" s="81"/>
      <c r="Q50" s="82"/>
      <c r="R50" s="78"/>
      <c r="S50" s="79"/>
    </row>
    <row r="51" spans="1:19" ht="17.25" customHeight="1">
      <c r="A51" s="126"/>
      <c r="B51" s="140"/>
      <c r="C51" s="128"/>
      <c r="D51" s="143"/>
      <c r="E51" s="130"/>
      <c r="F51" s="131"/>
      <c r="G51" s="163"/>
      <c r="H51" s="133"/>
      <c r="I51" s="134"/>
      <c r="J51" s="131"/>
      <c r="K51" s="132"/>
      <c r="L51" s="234"/>
      <c r="M51" s="30"/>
      <c r="N51" s="84"/>
      <c r="O51" s="77"/>
      <c r="P51" s="40"/>
      <c r="Q51" s="80"/>
      <c r="R51" s="78"/>
      <c r="S51" s="79"/>
    </row>
    <row r="52" spans="1:19" ht="17.25" customHeight="1">
      <c r="A52" s="126"/>
      <c r="B52" s="140"/>
      <c r="C52" s="128"/>
      <c r="D52" s="143"/>
      <c r="E52" s="130"/>
      <c r="F52" s="131"/>
      <c r="G52" s="163"/>
      <c r="H52" s="133"/>
      <c r="I52" s="134"/>
      <c r="J52" s="131"/>
      <c r="K52" s="132"/>
      <c r="L52" s="234"/>
      <c r="M52" s="30"/>
      <c r="N52" s="84" t="e">
        <f>ROUND(O52,-IF(ROUNDUP(LOG10(O52),0)&gt;3,ROUNDUP(LOG10(O52),0)-3,(IF(ROUNDUP(LOG10(O52),0)&gt;1,ROUNDUP(LOG10(O52),0)-2,0))))</f>
        <v>#DIV/0!</v>
      </c>
      <c r="O52" s="77" t="e">
        <f>AVERAGE(P52:S52)</f>
        <v>#DIV/0!</v>
      </c>
      <c r="P52" s="81"/>
      <c r="Q52" s="82"/>
      <c r="R52" s="78"/>
      <c r="S52" s="79"/>
    </row>
    <row r="53" spans="1:19" ht="17.25" customHeight="1">
      <c r="A53" s="126"/>
      <c r="B53" s="127"/>
      <c r="C53" s="128"/>
      <c r="D53" s="143"/>
      <c r="E53" s="130"/>
      <c r="F53" s="131"/>
      <c r="G53" s="163"/>
      <c r="H53" s="133"/>
      <c r="I53" s="134"/>
      <c r="J53" s="131"/>
      <c r="K53" s="132"/>
      <c r="L53" s="234"/>
      <c r="M53" s="30"/>
      <c r="N53" s="84"/>
      <c r="O53" s="77"/>
      <c r="P53" s="40"/>
      <c r="Q53" s="80"/>
      <c r="R53" s="78"/>
      <c r="S53" s="79"/>
    </row>
    <row r="54" spans="1:19" ht="17.25" customHeight="1">
      <c r="A54" s="126"/>
      <c r="B54" s="140"/>
      <c r="C54" s="128"/>
      <c r="D54" s="143"/>
      <c r="E54" s="130"/>
      <c r="F54" s="131"/>
      <c r="G54" s="163">
        <f>SUM(G9:G32)</f>
        <v>0</v>
      </c>
      <c r="H54" s="133"/>
      <c r="I54" s="134"/>
      <c r="J54" s="131"/>
      <c r="K54" s="132"/>
      <c r="L54" s="234"/>
      <c r="M54" s="30"/>
      <c r="N54" s="84" t="e">
        <f>ROUND(O54,-IF(ROUNDUP(LOG10(O54),0)&gt;3,ROUNDUP(LOG10(O54),0)-3,(IF(ROUNDUP(LOG10(O54),0)&gt;1,ROUNDUP(LOG10(O54),0)-2,0))))</f>
        <v>#DIV/0!</v>
      </c>
      <c r="O54" s="77" t="e">
        <f>AVERAGE(P54:S54)</f>
        <v>#DIV/0!</v>
      </c>
      <c r="P54" s="81"/>
      <c r="Q54" s="82"/>
      <c r="R54" s="78"/>
      <c r="S54" s="79"/>
    </row>
    <row r="55" spans="1:19" ht="17.25" customHeight="1">
      <c r="A55" s="126"/>
      <c r="B55" s="127"/>
      <c r="C55" s="128"/>
      <c r="D55" s="143"/>
      <c r="E55" s="130"/>
      <c r="F55" s="131"/>
      <c r="G55" s="163"/>
      <c r="H55" s="133"/>
      <c r="I55" s="134"/>
      <c r="J55" s="131"/>
      <c r="K55" s="132"/>
      <c r="L55" s="234"/>
      <c r="M55" s="30"/>
      <c r="N55" s="84"/>
      <c r="O55" s="77"/>
      <c r="P55" s="40"/>
      <c r="Q55" s="80"/>
      <c r="R55" s="78"/>
      <c r="S55" s="79"/>
    </row>
    <row r="56" spans="1:19" ht="17.25" customHeight="1">
      <c r="A56" s="153"/>
      <c r="B56" s="154"/>
      <c r="C56" s="155"/>
      <c r="D56" s="156"/>
      <c r="E56" s="157"/>
      <c r="F56" s="158"/>
      <c r="G56" s="181"/>
      <c r="H56" s="160"/>
      <c r="I56" s="161"/>
      <c r="J56" s="158"/>
      <c r="K56" s="159"/>
      <c r="L56" s="238"/>
      <c r="M56" s="30"/>
      <c r="N56" s="84" t="e">
        <f>ROUND(O56,-IF(ROUNDUP(LOG10(O56),0)&gt;3,ROUNDUP(LOG10(O56),0)-3,(IF(ROUNDUP(LOG10(O56),0)&gt;1,ROUNDUP(LOG10(O56),0)-2,0))))</f>
        <v>#DIV/0!</v>
      </c>
      <c r="O56" s="77" t="e">
        <f>AVERAGE(P56:S56)</f>
        <v>#DIV/0!</v>
      </c>
      <c r="P56" s="81"/>
      <c r="Q56" s="82"/>
      <c r="R56" s="78"/>
      <c r="S56" s="79"/>
    </row>
    <row r="57" spans="1:19" ht="17.25" customHeight="1">
      <c r="A57" s="165"/>
      <c r="B57" s="168"/>
      <c r="C57" s="188"/>
      <c r="D57" s="191"/>
      <c r="E57" s="185"/>
      <c r="F57" s="131"/>
      <c r="G57" s="132">
        <f t="shared" ref="G57:G72" si="0">D57*F57</f>
        <v>0</v>
      </c>
      <c r="H57" s="187"/>
      <c r="I57" s="134"/>
      <c r="J57" s="131"/>
      <c r="K57" s="132"/>
      <c r="L57" s="240"/>
      <c r="N57" s="84"/>
      <c r="O57" s="77"/>
      <c r="P57" s="40"/>
      <c r="Q57" s="80"/>
      <c r="R57" s="78"/>
      <c r="S57" s="79"/>
    </row>
    <row r="58" spans="1:19" ht="17.25" customHeight="1">
      <c r="A58" s="165"/>
      <c r="B58" s="168"/>
      <c r="C58" s="188"/>
      <c r="D58" s="184"/>
      <c r="E58" s="185"/>
      <c r="F58" s="131"/>
      <c r="G58" s="132">
        <f t="shared" si="0"/>
        <v>0</v>
      </c>
      <c r="H58" s="187"/>
      <c r="I58" s="134"/>
      <c r="J58" s="131"/>
      <c r="K58" s="132"/>
      <c r="L58" s="240"/>
      <c r="N58" s="84" t="e">
        <f>ROUND(O58,-IF(ROUNDUP(LOG10(O58),0)&gt;3,ROUNDUP(LOG10(O58),0)-3,(IF(ROUNDUP(LOG10(O58),0)&gt;1,ROUNDUP(LOG10(O58),0)-2,0))))</f>
        <v>#DIV/0!</v>
      </c>
      <c r="O58" s="77" t="e">
        <f>AVERAGE(P58:S58)</f>
        <v>#DIV/0!</v>
      </c>
      <c r="P58" s="81"/>
      <c r="Q58" s="82"/>
      <c r="R58" s="78"/>
      <c r="S58" s="79"/>
    </row>
    <row r="59" spans="1:19" ht="17.25" customHeight="1">
      <c r="A59" s="165"/>
      <c r="B59" s="168"/>
      <c r="C59" s="183"/>
      <c r="D59" s="191"/>
      <c r="E59" s="185"/>
      <c r="F59" s="131"/>
      <c r="G59" s="132">
        <f t="shared" si="0"/>
        <v>0</v>
      </c>
      <c r="H59" s="187"/>
      <c r="I59" s="134"/>
      <c r="J59" s="131"/>
      <c r="K59" s="132"/>
      <c r="L59" s="240"/>
      <c r="N59" s="84"/>
      <c r="O59" s="77"/>
      <c r="P59" s="40"/>
      <c r="Q59" s="80"/>
      <c r="R59" s="78"/>
      <c r="S59" s="79"/>
    </row>
    <row r="60" spans="1:19" ht="17.25" customHeight="1">
      <c r="A60" s="165"/>
      <c r="B60" s="168"/>
      <c r="C60" s="183"/>
      <c r="D60" s="184"/>
      <c r="E60" s="185"/>
      <c r="F60" s="131"/>
      <c r="G60" s="132">
        <f t="shared" si="0"/>
        <v>0</v>
      </c>
      <c r="H60" s="187"/>
      <c r="I60" s="134"/>
      <c r="J60" s="131"/>
      <c r="K60" s="132"/>
      <c r="L60" s="240"/>
      <c r="N60" s="84" t="e">
        <f>ROUND(O60,-IF(ROUNDUP(LOG10(O60),0)&gt;3,ROUNDUP(LOG10(O60),0)-3,(IF(ROUNDUP(LOG10(O60),0)&gt;1,ROUNDUP(LOG10(O60),0)-2,0))))</f>
        <v>#DIV/0!</v>
      </c>
      <c r="O60" s="77" t="e">
        <f>AVERAGE(P60:S60)</f>
        <v>#DIV/0!</v>
      </c>
      <c r="P60" s="81"/>
      <c r="Q60" s="82"/>
      <c r="R60" s="78"/>
      <c r="S60" s="79"/>
    </row>
    <row r="61" spans="1:19" ht="17.25" customHeight="1">
      <c r="A61" s="165"/>
      <c r="B61" s="168"/>
      <c r="C61" s="183"/>
      <c r="D61" s="184"/>
      <c r="E61" s="185"/>
      <c r="F61" s="131"/>
      <c r="G61" s="132">
        <f t="shared" si="0"/>
        <v>0</v>
      </c>
      <c r="H61" s="187"/>
      <c r="I61" s="134"/>
      <c r="J61" s="131"/>
      <c r="K61" s="132"/>
      <c r="L61" s="240"/>
      <c r="N61" s="84"/>
      <c r="O61" s="77"/>
      <c r="P61" s="40"/>
      <c r="Q61" s="80"/>
      <c r="R61" s="78"/>
      <c r="S61" s="79"/>
    </row>
    <row r="62" spans="1:19" ht="17.25" customHeight="1">
      <c r="A62" s="197"/>
      <c r="B62" s="212"/>
      <c r="C62" s="198"/>
      <c r="D62" s="201"/>
      <c r="E62" s="185"/>
      <c r="F62" s="158"/>
      <c r="G62" s="159">
        <f t="shared" si="0"/>
        <v>0</v>
      </c>
      <c r="H62" s="199"/>
      <c r="I62" s="161"/>
      <c r="J62" s="158"/>
      <c r="K62" s="159"/>
      <c r="L62" s="241"/>
      <c r="N62" s="84" t="e">
        <f>ROUND(O62,-IF(ROUNDUP(LOG10(O62),0)&gt;3,ROUNDUP(LOG10(O62),0)-3,(IF(ROUNDUP(LOG10(O62),0)&gt;1,ROUNDUP(LOG10(O62),0)-2,0))))</f>
        <v>#DIV/0!</v>
      </c>
      <c r="O62" s="77" t="e">
        <f>AVERAGE(P62:S62)</f>
        <v>#DIV/0!</v>
      </c>
      <c r="P62" s="81"/>
      <c r="Q62" s="82"/>
      <c r="R62" s="78"/>
      <c r="S62" s="79"/>
    </row>
    <row r="63" spans="1:19" ht="17.25" customHeight="1">
      <c r="A63" s="165"/>
      <c r="B63" s="168"/>
      <c r="C63" s="188"/>
      <c r="D63" s="184"/>
      <c r="E63" s="190"/>
      <c r="F63" s="131"/>
      <c r="G63" s="132"/>
      <c r="H63" s="187"/>
      <c r="I63" s="134"/>
      <c r="J63" s="131"/>
      <c r="K63" s="132"/>
      <c r="L63" s="240"/>
      <c r="N63" s="84"/>
      <c r="O63" s="77"/>
      <c r="P63" s="40"/>
      <c r="Q63" s="80"/>
      <c r="R63" s="78"/>
      <c r="S63" s="79"/>
    </row>
    <row r="64" spans="1:19" ht="17.25" customHeight="1">
      <c r="A64" s="165"/>
      <c r="B64" s="168"/>
      <c r="C64" s="188"/>
      <c r="D64" s="191"/>
      <c r="E64" s="185"/>
      <c r="F64" s="131"/>
      <c r="G64" s="132"/>
      <c r="H64" s="187"/>
      <c r="I64" s="134"/>
      <c r="J64" s="131"/>
      <c r="K64" s="132"/>
      <c r="L64" s="240"/>
      <c r="N64" s="84" t="e">
        <f>ROUND(O64,-IF(ROUNDUP(LOG10(O64),0)&gt;3,ROUNDUP(LOG10(O64),0)-3,(IF(ROUNDUP(LOG10(O64),0)&gt;1,ROUNDUP(LOG10(O64),0)-2,0))))</f>
        <v>#DIV/0!</v>
      </c>
      <c r="O64" s="77" t="e">
        <f>AVERAGE(P64:S64)</f>
        <v>#DIV/0!</v>
      </c>
      <c r="P64" s="81"/>
      <c r="Q64" s="82"/>
      <c r="R64" s="78"/>
      <c r="S64" s="79"/>
    </row>
    <row r="65" spans="1:19" ht="17.25" customHeight="1">
      <c r="A65" s="165"/>
      <c r="B65" s="168"/>
      <c r="C65" s="183"/>
      <c r="D65" s="189"/>
      <c r="E65" s="190"/>
      <c r="F65" s="131"/>
      <c r="G65" s="132">
        <f t="shared" si="0"/>
        <v>0</v>
      </c>
      <c r="H65" s="187"/>
      <c r="I65" s="134"/>
      <c r="J65" s="131"/>
      <c r="K65" s="132"/>
      <c r="L65" s="240"/>
      <c r="N65" s="84"/>
      <c r="O65" s="77"/>
      <c r="P65" s="40"/>
      <c r="Q65" s="80"/>
      <c r="R65" s="78"/>
      <c r="S65" s="79"/>
    </row>
    <row r="66" spans="1:19" ht="17.25" customHeight="1">
      <c r="A66" s="197"/>
      <c r="B66" s="212"/>
      <c r="C66" s="213"/>
      <c r="D66" s="201"/>
      <c r="E66" s="185"/>
      <c r="F66" s="158"/>
      <c r="G66" s="159">
        <f t="shared" si="0"/>
        <v>0</v>
      </c>
      <c r="H66" s="199"/>
      <c r="I66" s="161"/>
      <c r="J66" s="158"/>
      <c r="K66" s="159"/>
      <c r="L66" s="241"/>
      <c r="N66" s="84" t="e">
        <f>ROUND(O66,-IF(ROUNDUP(LOG10(O66),0)&gt;3,ROUNDUP(LOG10(O66),0)-3,(IF(ROUNDUP(LOG10(O66),0)&gt;1,ROUNDUP(LOG10(O66),0)-2,0))))</f>
        <v>#DIV/0!</v>
      </c>
      <c r="O66" s="77" t="e">
        <f>AVERAGE(P66:S66)</f>
        <v>#DIV/0!</v>
      </c>
      <c r="P66" s="81"/>
      <c r="Q66" s="82"/>
      <c r="R66" s="78"/>
      <c r="S66" s="79"/>
    </row>
    <row r="67" spans="1:19" ht="17.25" customHeight="1">
      <c r="A67" s="165"/>
      <c r="B67" s="168"/>
      <c r="C67" s="188"/>
      <c r="D67" s="184"/>
      <c r="E67" s="185"/>
      <c r="F67" s="131"/>
      <c r="G67" s="132">
        <f t="shared" si="0"/>
        <v>0</v>
      </c>
      <c r="H67" s="187"/>
      <c r="I67" s="134"/>
      <c r="J67" s="131"/>
      <c r="K67" s="132"/>
      <c r="L67" s="240"/>
      <c r="N67" s="84"/>
      <c r="O67" s="77"/>
      <c r="P67" s="40"/>
      <c r="Q67" s="80"/>
      <c r="R67" s="78"/>
      <c r="S67" s="79"/>
    </row>
    <row r="68" spans="1:19" ht="17.25" customHeight="1">
      <c r="A68" s="165"/>
      <c r="B68" s="168"/>
      <c r="C68" s="188"/>
      <c r="D68" s="184"/>
      <c r="E68" s="185"/>
      <c r="F68" s="131"/>
      <c r="G68" s="132">
        <f t="shared" si="0"/>
        <v>0</v>
      </c>
      <c r="H68" s="187"/>
      <c r="I68" s="134"/>
      <c r="J68" s="131"/>
      <c r="K68" s="132"/>
      <c r="L68" s="240"/>
      <c r="N68" s="84" t="e">
        <f>ROUND(O68,-IF(ROUNDUP(LOG10(O68),0)&gt;3,ROUNDUP(LOG10(O68),0)-3,(IF(ROUNDUP(LOG10(O68),0)&gt;1,ROUNDUP(LOG10(O68),0)-2,0))))</f>
        <v>#DIV/0!</v>
      </c>
      <c r="O68" s="77" t="e">
        <f>AVERAGE(P68:S68)</f>
        <v>#DIV/0!</v>
      </c>
      <c r="P68" s="81"/>
      <c r="Q68" s="82"/>
      <c r="R68" s="78"/>
      <c r="S68" s="79"/>
    </row>
    <row r="69" spans="1:19" ht="17.25" customHeight="1">
      <c r="A69" s="165"/>
      <c r="B69" s="168"/>
      <c r="C69" s="183"/>
      <c r="D69" s="184"/>
      <c r="E69" s="185"/>
      <c r="F69" s="131"/>
      <c r="G69" s="132">
        <f t="shared" si="0"/>
        <v>0</v>
      </c>
      <c r="H69" s="187"/>
      <c r="I69" s="134"/>
      <c r="J69" s="131"/>
      <c r="K69" s="132"/>
      <c r="L69" s="240"/>
      <c r="N69" s="84"/>
      <c r="O69" s="77"/>
      <c r="P69" s="40"/>
      <c r="Q69" s="80"/>
      <c r="R69" s="78"/>
      <c r="S69" s="79"/>
    </row>
    <row r="70" spans="1:19" ht="17.25" customHeight="1">
      <c r="A70" s="165"/>
      <c r="B70" s="168"/>
      <c r="C70" s="188"/>
      <c r="D70" s="184"/>
      <c r="E70" s="185"/>
      <c r="F70" s="131"/>
      <c r="G70" s="132">
        <f t="shared" si="0"/>
        <v>0</v>
      </c>
      <c r="H70" s="187"/>
      <c r="I70" s="134"/>
      <c r="J70" s="131"/>
      <c r="K70" s="132"/>
      <c r="L70" s="240"/>
      <c r="N70" s="84" t="e">
        <f>ROUND(O70,-IF(ROUNDUP(LOG10(O70),0)&gt;3,ROUNDUP(LOG10(O70),0)-3,(IF(ROUNDUP(LOG10(O70),0)&gt;1,ROUNDUP(LOG10(O70),0)-2,0))))</f>
        <v>#DIV/0!</v>
      </c>
      <c r="O70" s="77" t="e">
        <f>AVERAGE(P70:S70)</f>
        <v>#DIV/0!</v>
      </c>
      <c r="P70" s="81"/>
      <c r="Q70" s="82"/>
      <c r="R70" s="78"/>
      <c r="S70" s="79"/>
    </row>
    <row r="71" spans="1:19" ht="17.25" customHeight="1">
      <c r="A71" s="165"/>
      <c r="B71" s="168"/>
      <c r="C71" s="183"/>
      <c r="D71" s="189"/>
      <c r="E71" s="185"/>
      <c r="F71" s="131"/>
      <c r="G71" s="132">
        <f t="shared" si="0"/>
        <v>0</v>
      </c>
      <c r="H71" s="187"/>
      <c r="I71" s="134"/>
      <c r="J71" s="131"/>
      <c r="K71" s="132"/>
      <c r="L71" s="240"/>
      <c r="N71" s="84"/>
      <c r="O71" s="77"/>
      <c r="P71" s="40"/>
      <c r="Q71" s="80"/>
      <c r="R71" s="78"/>
      <c r="S71" s="79"/>
    </row>
    <row r="72" spans="1:19" ht="17.25" customHeight="1">
      <c r="A72" s="165"/>
      <c r="B72" s="168"/>
      <c r="C72" s="188"/>
      <c r="D72" s="184"/>
      <c r="E72" s="185"/>
      <c r="F72" s="131"/>
      <c r="G72" s="132">
        <f t="shared" si="0"/>
        <v>0</v>
      </c>
      <c r="H72" s="187"/>
      <c r="I72" s="134"/>
      <c r="J72" s="131"/>
      <c r="K72" s="132"/>
      <c r="L72" s="240"/>
      <c r="N72" s="84" t="e">
        <f>ROUND(O72,-IF(ROUNDUP(LOG10(O72),0)&gt;3,ROUNDUP(LOG10(O72),0)-3,(IF(ROUNDUP(LOG10(O72),0)&gt;1,ROUNDUP(LOG10(O72),0)-2,0))))</f>
        <v>#DIV/0!</v>
      </c>
      <c r="O72" s="77" t="e">
        <f>AVERAGE(P72:S72)</f>
        <v>#DIV/0!</v>
      </c>
      <c r="P72" s="81"/>
      <c r="Q72" s="82"/>
      <c r="R72" s="78"/>
      <c r="S72" s="79"/>
    </row>
    <row r="73" spans="1:19" ht="17.25" customHeight="1">
      <c r="A73" s="165"/>
      <c r="B73" s="168"/>
      <c r="C73" s="192"/>
      <c r="D73" s="184"/>
      <c r="E73" s="185"/>
      <c r="F73" s="131"/>
      <c r="G73" s="132"/>
      <c r="H73" s="187"/>
      <c r="I73" s="134"/>
      <c r="J73" s="131"/>
      <c r="K73" s="132"/>
      <c r="L73" s="240"/>
      <c r="N73" s="84"/>
      <c r="O73" s="77"/>
      <c r="P73" s="40"/>
      <c r="Q73" s="80"/>
      <c r="R73" s="78"/>
      <c r="S73" s="79"/>
    </row>
    <row r="74" spans="1:19" ht="17.25" customHeight="1">
      <c r="A74" s="165"/>
      <c r="B74" s="138"/>
      <c r="C74" s="183"/>
      <c r="D74" s="191"/>
      <c r="E74" s="231"/>
      <c r="F74" s="131"/>
      <c r="G74" s="132"/>
      <c r="H74" s="187"/>
      <c r="I74" s="134"/>
      <c r="J74" s="131"/>
      <c r="K74" s="132"/>
      <c r="L74" s="240"/>
      <c r="N74" s="84" t="e">
        <f>ROUND(O74,-IF(ROUNDUP(LOG10(O74),0)&gt;3,ROUNDUP(LOG10(O74),0)-3,(IF(ROUNDUP(LOG10(O74),0)&gt;1,ROUNDUP(LOG10(O74),0)-2,0))))</f>
        <v>#DIV/0!</v>
      </c>
      <c r="O74" s="77" t="e">
        <f>AVERAGE(P74:S74)</f>
        <v>#DIV/0!</v>
      </c>
      <c r="P74" s="81"/>
      <c r="Q74" s="82"/>
      <c r="R74" s="78"/>
      <c r="S74" s="79"/>
    </row>
    <row r="75" spans="1:19" ht="17.25" customHeight="1">
      <c r="A75" s="165"/>
      <c r="B75" s="168"/>
      <c r="C75" s="183"/>
      <c r="D75" s="189"/>
      <c r="E75" s="190"/>
      <c r="F75" s="131"/>
      <c r="G75" s="132">
        <f t="shared" ref="G75:G82" si="1">D75*F75</f>
        <v>0</v>
      </c>
      <c r="H75" s="187"/>
      <c r="I75" s="134"/>
      <c r="J75" s="131"/>
      <c r="K75" s="132"/>
      <c r="L75" s="240"/>
      <c r="N75" s="84"/>
      <c r="O75" s="77"/>
      <c r="P75" s="40"/>
      <c r="Q75" s="80"/>
      <c r="R75" s="78"/>
      <c r="S75" s="79"/>
    </row>
    <row r="76" spans="1:19" ht="17.25" customHeight="1">
      <c r="A76" s="165"/>
      <c r="B76" s="168"/>
      <c r="C76" s="188"/>
      <c r="D76" s="184"/>
      <c r="E76" s="185"/>
      <c r="F76" s="131"/>
      <c r="G76" s="132">
        <f t="shared" si="1"/>
        <v>0</v>
      </c>
      <c r="H76" s="187"/>
      <c r="I76" s="134"/>
      <c r="J76" s="131"/>
      <c r="K76" s="132"/>
      <c r="L76" s="240"/>
      <c r="N76" s="84" t="e">
        <f>ROUND(O76,-IF(ROUNDUP(LOG10(O76),0)&gt;3,ROUNDUP(LOG10(O76),0)-3,(IF(ROUNDUP(LOG10(O76),0)&gt;1,ROUNDUP(LOG10(O76),0)-2,0))))</f>
        <v>#DIV/0!</v>
      </c>
      <c r="O76" s="77" t="e">
        <f>AVERAGE(P76:S76)</f>
        <v>#DIV/0!</v>
      </c>
      <c r="P76" s="81"/>
      <c r="Q76" s="82"/>
      <c r="R76" s="78"/>
      <c r="S76" s="79"/>
    </row>
    <row r="77" spans="1:19" ht="17.25" customHeight="1">
      <c r="A77" s="165"/>
      <c r="B77" s="168"/>
      <c r="C77" s="183"/>
      <c r="D77" s="191"/>
      <c r="E77" s="185"/>
      <c r="F77" s="131"/>
      <c r="G77" s="132">
        <f t="shared" si="1"/>
        <v>0</v>
      </c>
      <c r="H77" s="187"/>
      <c r="I77" s="134"/>
      <c r="J77" s="131"/>
      <c r="K77" s="132"/>
      <c r="L77" s="240"/>
      <c r="N77" s="84"/>
      <c r="O77" s="77"/>
      <c r="P77" s="40"/>
      <c r="Q77" s="80"/>
      <c r="R77" s="78"/>
      <c r="S77" s="79"/>
    </row>
    <row r="78" spans="1:19" ht="17.25" customHeight="1">
      <c r="A78" s="165"/>
      <c r="B78" s="168"/>
      <c r="C78" s="183"/>
      <c r="D78" s="184"/>
      <c r="E78" s="190"/>
      <c r="F78" s="131"/>
      <c r="G78" s="132">
        <f t="shared" si="1"/>
        <v>0</v>
      </c>
      <c r="H78" s="187"/>
      <c r="I78" s="134"/>
      <c r="J78" s="131"/>
      <c r="K78" s="132"/>
      <c r="L78" s="240"/>
      <c r="N78" s="84" t="e">
        <f>ROUND(O78,-IF(ROUNDUP(LOG10(O78),0)&gt;3,ROUNDUP(LOG10(O78),0)-3,(IF(ROUNDUP(LOG10(O78),0)&gt;1,ROUNDUP(LOG10(O78),0)-2,0))))</f>
        <v>#DIV/0!</v>
      </c>
      <c r="O78" s="77" t="e">
        <f>AVERAGE(P78:S78)</f>
        <v>#DIV/0!</v>
      </c>
      <c r="P78" s="81"/>
      <c r="Q78" s="82"/>
      <c r="R78" s="78"/>
      <c r="S78" s="79"/>
    </row>
    <row r="79" spans="1:19" ht="17.25" customHeight="1">
      <c r="A79" s="165"/>
      <c r="B79" s="168"/>
      <c r="C79" s="183"/>
      <c r="D79" s="191"/>
      <c r="E79" s="185"/>
      <c r="F79" s="131"/>
      <c r="G79" s="132">
        <f t="shared" si="1"/>
        <v>0</v>
      </c>
      <c r="H79" s="187"/>
      <c r="I79" s="134"/>
      <c r="J79" s="131"/>
      <c r="K79" s="132"/>
      <c r="L79" s="240"/>
      <c r="N79" s="84"/>
      <c r="O79" s="77"/>
      <c r="P79" s="40"/>
      <c r="Q79" s="80"/>
      <c r="R79" s="78"/>
      <c r="S79" s="79"/>
    </row>
    <row r="80" spans="1:19" ht="17.25" customHeight="1">
      <c r="A80" s="165"/>
      <c r="B80" s="168"/>
      <c r="C80" s="183"/>
      <c r="D80" s="184"/>
      <c r="E80" s="190"/>
      <c r="F80" s="131"/>
      <c r="G80" s="132">
        <f t="shared" si="1"/>
        <v>0</v>
      </c>
      <c r="H80" s="187"/>
      <c r="I80" s="134"/>
      <c r="J80" s="131"/>
      <c r="K80" s="132"/>
      <c r="L80" s="240"/>
      <c r="N80" s="84" t="e">
        <f>ROUND(O80,-IF(ROUNDUP(LOG10(O80),0)&gt;3,ROUNDUP(LOG10(O80),0)-3,(IF(ROUNDUP(LOG10(O80),0)&gt;1,ROUNDUP(LOG10(O80),0)-2,0))))</f>
        <v>#DIV/0!</v>
      </c>
      <c r="O80" s="77" t="e">
        <f>AVERAGE(P80:S80)</f>
        <v>#DIV/0!</v>
      </c>
      <c r="P80" s="81"/>
      <c r="Q80" s="82"/>
      <c r="R80" s="78"/>
      <c r="S80" s="79"/>
    </row>
    <row r="81" spans="1:19" ht="17.25" customHeight="1">
      <c r="A81" s="165"/>
      <c r="B81" s="139"/>
      <c r="C81" s="188"/>
      <c r="D81" s="189"/>
      <c r="E81" s="185"/>
      <c r="F81" s="131"/>
      <c r="G81" s="132">
        <f t="shared" si="1"/>
        <v>0</v>
      </c>
      <c r="H81" s="195"/>
      <c r="I81" s="174"/>
      <c r="J81" s="147"/>
      <c r="K81" s="132"/>
      <c r="L81" s="240"/>
      <c r="N81" s="84"/>
      <c r="O81" s="77"/>
      <c r="P81" s="40"/>
      <c r="Q81" s="80"/>
      <c r="R81" s="78"/>
      <c r="S81" s="79"/>
    </row>
    <row r="82" spans="1:19" ht="17.25" customHeight="1">
      <c r="A82" s="165"/>
      <c r="B82" s="168"/>
      <c r="C82" s="188"/>
      <c r="D82" s="191"/>
      <c r="E82" s="190"/>
      <c r="F82" s="131"/>
      <c r="G82" s="132">
        <f t="shared" si="1"/>
        <v>0</v>
      </c>
      <c r="H82" s="189"/>
      <c r="I82" s="190"/>
      <c r="J82" s="131"/>
      <c r="K82" s="132"/>
      <c r="L82" s="240"/>
      <c r="N82" s="84" t="e">
        <f>ROUND(O82,-IF(ROUNDUP(LOG10(O82),0)&gt;3,ROUNDUP(LOG10(O82),0)-3,(IF(ROUNDUP(LOG10(O82),0)&gt;1,ROUNDUP(LOG10(O82),0)-2,0))))</f>
        <v>#DIV/0!</v>
      </c>
      <c r="O82" s="77" t="e">
        <f>AVERAGE(P82:S82)</f>
        <v>#DIV/0!</v>
      </c>
      <c r="P82" s="81"/>
      <c r="Q82" s="82"/>
      <c r="R82" s="78"/>
      <c r="S82" s="79"/>
    </row>
    <row r="83" spans="1:19" ht="17.25" customHeight="1">
      <c r="A83" s="165"/>
      <c r="B83" s="194"/>
      <c r="C83" s="183"/>
      <c r="D83" s="184"/>
      <c r="E83" s="185"/>
      <c r="F83" s="131"/>
      <c r="G83" s="132"/>
      <c r="H83" s="187"/>
      <c r="I83" s="134"/>
      <c r="J83" s="131"/>
      <c r="K83" s="132"/>
      <c r="L83" s="240"/>
      <c r="N83" s="84"/>
      <c r="O83" s="77"/>
      <c r="P83" s="40"/>
      <c r="Q83" s="80"/>
      <c r="R83" s="78"/>
      <c r="S83" s="79"/>
    </row>
    <row r="84" spans="1:19" ht="17.25" customHeight="1">
      <c r="A84" s="165"/>
      <c r="B84" s="139"/>
      <c r="C84" s="183"/>
      <c r="D84" s="204"/>
      <c r="E84" s="185"/>
      <c r="F84" s="131"/>
      <c r="G84" s="132">
        <f>D84*F84</f>
        <v>0</v>
      </c>
      <c r="H84" s="187"/>
      <c r="I84" s="134"/>
      <c r="J84" s="131"/>
      <c r="K84" s="132"/>
      <c r="L84" s="240"/>
      <c r="N84" s="84" t="e">
        <f>ROUND(O84,-IF(ROUNDUP(LOG10(O84),0)&gt;3,ROUNDUP(LOG10(O84),0)-3,(IF(ROUNDUP(LOG10(O84),0)&gt;1,ROUNDUP(LOG10(O84),0)-2,0))))</f>
        <v>#DIV/0!</v>
      </c>
      <c r="O84" s="77" t="e">
        <f>AVERAGE(P84:S84)</f>
        <v>#DIV/0!</v>
      </c>
      <c r="P84" s="81"/>
      <c r="Q84" s="82"/>
      <c r="R84" s="78"/>
      <c r="S84" s="79"/>
    </row>
    <row r="85" spans="1:19" ht="17.25" customHeight="1">
      <c r="A85" s="165"/>
      <c r="B85" s="194"/>
      <c r="C85" s="183"/>
      <c r="D85" s="204"/>
      <c r="E85" s="185"/>
      <c r="F85" s="131"/>
      <c r="G85" s="132">
        <f t="shared" ref="G85:G94" si="2">D85*F85</f>
        <v>0</v>
      </c>
      <c r="H85" s="187"/>
      <c r="I85" s="134"/>
      <c r="J85" s="131"/>
      <c r="K85" s="132"/>
      <c r="L85" s="240"/>
      <c r="N85" s="84"/>
      <c r="O85" s="77"/>
      <c r="P85" s="40"/>
      <c r="Q85" s="80"/>
      <c r="R85" s="78"/>
      <c r="S85" s="79"/>
    </row>
    <row r="86" spans="1:19" ht="17.25" customHeight="1">
      <c r="A86" s="197"/>
      <c r="B86" s="219"/>
      <c r="C86" s="198"/>
      <c r="D86" s="214"/>
      <c r="E86" s="202"/>
      <c r="F86" s="158"/>
      <c r="G86" s="132">
        <f t="shared" si="2"/>
        <v>0</v>
      </c>
      <c r="H86" s="199"/>
      <c r="I86" s="161"/>
      <c r="J86" s="158"/>
      <c r="K86" s="159"/>
      <c r="L86" s="240"/>
      <c r="N86" s="84" t="e">
        <f>ROUND(O86,-IF(ROUNDUP(LOG10(O86),0)&gt;3,ROUNDUP(LOG10(O86),0)-3,(IF(ROUNDUP(LOG10(O86),0)&gt;1,ROUNDUP(LOG10(O86),0)-2,0))))</f>
        <v>#DIV/0!</v>
      </c>
      <c r="O86" s="77" t="e">
        <f>AVERAGE(P86:S86)</f>
        <v>#DIV/0!</v>
      </c>
      <c r="P86" s="81"/>
      <c r="Q86" s="82"/>
      <c r="R86" s="78"/>
      <c r="S86" s="79"/>
    </row>
    <row r="87" spans="1:19" ht="17.25" customHeight="1">
      <c r="A87" s="165"/>
      <c r="B87" s="168"/>
      <c r="C87" s="183"/>
      <c r="D87" s="189"/>
      <c r="E87" s="190"/>
      <c r="F87" s="131"/>
      <c r="G87" s="132">
        <f t="shared" si="2"/>
        <v>0</v>
      </c>
      <c r="H87" s="187"/>
      <c r="I87" s="134"/>
      <c r="J87" s="131"/>
      <c r="K87" s="132"/>
      <c r="L87" s="240"/>
      <c r="N87" s="84"/>
      <c r="O87" s="77"/>
      <c r="P87" s="40"/>
      <c r="Q87" s="80"/>
      <c r="R87" s="78"/>
      <c r="S87" s="79"/>
    </row>
    <row r="88" spans="1:19" ht="17.25" customHeight="1">
      <c r="A88" s="165"/>
      <c r="B88" s="168"/>
      <c r="C88" s="192"/>
      <c r="D88" s="204"/>
      <c r="E88" s="185"/>
      <c r="F88" s="205"/>
      <c r="G88" s="206">
        <f t="shared" si="2"/>
        <v>0</v>
      </c>
      <c r="H88" s="187"/>
      <c r="I88" s="134"/>
      <c r="J88" s="131"/>
      <c r="K88" s="132"/>
      <c r="L88" s="240"/>
      <c r="N88" s="84" t="e">
        <f>ROUND(O88,-IF(ROUNDUP(LOG10(O88),0)&gt;3,ROUNDUP(LOG10(O88),0)-3,(IF(ROUNDUP(LOG10(O88),0)&gt;1,ROUNDUP(LOG10(O88),0)-2,0))))</f>
        <v>#DIV/0!</v>
      </c>
      <c r="O88" s="77" t="e">
        <f>AVERAGE(P88:S88)</f>
        <v>#DIV/0!</v>
      </c>
      <c r="P88" s="81"/>
      <c r="Q88" s="82"/>
      <c r="R88" s="78"/>
      <c r="S88" s="79"/>
    </row>
    <row r="89" spans="1:19" ht="17.25" customHeight="1">
      <c r="A89" s="165"/>
      <c r="B89" s="168"/>
      <c r="C89" s="188"/>
      <c r="D89" s="184"/>
      <c r="E89" s="185"/>
      <c r="F89" s="131"/>
      <c r="G89" s="132">
        <f t="shared" si="2"/>
        <v>0</v>
      </c>
      <c r="H89" s="187"/>
      <c r="I89" s="134"/>
      <c r="J89" s="131"/>
      <c r="K89" s="132"/>
      <c r="L89" s="240"/>
      <c r="N89" s="84"/>
      <c r="O89" s="77"/>
      <c r="P89" s="40"/>
      <c r="Q89" s="80"/>
      <c r="R89" s="78"/>
      <c r="S89" s="79"/>
    </row>
    <row r="90" spans="1:19" ht="17.25" customHeight="1">
      <c r="A90" s="165"/>
      <c r="B90" s="168"/>
      <c r="C90" s="188"/>
      <c r="D90" s="191"/>
      <c r="E90" s="255"/>
      <c r="F90" s="131"/>
      <c r="G90" s="132">
        <f t="shared" si="2"/>
        <v>0</v>
      </c>
      <c r="H90" s="187"/>
      <c r="I90" s="134"/>
      <c r="J90" s="131"/>
      <c r="K90" s="132"/>
      <c r="L90" s="240"/>
      <c r="N90" s="84" t="e">
        <f>ROUND(O90,-IF(ROUNDUP(LOG10(O90),0)&gt;3,ROUNDUP(LOG10(O90),0)-3,(IF(ROUNDUP(LOG10(O90),0)&gt;1,ROUNDUP(LOG10(O90),0)-2,0))))</f>
        <v>#DIV/0!</v>
      </c>
      <c r="O90" s="77" t="e">
        <f>AVERAGE(P90:S90)</f>
        <v>#DIV/0!</v>
      </c>
      <c r="P90" s="81"/>
      <c r="Q90" s="82"/>
      <c r="R90" s="78"/>
      <c r="S90" s="79"/>
    </row>
    <row r="91" spans="1:19" ht="17.25" customHeight="1">
      <c r="A91" s="165"/>
      <c r="B91" s="168"/>
      <c r="C91" s="188"/>
      <c r="D91" s="184"/>
      <c r="E91" s="185"/>
      <c r="F91" s="131"/>
      <c r="G91" s="132">
        <f t="shared" si="2"/>
        <v>0</v>
      </c>
      <c r="H91" s="187"/>
      <c r="I91" s="134"/>
      <c r="J91" s="131"/>
      <c r="K91" s="132"/>
      <c r="L91" s="240"/>
      <c r="N91" s="84"/>
      <c r="O91" s="77"/>
      <c r="P91" s="40"/>
      <c r="Q91" s="80"/>
      <c r="R91" s="78"/>
      <c r="S91" s="79"/>
    </row>
    <row r="92" spans="1:19" ht="17.25" customHeight="1">
      <c r="A92" s="165"/>
      <c r="B92" s="168"/>
      <c r="C92" s="188"/>
      <c r="D92" s="191"/>
      <c r="E92" s="255"/>
      <c r="F92" s="131"/>
      <c r="G92" s="132">
        <f t="shared" si="2"/>
        <v>0</v>
      </c>
      <c r="H92" s="187"/>
      <c r="I92" s="134"/>
      <c r="J92" s="131"/>
      <c r="K92" s="132"/>
      <c r="L92" s="240"/>
      <c r="N92" s="84" t="e">
        <f>ROUND(O92,-IF(ROUNDUP(LOG10(O92),0)&gt;3,ROUNDUP(LOG10(O92),0)-3,(IF(ROUNDUP(LOG10(O92),0)&gt;1,ROUNDUP(LOG10(O92),0)-2,0))))</f>
        <v>#DIV/0!</v>
      </c>
      <c r="O92" s="77" t="e">
        <f>AVERAGE(P92:S92)</f>
        <v>#DIV/0!</v>
      </c>
      <c r="P92" s="81"/>
      <c r="Q92" s="82"/>
      <c r="R92" s="78"/>
      <c r="S92" s="79"/>
    </row>
    <row r="93" spans="1:19" ht="17.25" customHeight="1">
      <c r="A93" s="165"/>
      <c r="B93" s="168"/>
      <c r="C93" s="183"/>
      <c r="D93" s="189"/>
      <c r="E93" s="185"/>
      <c r="F93" s="131"/>
      <c r="G93" s="132">
        <f t="shared" si="2"/>
        <v>0</v>
      </c>
      <c r="H93" s="187"/>
      <c r="I93" s="134"/>
      <c r="J93" s="131"/>
      <c r="K93" s="132"/>
      <c r="L93" s="240"/>
      <c r="N93" s="84"/>
      <c r="O93" s="77"/>
      <c r="P93" s="40"/>
      <c r="Q93" s="80"/>
      <c r="R93" s="78"/>
      <c r="S93" s="79"/>
    </row>
    <row r="94" spans="1:19" ht="17.25" customHeight="1">
      <c r="A94" s="165"/>
      <c r="B94" s="168"/>
      <c r="C94" s="213"/>
      <c r="D94" s="184"/>
      <c r="E94" s="185"/>
      <c r="F94" s="131"/>
      <c r="G94" s="132">
        <f t="shared" si="2"/>
        <v>0</v>
      </c>
      <c r="H94" s="187"/>
      <c r="I94" s="134"/>
      <c r="J94" s="131"/>
      <c r="K94" s="132"/>
      <c r="L94" s="240"/>
      <c r="N94" s="84" t="e">
        <f>ROUND(O94,-IF(ROUNDUP(LOG10(O94),0)&gt;3,ROUNDUP(LOG10(O94),0)-3,(IF(ROUNDUP(LOG10(O94),0)&gt;1,ROUNDUP(LOG10(O94),0)-2,0))))</f>
        <v>#DIV/0!</v>
      </c>
      <c r="O94" s="77" t="e">
        <f>AVERAGE(P94:S94)</f>
        <v>#DIV/0!</v>
      </c>
      <c r="P94" s="81"/>
      <c r="Q94" s="82"/>
      <c r="R94" s="78"/>
      <c r="S94" s="79"/>
    </row>
    <row r="95" spans="1:19" ht="17.25" customHeight="1">
      <c r="A95" s="165"/>
      <c r="B95" s="168"/>
      <c r="C95" s="183"/>
      <c r="D95" s="184"/>
      <c r="E95" s="185"/>
      <c r="F95" s="131"/>
      <c r="G95" s="132"/>
      <c r="H95" s="187"/>
      <c r="I95" s="134"/>
      <c r="J95" s="131"/>
      <c r="K95" s="132"/>
      <c r="L95" s="240"/>
      <c r="N95" s="84"/>
      <c r="O95" s="77"/>
      <c r="P95" s="40"/>
      <c r="Q95" s="80"/>
      <c r="R95" s="78"/>
      <c r="S95" s="79"/>
    </row>
    <row r="96" spans="1:19" ht="17.25" customHeight="1">
      <c r="A96" s="165"/>
      <c r="B96" s="194"/>
      <c r="C96" s="183"/>
      <c r="D96" s="184"/>
      <c r="E96" s="185"/>
      <c r="F96" s="131"/>
      <c r="G96" s="132">
        <f>SUM(G57:G94)</f>
        <v>0</v>
      </c>
      <c r="H96" s="187"/>
      <c r="I96" s="134"/>
      <c r="J96" s="131"/>
      <c r="K96" s="132"/>
      <c r="L96" s="240"/>
      <c r="N96" s="84" t="e">
        <f>ROUND(O96,-IF(ROUNDUP(LOG10(O96),0)&gt;3,ROUNDUP(LOG10(O96),0)-3,(IF(ROUNDUP(LOG10(O96),0)&gt;1,ROUNDUP(LOG10(O96),0)-2,0))))</f>
        <v>#DIV/0!</v>
      </c>
      <c r="O96" s="77" t="e">
        <f>AVERAGE(P96:S96)</f>
        <v>#DIV/0!</v>
      </c>
      <c r="P96" s="81"/>
      <c r="Q96" s="82"/>
      <c r="R96" s="78"/>
      <c r="S96" s="79"/>
    </row>
    <row r="97" spans="1:19" ht="17.25" customHeight="1">
      <c r="A97" s="165"/>
      <c r="B97" s="168"/>
      <c r="C97" s="183"/>
      <c r="D97" s="184"/>
      <c r="E97" s="185"/>
      <c r="F97" s="131"/>
      <c r="G97" s="132"/>
      <c r="H97" s="187"/>
      <c r="I97" s="134"/>
      <c r="J97" s="131"/>
      <c r="K97" s="132"/>
      <c r="L97" s="240"/>
      <c r="N97" s="84"/>
      <c r="O97" s="77"/>
      <c r="P97" s="40"/>
      <c r="Q97" s="80"/>
      <c r="R97" s="78"/>
      <c r="S97" s="79"/>
    </row>
    <row r="98" spans="1:19" ht="17.25" customHeight="1">
      <c r="A98" s="165"/>
      <c r="B98" s="168"/>
      <c r="C98" s="183"/>
      <c r="D98" s="184"/>
      <c r="E98" s="185"/>
      <c r="F98" s="131"/>
      <c r="G98" s="132"/>
      <c r="H98" s="187"/>
      <c r="I98" s="134"/>
      <c r="J98" s="131"/>
      <c r="K98" s="132"/>
      <c r="L98" s="240"/>
      <c r="N98" s="84" t="e">
        <f>ROUND(O98,-IF(ROUNDUP(LOG10(O98),0)&gt;3,ROUNDUP(LOG10(O98),0)-3,(IF(ROUNDUP(LOG10(O98),0)&gt;1,ROUNDUP(LOG10(O98),0)-2,0))))</f>
        <v>#DIV/0!</v>
      </c>
      <c r="O98" s="77" t="e">
        <f>AVERAGE(P98:S98)</f>
        <v>#DIV/0!</v>
      </c>
      <c r="P98" s="81"/>
      <c r="Q98" s="82"/>
      <c r="R98" s="78"/>
      <c r="S98" s="79"/>
    </row>
    <row r="99" spans="1:19" ht="17.25" customHeight="1">
      <c r="A99" s="165"/>
      <c r="B99" s="168"/>
      <c r="C99" s="183"/>
      <c r="D99" s="184"/>
      <c r="E99" s="185"/>
      <c r="F99" s="131"/>
      <c r="G99" s="132"/>
      <c r="H99" s="187"/>
      <c r="I99" s="134"/>
      <c r="J99" s="131"/>
      <c r="K99" s="132"/>
      <c r="L99" s="240"/>
      <c r="N99" s="84"/>
      <c r="O99" s="77"/>
      <c r="P99" s="40"/>
      <c r="Q99" s="80"/>
      <c r="R99" s="78"/>
      <c r="S99" s="79"/>
    </row>
    <row r="100" spans="1:19" ht="17.25" customHeight="1">
      <c r="A100" s="165"/>
      <c r="B100" s="168"/>
      <c r="C100" s="183"/>
      <c r="D100" s="184"/>
      <c r="E100" s="185"/>
      <c r="F100" s="131"/>
      <c r="G100" s="132"/>
      <c r="H100" s="187"/>
      <c r="I100" s="134"/>
      <c r="J100" s="131"/>
      <c r="K100" s="132"/>
      <c r="L100" s="240"/>
      <c r="N100" s="84" t="e">
        <f>ROUND(O100,-IF(ROUNDUP(LOG10(O100),0)&gt;3,ROUNDUP(LOG10(O100),0)-3,(IF(ROUNDUP(LOG10(O100),0)&gt;1,ROUNDUP(LOG10(O100),0)-2,0))))</f>
        <v>#DIV/0!</v>
      </c>
      <c r="O100" s="77" t="e">
        <f>AVERAGE(P100:S100)</f>
        <v>#DIV/0!</v>
      </c>
      <c r="P100" s="81"/>
      <c r="Q100" s="82"/>
      <c r="R100" s="78"/>
      <c r="S100" s="79"/>
    </row>
    <row r="101" spans="1:19" ht="17.25" customHeight="1">
      <c r="A101" s="165"/>
      <c r="B101" s="139"/>
      <c r="C101" s="183"/>
      <c r="D101" s="191"/>
      <c r="E101" s="185"/>
      <c r="F101" s="131"/>
      <c r="G101" s="132"/>
      <c r="H101" s="187"/>
      <c r="I101" s="134"/>
      <c r="J101" s="131"/>
      <c r="K101" s="132"/>
      <c r="L101" s="240"/>
      <c r="N101" s="84"/>
      <c r="O101" s="77"/>
      <c r="P101" s="40"/>
      <c r="Q101" s="80"/>
      <c r="R101" s="78"/>
      <c r="S101" s="79"/>
    </row>
    <row r="102" spans="1:19" ht="17.25" customHeight="1">
      <c r="A102" s="165"/>
      <c r="B102" s="139"/>
      <c r="C102" s="183"/>
      <c r="D102" s="191"/>
      <c r="E102" s="185"/>
      <c r="F102" s="131"/>
      <c r="G102" s="132"/>
      <c r="H102" s="187"/>
      <c r="I102" s="134"/>
      <c r="J102" s="131"/>
      <c r="K102" s="132"/>
      <c r="L102" s="240"/>
      <c r="N102" s="84" t="e">
        <f>ROUND(O102,-IF(ROUNDUP(LOG10(O102),0)&gt;3,ROUNDUP(LOG10(O102),0)-3,(IF(ROUNDUP(LOG10(O102),0)&gt;1,ROUNDUP(LOG10(O102),0)-2,0))))</f>
        <v>#DIV/0!</v>
      </c>
      <c r="O102" s="77" t="e">
        <f>AVERAGE(P102:S102)</f>
        <v>#DIV/0!</v>
      </c>
      <c r="P102" s="81"/>
      <c r="Q102" s="82"/>
      <c r="R102" s="78"/>
      <c r="S102" s="79"/>
    </row>
    <row r="103" spans="1:19" ht="17.25" customHeight="1">
      <c r="A103" s="165"/>
      <c r="B103" s="168"/>
      <c r="C103" s="183"/>
      <c r="D103" s="184"/>
      <c r="E103" s="185"/>
      <c r="F103" s="131"/>
      <c r="G103" s="132"/>
      <c r="H103" s="187"/>
      <c r="I103" s="134"/>
      <c r="J103" s="131"/>
      <c r="K103" s="132"/>
      <c r="L103" s="240"/>
      <c r="N103" s="84"/>
      <c r="O103" s="77"/>
      <c r="P103" s="40"/>
      <c r="Q103" s="80"/>
      <c r="R103" s="78"/>
      <c r="S103" s="79"/>
    </row>
    <row r="104" spans="1:19" ht="17.25" customHeight="1">
      <c r="A104" s="165"/>
      <c r="B104" s="168"/>
      <c r="C104" s="188"/>
      <c r="D104" s="184"/>
      <c r="E104" s="185"/>
      <c r="F104" s="131"/>
      <c r="G104" s="132">
        <f>D104*F104</f>
        <v>0</v>
      </c>
      <c r="H104" s="187"/>
      <c r="I104" s="134"/>
      <c r="J104" s="131"/>
      <c r="K104" s="132"/>
      <c r="L104" s="240"/>
      <c r="N104" s="84" t="e">
        <f>ROUND(O104,-IF(ROUNDUP(LOG10(O104),0)&gt;3,ROUNDUP(LOG10(O104),0)-3,(IF(ROUNDUP(LOG10(O104),0)&gt;1,ROUNDUP(LOG10(O104),0)-2,0))))</f>
        <v>#DIV/0!</v>
      </c>
      <c r="O104" s="77" t="e">
        <f>AVERAGE(P104:S104)</f>
        <v>#DIV/0!</v>
      </c>
      <c r="P104" s="81"/>
      <c r="Q104" s="82"/>
      <c r="R104" s="78"/>
      <c r="S104" s="79"/>
    </row>
    <row r="105" spans="1:19" ht="17.25" customHeight="1">
      <c r="A105" s="165"/>
      <c r="B105" s="168"/>
      <c r="C105" s="188"/>
      <c r="D105" s="189"/>
      <c r="E105" s="185"/>
      <c r="F105" s="131"/>
      <c r="G105" s="132"/>
      <c r="H105" s="187"/>
      <c r="I105" s="134"/>
      <c r="J105" s="131"/>
      <c r="K105" s="132"/>
      <c r="L105" s="240"/>
      <c r="N105" s="84"/>
      <c r="O105" s="77"/>
      <c r="P105" s="40"/>
      <c r="Q105" s="80"/>
      <c r="R105" s="78"/>
      <c r="S105" s="79"/>
    </row>
    <row r="106" spans="1:19" ht="17.25" customHeight="1">
      <c r="A106" s="165"/>
      <c r="B106" s="168"/>
      <c r="C106" s="188"/>
      <c r="D106" s="184"/>
      <c r="E106" s="185"/>
      <c r="F106" s="131"/>
      <c r="G106" s="132">
        <f>D106*F106</f>
        <v>0</v>
      </c>
      <c r="H106" s="187"/>
      <c r="I106" s="134"/>
      <c r="J106" s="131"/>
      <c r="K106" s="132"/>
      <c r="L106" s="240"/>
      <c r="N106" s="84" t="e">
        <f>ROUND(O106,-IF(ROUNDUP(LOG10(O106),0)&gt;3,ROUNDUP(LOG10(O106),0)-3,(IF(ROUNDUP(LOG10(O106),0)&gt;1,ROUNDUP(LOG10(O106),0)-2,0))))</f>
        <v>#DIV/0!</v>
      </c>
      <c r="O106" s="77" t="e">
        <f>AVERAGE(P106:S106)</f>
        <v>#DIV/0!</v>
      </c>
      <c r="P106" s="81"/>
      <c r="Q106" s="82"/>
      <c r="R106" s="78"/>
      <c r="S106" s="79"/>
    </row>
    <row r="107" spans="1:19" ht="17.25" customHeight="1">
      <c r="A107" s="165"/>
      <c r="B107" s="168"/>
      <c r="C107" s="183"/>
      <c r="D107" s="184"/>
      <c r="E107" s="185"/>
      <c r="F107" s="131"/>
      <c r="G107" s="132">
        <f>D107*F107</f>
        <v>0</v>
      </c>
      <c r="H107" s="187"/>
      <c r="I107" s="134"/>
      <c r="J107" s="131"/>
      <c r="K107" s="132"/>
      <c r="L107" s="240"/>
      <c r="N107" s="84"/>
      <c r="O107" s="77"/>
      <c r="P107" s="40"/>
      <c r="Q107" s="80"/>
      <c r="R107" s="78"/>
      <c r="S107" s="79"/>
    </row>
    <row r="108" spans="1:19" ht="17.25" customHeight="1">
      <c r="A108" s="197"/>
      <c r="B108" s="212"/>
      <c r="C108" s="198"/>
      <c r="D108" s="201"/>
      <c r="E108" s="185"/>
      <c r="F108" s="158"/>
      <c r="G108" s="159">
        <f>D108*F108</f>
        <v>0</v>
      </c>
      <c r="H108" s="199"/>
      <c r="I108" s="161"/>
      <c r="J108" s="158"/>
      <c r="K108" s="159"/>
      <c r="L108" s="241"/>
      <c r="N108" s="84" t="e">
        <f>ROUND(O108,-IF(ROUNDUP(LOG10(O108),0)&gt;3,ROUNDUP(LOG10(O108),0)-3,(IF(ROUNDUP(LOG10(O108),0)&gt;1,ROUNDUP(LOG10(O108),0)-2,0))))</f>
        <v>#DIV/0!</v>
      </c>
      <c r="O108" s="77" t="e">
        <f>AVERAGE(P108:S108)</f>
        <v>#DIV/0!</v>
      </c>
      <c r="P108" s="81"/>
      <c r="Q108" s="82"/>
      <c r="R108" s="78"/>
      <c r="S108" s="79"/>
    </row>
  </sheetData>
  <mergeCells count="20">
    <mergeCell ref="A2:A4"/>
    <mergeCell ref="B2:B4"/>
    <mergeCell ref="C2:C4"/>
    <mergeCell ref="D2:G2"/>
    <mergeCell ref="H2:K2"/>
    <mergeCell ref="D3:D4"/>
    <mergeCell ref="E3:E4"/>
    <mergeCell ref="F3:F4"/>
    <mergeCell ref="G3:G4"/>
    <mergeCell ref="P3:P4"/>
    <mergeCell ref="Q3:Q4"/>
    <mergeCell ref="R3:R4"/>
    <mergeCell ref="S3:S4"/>
    <mergeCell ref="H3:H4"/>
    <mergeCell ref="I3:I4"/>
    <mergeCell ref="J3:J4"/>
    <mergeCell ref="K3:K4"/>
    <mergeCell ref="N3:N4"/>
    <mergeCell ref="O3:O4"/>
    <mergeCell ref="L2:L4"/>
  </mergeCells>
  <phoneticPr fontId="45"/>
  <conditionalFormatting sqref="A94:A108">
    <cfRule type="expression" dxfId="9672" priority="39">
      <formula>MOD(ROW()-4,26)=0</formula>
    </cfRule>
    <cfRule type="expression" dxfId="9671" priority="40">
      <formula>MOD(ROW(),2)=0</formula>
    </cfRule>
  </conditionalFormatting>
  <conditionalFormatting sqref="A23:B38">
    <cfRule type="expression" dxfId="9670" priority="11">
      <formula>MOD(ROW()-4,26)=0</formula>
    </cfRule>
    <cfRule type="expression" dxfId="9669" priority="12">
      <formula>MOD(ROW(),2)=0</formula>
    </cfRule>
  </conditionalFormatting>
  <conditionalFormatting sqref="A39:C42">
    <cfRule type="expression" dxfId="9668" priority="9">
      <formula>MOD(ROW()-4,26)=0</formula>
    </cfRule>
    <cfRule type="expression" dxfId="9667" priority="10">
      <formula>MOD(ROW(),2)=0</formula>
    </cfRule>
  </conditionalFormatting>
  <conditionalFormatting sqref="A44:C44">
    <cfRule type="expression" dxfId="9666" priority="37">
      <formula>MOD(ROW()-4,26)=0</formula>
    </cfRule>
    <cfRule type="expression" dxfId="9665" priority="38">
      <formula>MOD(ROW(),2)=0</formula>
    </cfRule>
  </conditionalFormatting>
  <conditionalFormatting sqref="A89:D93">
    <cfRule type="expression" dxfId="9664" priority="41">
      <formula>MOD(ROW()-4,26)=0</formula>
    </cfRule>
    <cfRule type="expression" dxfId="9663" priority="42">
      <formula>MOD(ROW(),2)=0</formula>
    </cfRule>
  </conditionalFormatting>
  <conditionalFormatting sqref="A5:L7 F9:L12 C8:L8">
    <cfRule type="expression" dxfId="9662" priority="33">
      <formula>MOD(ROW()-4,26)=0</formula>
    </cfRule>
    <cfRule type="expression" dxfId="9661" priority="34">
      <formula>MOD(ROW(),2)=0</formula>
    </cfRule>
  </conditionalFormatting>
  <conditionalFormatting sqref="A43:L43">
    <cfRule type="expression" dxfId="9660" priority="35">
      <formula>MOD(ROW()-4,26)=0</formula>
    </cfRule>
    <cfRule type="expression" dxfId="9659" priority="36">
      <formula>MOD(ROW(),2)=0</formula>
    </cfRule>
  </conditionalFormatting>
  <conditionalFormatting sqref="A45:L88">
    <cfRule type="expression" dxfId="9658" priority="23">
      <formula>MOD(ROW()-4,26)=0</formula>
    </cfRule>
    <cfRule type="expression" dxfId="9657" priority="24">
      <formula>MOD(ROW(),2)=0</formula>
    </cfRule>
  </conditionalFormatting>
  <conditionalFormatting sqref="B29:B34">
    <cfRule type="expression" dxfId="9656" priority="5">
      <formula>MOD(ROW()-4,26)=0</formula>
    </cfRule>
    <cfRule type="expression" dxfId="9655" priority="6">
      <formula>MOD(ROW(),2)=0</formula>
    </cfRule>
  </conditionalFormatting>
  <conditionalFormatting sqref="B44">
    <cfRule type="expression" dxfId="9654" priority="19">
      <formula>MOD(ROW()-4,26)=0</formula>
    </cfRule>
    <cfRule type="expression" dxfId="9653" priority="20">
      <formula>MOD(ROW(),2)=0</formula>
    </cfRule>
  </conditionalFormatting>
  <conditionalFormatting sqref="B94:D100">
    <cfRule type="expression" dxfId="9652" priority="31">
      <formula>MOD(ROW()-4,26)=0</formula>
    </cfRule>
    <cfRule type="expression" dxfId="9651" priority="32">
      <formula>MOD(ROW(),2)=0</formula>
    </cfRule>
  </conditionalFormatting>
  <conditionalFormatting sqref="B101:E108">
    <cfRule type="expression" dxfId="9650" priority="21">
      <formula>MOD(ROW()-4,26)=0</formula>
    </cfRule>
    <cfRule type="expression" dxfId="9649" priority="22">
      <formula>MOD(ROW(),2)=0</formula>
    </cfRule>
  </conditionalFormatting>
  <conditionalFormatting sqref="C23:C38">
    <cfRule type="expression" dxfId="9648" priority="15">
      <formula>MOD(ROW()-4,26)=0</formula>
    </cfRule>
    <cfRule type="expression" dxfId="9647" priority="16">
      <formula>MOD(ROW(),2)=0</formula>
    </cfRule>
  </conditionalFormatting>
  <conditionalFormatting sqref="D23:L42 F13:L22">
    <cfRule type="expression" dxfId="9646" priority="7">
      <formula>MOD(ROW()-4,26)=0</formula>
    </cfRule>
    <cfRule type="expression" dxfId="9645" priority="8">
      <formula>MOD(ROW(),2)=0</formula>
    </cfRule>
  </conditionalFormatting>
  <conditionalFormatting sqref="D44:L44">
    <cfRule type="expression" dxfId="9644" priority="17">
      <formula>MOD(ROW()-4,26)=0</formula>
    </cfRule>
    <cfRule type="expression" dxfId="9643" priority="18">
      <formula>MOD(ROW(),2)=0</formula>
    </cfRule>
  </conditionalFormatting>
  <conditionalFormatting sqref="E89:E100">
    <cfRule type="expression" dxfId="9642" priority="25">
      <formula>MOD(ROW()-4,26)=0</formula>
    </cfRule>
    <cfRule type="expression" dxfId="9641" priority="26">
      <formula>MOD(ROW(),2)=0</formula>
    </cfRule>
  </conditionalFormatting>
  <conditionalFormatting sqref="F89:L108">
    <cfRule type="expression" dxfId="9640" priority="29">
      <formula>MOD(ROW()-4,26)=0</formula>
    </cfRule>
    <cfRule type="expression" dxfId="9639" priority="30">
      <formula>MOD(ROW(),2)=0</formula>
    </cfRule>
  </conditionalFormatting>
  <conditionalFormatting sqref="N5:S108">
    <cfRule type="expression" dxfId="9638" priority="27">
      <formula>MOD(ROW()-4,26)=0</formula>
    </cfRule>
    <cfRule type="expression" dxfId="9637" priority="28">
      <formula>MOD(ROW(),2)=0</formula>
    </cfRule>
  </conditionalFormatting>
  <conditionalFormatting sqref="A8:B8">
    <cfRule type="expression" dxfId="9636" priority="3">
      <formula>MOD(ROW()-4,26)=0</formula>
    </cfRule>
    <cfRule type="expression" dxfId="9635" priority="4">
      <formula>MOD(ROW(),2)=0</formula>
    </cfRule>
  </conditionalFormatting>
  <conditionalFormatting sqref="A9:E22">
    <cfRule type="expression" dxfId="9634" priority="1">
      <formula>MOD(ROW()-4,26)=0</formula>
    </cfRule>
    <cfRule type="expression" dxfId="9633" priority="2">
      <formula>MOD(ROW(),2)=0</formula>
    </cfRule>
  </conditionalFormatting>
  <printOptions horizontalCentered="1" verticalCentered="1"/>
  <pageMargins left="0.39370078740157483" right="0.39370078740157483" top="0.70866141732283472" bottom="0.70866141732283472" header="0.19685039370078741" footer="0.59055118110236227"/>
  <pageSetup paperSize="9" firstPageNumber="41" orientation="landscape" useFirstPageNumber="1" r:id="rId1"/>
  <headerFooter alignWithMargins="0">
    <oddHeader>&amp;R&amp;10
No.&amp;P</oddHeader>
    <oddFooter>&amp;C&amp;"ＭＳ Ｐゴシック,標準"&amp;11琴平町</oddFooter>
  </headerFooter>
  <rowBreaks count="3" manualBreakCount="3">
    <brk id="30" max="16383" man="1"/>
    <brk id="56" max="11" man="1"/>
    <brk id="82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001F2-9AFB-4E0E-8824-AF2D224C938A}">
  <sheetPr transitionEvaluation="1">
    <tabColor rgb="FF00B050"/>
  </sheetPr>
  <dimension ref="A1:M992"/>
  <sheetViews>
    <sheetView showZeros="0" tabSelected="1" defaultGridColor="0" view="pageBreakPreview" colorId="22" zoomScaleNormal="87" zoomScaleSheetLayoutView="100" workbookViewId="0">
      <pane ySplit="4" topLeftCell="A5" activePane="bottomLeft" state="frozen"/>
      <selection activeCell="A17" sqref="B19"/>
      <selection pane="bottomLeft" activeCell="A17" sqref="B19"/>
    </sheetView>
  </sheetViews>
  <sheetFormatPr defaultColWidth="10.625" defaultRowHeight="17.25" customHeight="1"/>
  <cols>
    <col min="1" max="1" width="3.25" style="24" customWidth="1"/>
    <col min="2" max="2" width="18.625" style="29" customWidth="1"/>
    <col min="3" max="3" width="17.125" style="88" customWidth="1"/>
    <col min="4" max="4" width="9.25" style="29" customWidth="1"/>
    <col min="5" max="5" width="4.625" style="29" customWidth="1"/>
    <col min="6" max="6" width="11.75" style="27" customWidth="1"/>
    <col min="7" max="7" width="13.25" style="27" customWidth="1"/>
    <col min="8" max="8" width="9.25" style="17" customWidth="1"/>
    <col min="9" max="9" width="4.625" style="29" customWidth="1"/>
    <col min="10" max="10" width="11.75" style="27" customWidth="1"/>
    <col min="11" max="11" width="13.25" style="27" customWidth="1"/>
    <col min="12" max="12" width="13.875" style="29" customWidth="1"/>
    <col min="13" max="13" width="10.625" style="37"/>
    <col min="14" max="16384" width="10.625" style="29"/>
  </cols>
  <sheetData>
    <row r="1" spans="1:13" ht="17.25" customHeight="1">
      <c r="A1" s="108"/>
      <c r="B1" s="109"/>
      <c r="C1" s="110"/>
      <c r="D1" s="115"/>
      <c r="E1" s="112"/>
      <c r="F1" s="113"/>
      <c r="G1" s="114"/>
      <c r="H1" s="115"/>
      <c r="I1" s="115"/>
      <c r="J1" s="113"/>
      <c r="K1" s="113"/>
      <c r="L1" s="112" t="s">
        <v>74</v>
      </c>
    </row>
    <row r="2" spans="1:13" s="32" customFormat="1" ht="22.5" customHeight="1">
      <c r="A2" s="459" t="s">
        <v>22</v>
      </c>
      <c r="B2" s="471" t="s">
        <v>25</v>
      </c>
      <c r="C2" s="471" t="s">
        <v>4</v>
      </c>
      <c r="D2" s="462" t="s">
        <v>26</v>
      </c>
      <c r="E2" s="463"/>
      <c r="F2" s="463"/>
      <c r="G2" s="464"/>
      <c r="H2" s="462" t="s">
        <v>27</v>
      </c>
      <c r="I2" s="463"/>
      <c r="J2" s="463"/>
      <c r="K2" s="464"/>
      <c r="L2" s="471" t="s">
        <v>5</v>
      </c>
      <c r="M2" s="76"/>
    </row>
    <row r="3" spans="1:13" s="32" customFormat="1" ht="14.25" customHeight="1">
      <c r="A3" s="460"/>
      <c r="B3" s="472"/>
      <c r="C3" s="472"/>
      <c r="D3" s="476" t="s">
        <v>6</v>
      </c>
      <c r="E3" s="467" t="s">
        <v>7</v>
      </c>
      <c r="F3" s="469" t="s">
        <v>8</v>
      </c>
      <c r="G3" s="474" t="s">
        <v>9</v>
      </c>
      <c r="H3" s="476" t="s">
        <v>6</v>
      </c>
      <c r="I3" s="467" t="s">
        <v>7</v>
      </c>
      <c r="J3" s="469" t="s">
        <v>8</v>
      </c>
      <c r="K3" s="474" t="s">
        <v>9</v>
      </c>
      <c r="L3" s="472"/>
      <c r="M3" s="76"/>
    </row>
    <row r="4" spans="1:13" s="32" customFormat="1" ht="14.25" customHeight="1">
      <c r="A4" s="461"/>
      <c r="B4" s="473"/>
      <c r="C4" s="473"/>
      <c r="D4" s="477"/>
      <c r="E4" s="468"/>
      <c r="F4" s="470"/>
      <c r="G4" s="475"/>
      <c r="H4" s="477"/>
      <c r="I4" s="468"/>
      <c r="J4" s="470"/>
      <c r="K4" s="475"/>
      <c r="L4" s="473"/>
      <c r="M4" s="76"/>
    </row>
    <row r="5" spans="1:13" ht="17.25" customHeight="1">
      <c r="A5" s="320"/>
      <c r="B5" s="321"/>
      <c r="C5" s="321"/>
      <c r="D5" s="322"/>
      <c r="E5" s="323"/>
      <c r="F5" s="324"/>
      <c r="G5" s="325"/>
      <c r="H5" s="326"/>
      <c r="I5" s="327"/>
      <c r="J5" s="324"/>
      <c r="K5" s="325"/>
      <c r="L5" s="328"/>
    </row>
    <row r="6" spans="1:13" ht="17.25" customHeight="1">
      <c r="A6" s="292">
        <v>1</v>
      </c>
      <c r="B6" s="87" t="s">
        <v>90</v>
      </c>
      <c r="C6" s="266"/>
      <c r="D6" s="40"/>
      <c r="E6" s="267"/>
      <c r="F6" s="329"/>
      <c r="G6" s="330"/>
      <c r="H6" s="331"/>
      <c r="I6" s="332"/>
      <c r="J6" s="329"/>
      <c r="K6" s="330"/>
      <c r="L6" s="333"/>
    </row>
    <row r="7" spans="1:13" ht="17.25" customHeight="1">
      <c r="A7" s="334"/>
      <c r="B7" s="335"/>
      <c r="C7" s="336"/>
      <c r="D7" s="272"/>
      <c r="E7" s="267"/>
      <c r="F7" s="329"/>
      <c r="G7" s="330"/>
      <c r="H7" s="331"/>
      <c r="I7" s="332"/>
      <c r="J7" s="329"/>
      <c r="K7" s="330"/>
      <c r="L7" s="333"/>
    </row>
    <row r="8" spans="1:13" ht="17.25" customHeight="1">
      <c r="A8" s="334"/>
      <c r="B8" s="337" t="s">
        <v>313</v>
      </c>
      <c r="C8" s="335" t="s">
        <v>314</v>
      </c>
      <c r="D8" s="272">
        <v>368</v>
      </c>
      <c r="E8" s="267" t="s">
        <v>227</v>
      </c>
      <c r="F8" s="329"/>
      <c r="G8" s="330"/>
      <c r="H8" s="331"/>
      <c r="I8" s="332"/>
      <c r="J8" s="329"/>
      <c r="K8" s="330"/>
      <c r="L8" s="333"/>
    </row>
    <row r="9" spans="1:13" ht="17.25" customHeight="1">
      <c r="A9" s="334"/>
      <c r="B9" s="335"/>
      <c r="C9" s="335" t="s">
        <v>315</v>
      </c>
      <c r="D9" s="354"/>
      <c r="E9" s="271"/>
      <c r="F9" s="329"/>
      <c r="G9" s="330"/>
      <c r="H9" s="331"/>
      <c r="I9" s="332"/>
      <c r="J9" s="329"/>
      <c r="K9" s="330"/>
      <c r="L9" s="333"/>
    </row>
    <row r="10" spans="1:13" ht="17.25" customHeight="1">
      <c r="A10" s="334"/>
      <c r="B10" s="335" t="s">
        <v>129</v>
      </c>
      <c r="C10" s="335" t="s">
        <v>316</v>
      </c>
      <c r="D10" s="272">
        <v>368</v>
      </c>
      <c r="E10" s="267" t="s">
        <v>227</v>
      </c>
      <c r="F10" s="329"/>
      <c r="G10" s="330"/>
      <c r="H10" s="331"/>
      <c r="I10" s="332"/>
      <c r="J10" s="329"/>
      <c r="K10" s="330"/>
      <c r="L10" s="333"/>
    </row>
    <row r="11" spans="1:13" ht="17.25" customHeight="1">
      <c r="A11" s="334"/>
      <c r="B11" s="335"/>
      <c r="C11" s="335" t="s">
        <v>317</v>
      </c>
      <c r="D11" s="40"/>
      <c r="E11" s="267"/>
      <c r="F11" s="329"/>
      <c r="G11" s="330"/>
      <c r="H11" s="331"/>
      <c r="I11" s="332"/>
      <c r="J11" s="329"/>
      <c r="K11" s="330"/>
      <c r="L11" s="333"/>
    </row>
    <row r="12" spans="1:13" ht="17.25" customHeight="1">
      <c r="A12" s="334"/>
      <c r="B12" s="339" t="s">
        <v>318</v>
      </c>
      <c r="C12" s="335" t="s">
        <v>319</v>
      </c>
      <c r="D12" s="40">
        <v>24.44</v>
      </c>
      <c r="E12" s="267" t="s">
        <v>227</v>
      </c>
      <c r="F12" s="329"/>
      <c r="G12" s="330"/>
      <c r="H12" s="331"/>
      <c r="I12" s="332"/>
      <c r="J12" s="329"/>
      <c r="K12" s="330"/>
      <c r="L12" s="333"/>
    </row>
    <row r="13" spans="1:13" ht="17.25" customHeight="1">
      <c r="A13" s="334"/>
      <c r="B13" s="266"/>
      <c r="C13" s="266"/>
      <c r="D13" s="338"/>
      <c r="E13" s="271"/>
      <c r="F13" s="329"/>
      <c r="G13" s="330"/>
      <c r="H13" s="331"/>
      <c r="I13" s="332"/>
      <c r="J13" s="329"/>
      <c r="K13" s="330"/>
      <c r="L13" s="333"/>
    </row>
    <row r="14" spans="1:13" ht="17.25" customHeight="1">
      <c r="A14" s="334"/>
      <c r="B14" s="270"/>
      <c r="C14" s="266"/>
      <c r="D14" s="272"/>
      <c r="E14" s="267"/>
      <c r="F14" s="329"/>
      <c r="G14" s="330"/>
      <c r="H14" s="331"/>
      <c r="I14" s="332"/>
      <c r="J14" s="329"/>
      <c r="K14" s="330"/>
      <c r="L14" s="333"/>
    </row>
    <row r="15" spans="1:13" ht="17.25" customHeight="1">
      <c r="A15" s="334"/>
      <c r="B15" s="266"/>
      <c r="C15" s="266"/>
      <c r="D15" s="338"/>
      <c r="E15" s="271"/>
      <c r="F15" s="329"/>
      <c r="G15" s="330"/>
      <c r="H15" s="331"/>
      <c r="I15" s="332"/>
      <c r="J15" s="329"/>
      <c r="K15" s="330"/>
      <c r="L15" s="333"/>
    </row>
    <row r="16" spans="1:13" ht="17.25" customHeight="1">
      <c r="A16" s="334"/>
      <c r="B16" s="266"/>
      <c r="C16" s="333"/>
      <c r="D16" s="40"/>
      <c r="E16" s="267"/>
      <c r="F16" s="329"/>
      <c r="G16" s="330"/>
      <c r="H16" s="331"/>
      <c r="I16" s="332"/>
      <c r="J16" s="329"/>
      <c r="K16" s="330"/>
      <c r="L16" s="333"/>
    </row>
    <row r="17" spans="1:12" ht="17.25" customHeight="1">
      <c r="A17" s="334"/>
      <c r="B17" s="266"/>
      <c r="C17" s="333"/>
      <c r="D17" s="338"/>
      <c r="E17" s="271"/>
      <c r="F17" s="329"/>
      <c r="G17" s="330"/>
      <c r="H17" s="331"/>
      <c r="I17" s="332"/>
      <c r="J17" s="329"/>
      <c r="K17" s="330"/>
      <c r="L17" s="333"/>
    </row>
    <row r="18" spans="1:12" ht="17.25" customHeight="1">
      <c r="A18" s="334"/>
      <c r="B18" s="266"/>
      <c r="C18" s="266"/>
      <c r="D18" s="40"/>
      <c r="E18" s="267"/>
      <c r="F18" s="329"/>
      <c r="G18" s="330"/>
      <c r="H18" s="331"/>
      <c r="I18" s="332"/>
      <c r="J18" s="329"/>
      <c r="K18" s="330"/>
      <c r="L18" s="333"/>
    </row>
    <row r="19" spans="1:12" ht="17.25" customHeight="1">
      <c r="A19" s="334"/>
      <c r="B19" s="266"/>
      <c r="C19" s="266"/>
      <c r="D19" s="40"/>
      <c r="E19" s="271"/>
      <c r="F19" s="329"/>
      <c r="G19" s="330"/>
      <c r="H19" s="331"/>
      <c r="I19" s="332"/>
      <c r="J19" s="329"/>
      <c r="K19" s="330"/>
      <c r="L19" s="333"/>
    </row>
    <row r="20" spans="1:12" ht="17.25" customHeight="1">
      <c r="A20" s="334"/>
      <c r="B20" s="266"/>
      <c r="C20" s="266"/>
      <c r="D20" s="40"/>
      <c r="E20" s="267"/>
      <c r="F20" s="329"/>
      <c r="G20" s="330"/>
      <c r="H20" s="331"/>
      <c r="I20" s="332"/>
      <c r="J20" s="329"/>
      <c r="K20" s="330"/>
      <c r="L20" s="333"/>
    </row>
    <row r="21" spans="1:12" ht="17.25" customHeight="1">
      <c r="A21" s="334"/>
      <c r="B21" s="266"/>
      <c r="C21" s="266"/>
      <c r="D21" s="40"/>
      <c r="E21" s="271"/>
      <c r="F21" s="329"/>
      <c r="G21" s="330"/>
      <c r="H21" s="331"/>
      <c r="I21" s="332"/>
      <c r="J21" s="329"/>
      <c r="K21" s="330"/>
      <c r="L21" s="333"/>
    </row>
    <row r="22" spans="1:12" ht="17.25" customHeight="1">
      <c r="A22" s="334"/>
      <c r="B22" s="266"/>
      <c r="C22" s="266"/>
      <c r="D22" s="40"/>
      <c r="E22" s="267"/>
      <c r="F22" s="329"/>
      <c r="G22" s="330"/>
      <c r="H22" s="331"/>
      <c r="I22" s="332"/>
      <c r="J22" s="329"/>
      <c r="K22" s="330"/>
      <c r="L22" s="333"/>
    </row>
    <row r="23" spans="1:12" ht="17.25" customHeight="1">
      <c r="A23" s="334"/>
      <c r="B23" s="266"/>
      <c r="C23" s="266"/>
      <c r="D23" s="40"/>
      <c r="E23" s="271"/>
      <c r="F23" s="329"/>
      <c r="G23" s="330"/>
      <c r="H23" s="331"/>
      <c r="I23" s="332"/>
      <c r="J23" s="329"/>
      <c r="K23" s="330"/>
      <c r="L23" s="333"/>
    </row>
    <row r="24" spans="1:12" ht="17.25" customHeight="1">
      <c r="A24" s="334"/>
      <c r="B24" s="266"/>
      <c r="C24" s="266"/>
      <c r="D24" s="272"/>
      <c r="E24" s="267"/>
      <c r="F24" s="329"/>
      <c r="G24" s="330"/>
      <c r="H24" s="331"/>
      <c r="I24" s="332"/>
      <c r="J24" s="329"/>
      <c r="K24" s="330"/>
      <c r="L24" s="333"/>
    </row>
    <row r="25" spans="1:12" ht="17.25" customHeight="1">
      <c r="A25" s="334"/>
      <c r="B25" s="266"/>
      <c r="C25" s="266"/>
      <c r="D25" s="40"/>
      <c r="E25" s="267"/>
      <c r="F25" s="329"/>
      <c r="G25" s="330"/>
      <c r="H25" s="331"/>
      <c r="I25" s="332"/>
      <c r="J25" s="329"/>
      <c r="K25" s="330"/>
      <c r="L25" s="333"/>
    </row>
    <row r="26" spans="1:12" ht="17.25" customHeight="1">
      <c r="A26" s="334"/>
      <c r="B26" s="266"/>
      <c r="C26" s="266"/>
      <c r="D26" s="40"/>
      <c r="E26" s="267"/>
      <c r="F26" s="329"/>
      <c r="G26" s="330"/>
      <c r="H26" s="331"/>
      <c r="I26" s="332"/>
      <c r="J26" s="329"/>
      <c r="K26" s="330"/>
      <c r="L26" s="333"/>
    </row>
    <row r="27" spans="1:12" ht="17.25" customHeight="1">
      <c r="A27" s="334"/>
      <c r="B27" s="266"/>
      <c r="C27" s="266"/>
      <c r="D27" s="40"/>
      <c r="E27" s="271"/>
      <c r="F27" s="329"/>
      <c r="G27" s="330"/>
      <c r="H27" s="331"/>
      <c r="I27" s="332"/>
      <c r="J27" s="329"/>
      <c r="K27" s="330"/>
      <c r="L27" s="333"/>
    </row>
    <row r="28" spans="1:12" ht="17.25" customHeight="1">
      <c r="A28" s="334"/>
      <c r="B28" s="303" t="s">
        <v>320</v>
      </c>
      <c r="C28" s="266"/>
      <c r="D28" s="40"/>
      <c r="E28" s="267"/>
      <c r="F28" s="329"/>
      <c r="G28" s="330"/>
      <c r="H28" s="331"/>
      <c r="I28" s="332"/>
      <c r="J28" s="329"/>
      <c r="K28" s="330"/>
      <c r="L28" s="333"/>
    </row>
    <row r="29" spans="1:12" ht="17.25" customHeight="1">
      <c r="A29" s="334"/>
      <c r="B29" s="314"/>
      <c r="C29" s="266"/>
      <c r="D29" s="40"/>
      <c r="E29" s="267"/>
      <c r="F29" s="329"/>
      <c r="G29" s="330"/>
      <c r="H29" s="331"/>
      <c r="I29" s="332"/>
      <c r="J29" s="329"/>
      <c r="K29" s="330"/>
      <c r="L29" s="333"/>
    </row>
    <row r="30" spans="1:12" ht="17.25" customHeight="1">
      <c r="A30" s="334"/>
      <c r="B30" s="303"/>
      <c r="C30" s="266"/>
      <c r="D30" s="40"/>
      <c r="E30" s="267"/>
      <c r="F30" s="329"/>
      <c r="G30" s="330"/>
      <c r="H30" s="331"/>
      <c r="I30" s="332"/>
      <c r="J30" s="329"/>
      <c r="K30" s="330"/>
      <c r="L30" s="333"/>
    </row>
    <row r="31" spans="1:12" ht="17.25" customHeight="1">
      <c r="A31" s="320"/>
      <c r="B31" s="321"/>
      <c r="C31" s="321"/>
      <c r="D31" s="322"/>
      <c r="E31" s="323"/>
      <c r="F31" s="324"/>
      <c r="G31" s="325"/>
      <c r="H31" s="326"/>
      <c r="I31" s="327"/>
      <c r="J31" s="324"/>
      <c r="K31" s="325"/>
      <c r="L31" s="328"/>
    </row>
    <row r="32" spans="1:12" ht="17.25" customHeight="1">
      <c r="A32" s="292">
        <v>2</v>
      </c>
      <c r="B32" s="87" t="s">
        <v>306</v>
      </c>
      <c r="C32" s="266"/>
      <c r="D32" s="40"/>
      <c r="E32" s="267"/>
      <c r="F32" s="329"/>
      <c r="G32" s="330"/>
      <c r="H32" s="331"/>
      <c r="I32" s="332"/>
      <c r="J32" s="329"/>
      <c r="K32" s="330"/>
      <c r="L32" s="333"/>
    </row>
    <row r="33" spans="1:13" ht="17.25" customHeight="1">
      <c r="A33" s="334"/>
      <c r="B33" s="266" t="s">
        <v>321</v>
      </c>
      <c r="C33" s="266" t="s">
        <v>322</v>
      </c>
      <c r="D33" s="40"/>
      <c r="E33" s="267"/>
      <c r="F33" s="329"/>
      <c r="G33" s="330"/>
      <c r="H33" s="331"/>
      <c r="I33" s="332"/>
      <c r="J33" s="329"/>
      <c r="K33" s="330"/>
      <c r="L33" s="333"/>
    </row>
    <row r="34" spans="1:13" ht="17.25" customHeight="1">
      <c r="A34" s="334"/>
      <c r="B34" s="266"/>
      <c r="C34" s="266" t="s">
        <v>323</v>
      </c>
      <c r="D34" s="272">
        <v>121.99</v>
      </c>
      <c r="E34" s="267" t="s">
        <v>324</v>
      </c>
      <c r="F34" s="329"/>
      <c r="G34" s="330"/>
      <c r="H34" s="331"/>
      <c r="I34" s="332"/>
      <c r="J34" s="329"/>
      <c r="K34" s="330"/>
      <c r="L34" s="333"/>
    </row>
    <row r="35" spans="1:13" ht="17.25" customHeight="1">
      <c r="A35" s="334"/>
      <c r="B35" s="266" t="s">
        <v>325</v>
      </c>
      <c r="C35" s="266" t="s">
        <v>326</v>
      </c>
      <c r="D35" s="40"/>
      <c r="E35" s="267"/>
      <c r="F35" s="329"/>
      <c r="G35" s="330"/>
      <c r="H35" s="331"/>
      <c r="I35" s="332"/>
      <c r="J35" s="329"/>
      <c r="K35" s="330"/>
      <c r="L35" s="333"/>
    </row>
    <row r="36" spans="1:13" ht="17.25" customHeight="1">
      <c r="A36" s="334"/>
      <c r="B36" s="266" t="s">
        <v>327</v>
      </c>
      <c r="C36" s="266" t="s">
        <v>328</v>
      </c>
      <c r="D36" s="40">
        <v>16</v>
      </c>
      <c r="E36" s="267" t="s">
        <v>227</v>
      </c>
      <c r="F36" s="329"/>
      <c r="G36" s="330"/>
      <c r="H36" s="331"/>
      <c r="I36" s="332"/>
      <c r="J36" s="329"/>
      <c r="K36" s="330"/>
      <c r="L36" s="340"/>
    </row>
    <row r="37" spans="1:13" ht="17.25" customHeight="1">
      <c r="A37" s="334"/>
      <c r="B37" s="266" t="s">
        <v>329</v>
      </c>
      <c r="C37" s="266" t="s">
        <v>326</v>
      </c>
      <c r="D37" s="338"/>
      <c r="E37" s="271"/>
      <c r="F37" s="329"/>
      <c r="G37" s="330"/>
      <c r="H37" s="331"/>
      <c r="I37" s="332"/>
      <c r="J37" s="329"/>
      <c r="K37" s="330"/>
      <c r="L37" s="333"/>
      <c r="M37" s="26"/>
    </row>
    <row r="38" spans="1:13" ht="17.25" customHeight="1">
      <c r="A38" s="334"/>
      <c r="B38" s="266" t="s">
        <v>327</v>
      </c>
      <c r="C38" s="266" t="s">
        <v>328</v>
      </c>
      <c r="D38" s="40">
        <v>1.9</v>
      </c>
      <c r="E38" s="267" t="s">
        <v>156</v>
      </c>
      <c r="F38" s="329"/>
      <c r="G38" s="330"/>
      <c r="H38" s="331"/>
      <c r="I38" s="332"/>
      <c r="J38" s="329"/>
      <c r="K38" s="330"/>
      <c r="L38" s="333"/>
      <c r="M38" s="349"/>
    </row>
    <row r="39" spans="1:13" ht="17.25" customHeight="1">
      <c r="A39" s="334"/>
      <c r="B39" s="266" t="s">
        <v>330</v>
      </c>
      <c r="C39" s="266" t="s">
        <v>331</v>
      </c>
      <c r="D39" s="338"/>
      <c r="E39" s="271"/>
      <c r="F39" s="329"/>
      <c r="G39" s="330"/>
      <c r="H39" s="331"/>
      <c r="I39" s="332"/>
      <c r="J39" s="329"/>
      <c r="K39" s="330"/>
      <c r="L39" s="333"/>
      <c r="M39" s="29"/>
    </row>
    <row r="40" spans="1:13" ht="17.25" customHeight="1">
      <c r="A40" s="334"/>
      <c r="B40" s="266"/>
      <c r="C40" s="266" t="s">
        <v>328</v>
      </c>
      <c r="D40" s="40">
        <v>3.1</v>
      </c>
      <c r="E40" s="267" t="s">
        <v>156</v>
      </c>
      <c r="F40" s="329"/>
      <c r="G40" s="330"/>
      <c r="H40" s="331"/>
      <c r="I40" s="332"/>
      <c r="J40" s="329"/>
      <c r="K40" s="330"/>
      <c r="L40" s="333"/>
      <c r="M40" s="350"/>
    </row>
    <row r="41" spans="1:13" ht="17.25" customHeight="1">
      <c r="A41" s="334"/>
      <c r="B41" s="266" t="s">
        <v>332</v>
      </c>
      <c r="C41" s="333"/>
      <c r="D41" s="338"/>
      <c r="E41" s="271"/>
      <c r="F41" s="329"/>
      <c r="G41" s="330"/>
      <c r="H41" s="331"/>
      <c r="I41" s="332"/>
      <c r="J41" s="329"/>
      <c r="K41" s="330"/>
      <c r="L41" s="333"/>
      <c r="M41" s="29"/>
    </row>
    <row r="42" spans="1:13" ht="17.25" customHeight="1">
      <c r="A42" s="334"/>
      <c r="B42" s="270" t="s">
        <v>333</v>
      </c>
      <c r="C42" s="266" t="s">
        <v>328</v>
      </c>
      <c r="D42" s="40">
        <v>4.8</v>
      </c>
      <c r="E42" s="267" t="s">
        <v>156</v>
      </c>
      <c r="F42" s="329"/>
      <c r="G42" s="330"/>
      <c r="H42" s="331"/>
      <c r="I42" s="332"/>
      <c r="J42" s="329"/>
      <c r="K42" s="330"/>
      <c r="L42" s="333"/>
      <c r="M42" s="350"/>
    </row>
    <row r="43" spans="1:13" ht="17.25" customHeight="1">
      <c r="A43" s="334"/>
      <c r="B43" s="266"/>
      <c r="C43" s="266"/>
      <c r="D43" s="338"/>
      <c r="E43" s="271"/>
      <c r="F43" s="329"/>
      <c r="G43" s="330"/>
      <c r="H43" s="331"/>
      <c r="I43" s="332"/>
      <c r="J43" s="329"/>
      <c r="K43" s="330"/>
      <c r="L43" s="333"/>
    </row>
    <row r="44" spans="1:13" ht="17.25" customHeight="1">
      <c r="A44" s="334"/>
      <c r="B44" s="270"/>
      <c r="C44" s="266"/>
      <c r="D44" s="40"/>
      <c r="E44" s="267"/>
      <c r="F44" s="329"/>
      <c r="G44" s="330"/>
      <c r="H44" s="331"/>
      <c r="I44" s="332"/>
      <c r="J44" s="329"/>
      <c r="K44" s="330"/>
      <c r="L44" s="333"/>
    </row>
    <row r="45" spans="1:13" ht="17.25" customHeight="1">
      <c r="A45" s="334"/>
      <c r="B45" s="266"/>
      <c r="C45" s="266"/>
      <c r="D45" s="338"/>
      <c r="E45" s="271"/>
      <c r="F45" s="329"/>
      <c r="G45" s="330"/>
      <c r="H45" s="331"/>
      <c r="I45" s="332"/>
      <c r="J45" s="329"/>
      <c r="K45" s="330"/>
      <c r="L45" s="333"/>
    </row>
    <row r="46" spans="1:13" ht="17.25" customHeight="1">
      <c r="A46" s="334"/>
      <c r="B46" s="270"/>
      <c r="C46" s="266"/>
      <c r="D46" s="40"/>
      <c r="E46" s="267"/>
      <c r="F46" s="329"/>
      <c r="G46" s="330"/>
      <c r="H46" s="331"/>
      <c r="I46" s="332"/>
      <c r="J46" s="329"/>
      <c r="K46" s="330"/>
      <c r="L46" s="333"/>
    </row>
    <row r="47" spans="1:13" ht="17.25" customHeight="1">
      <c r="A47" s="334"/>
      <c r="B47" s="266"/>
      <c r="C47" s="266"/>
      <c r="D47" s="40"/>
      <c r="E47" s="271"/>
      <c r="F47" s="329"/>
      <c r="G47" s="330"/>
      <c r="H47" s="331"/>
      <c r="I47" s="332"/>
      <c r="J47" s="329"/>
      <c r="K47" s="330"/>
      <c r="L47" s="333"/>
    </row>
    <row r="48" spans="1:13" ht="17.25" customHeight="1">
      <c r="A48" s="334"/>
      <c r="B48" s="266"/>
      <c r="C48" s="266"/>
      <c r="D48" s="40"/>
      <c r="E48" s="267"/>
      <c r="F48" s="329"/>
      <c r="G48" s="330"/>
      <c r="H48" s="331"/>
      <c r="I48" s="332"/>
      <c r="J48" s="329"/>
      <c r="K48" s="330"/>
      <c r="L48" s="333"/>
    </row>
    <row r="49" spans="1:12" ht="17.25" customHeight="1">
      <c r="A49" s="334"/>
      <c r="B49" s="266"/>
      <c r="C49" s="266"/>
      <c r="D49" s="40"/>
      <c r="E49" s="271"/>
      <c r="F49" s="329"/>
      <c r="G49" s="330"/>
      <c r="H49" s="331"/>
      <c r="I49" s="332"/>
      <c r="J49" s="329"/>
      <c r="K49" s="330"/>
      <c r="L49" s="333"/>
    </row>
    <row r="50" spans="1:12" ht="17.25" customHeight="1">
      <c r="A50" s="334"/>
      <c r="B50" s="266"/>
      <c r="C50" s="266"/>
      <c r="D50" s="272"/>
      <c r="E50" s="267"/>
      <c r="F50" s="329"/>
      <c r="G50" s="330"/>
      <c r="H50" s="331"/>
      <c r="I50" s="332"/>
      <c r="J50" s="329"/>
      <c r="K50" s="330"/>
      <c r="L50" s="333"/>
    </row>
    <row r="51" spans="1:12" ht="17.25" customHeight="1">
      <c r="A51" s="334"/>
      <c r="B51" s="266"/>
      <c r="C51" s="266"/>
      <c r="D51" s="40"/>
      <c r="E51" s="267"/>
      <c r="F51" s="329"/>
      <c r="G51" s="330"/>
      <c r="H51" s="331"/>
      <c r="I51" s="332"/>
      <c r="J51" s="329"/>
      <c r="K51" s="330"/>
      <c r="L51" s="333"/>
    </row>
    <row r="52" spans="1:12" ht="17.25" customHeight="1">
      <c r="A52" s="334"/>
      <c r="B52" s="266"/>
      <c r="C52" s="266"/>
      <c r="D52" s="40"/>
      <c r="E52" s="267"/>
      <c r="F52" s="329"/>
      <c r="G52" s="330"/>
      <c r="H52" s="331"/>
      <c r="I52" s="332"/>
      <c r="J52" s="329"/>
      <c r="K52" s="330"/>
      <c r="L52" s="333"/>
    </row>
    <row r="53" spans="1:12" ht="17.25" customHeight="1">
      <c r="A53" s="334"/>
      <c r="B53" s="266"/>
      <c r="C53" s="266"/>
      <c r="D53" s="40"/>
      <c r="E53" s="271"/>
      <c r="F53" s="329"/>
      <c r="G53" s="330"/>
      <c r="H53" s="331"/>
      <c r="I53" s="332"/>
      <c r="J53" s="329"/>
      <c r="K53" s="330"/>
      <c r="L53" s="333"/>
    </row>
    <row r="54" spans="1:12" ht="17.25" customHeight="1">
      <c r="A54" s="334"/>
      <c r="B54" s="303" t="s">
        <v>320</v>
      </c>
      <c r="C54" s="266"/>
      <c r="D54" s="40"/>
      <c r="E54" s="267"/>
      <c r="F54" s="329"/>
      <c r="G54" s="330"/>
      <c r="H54" s="331"/>
      <c r="I54" s="332"/>
      <c r="J54" s="329"/>
      <c r="K54" s="330"/>
      <c r="L54" s="333"/>
    </row>
    <row r="55" spans="1:12" ht="17.25" customHeight="1">
      <c r="A55" s="334"/>
      <c r="B55" s="314"/>
      <c r="C55" s="266"/>
      <c r="D55" s="40"/>
      <c r="E55" s="267"/>
      <c r="F55" s="329"/>
      <c r="G55" s="330"/>
      <c r="H55" s="331"/>
      <c r="I55" s="332"/>
      <c r="J55" s="329"/>
      <c r="K55" s="330"/>
      <c r="L55" s="333"/>
    </row>
    <row r="56" spans="1:12" ht="17.25" customHeight="1">
      <c r="A56" s="334"/>
      <c r="B56" s="303"/>
      <c r="C56" s="266"/>
      <c r="D56" s="40"/>
      <c r="E56" s="267"/>
      <c r="F56" s="329"/>
      <c r="G56" s="330"/>
      <c r="H56" s="331"/>
      <c r="I56" s="332"/>
      <c r="J56" s="329"/>
      <c r="K56" s="330"/>
      <c r="L56" s="333"/>
    </row>
    <row r="57" spans="1:12" ht="17.25" customHeight="1">
      <c r="A57" s="320"/>
      <c r="B57" s="321"/>
      <c r="C57" s="321"/>
      <c r="D57" s="322"/>
      <c r="E57" s="323"/>
      <c r="F57" s="324"/>
      <c r="G57" s="325"/>
      <c r="H57" s="326"/>
      <c r="I57" s="327"/>
      <c r="J57" s="324"/>
      <c r="K57" s="325"/>
      <c r="L57" s="328"/>
    </row>
    <row r="58" spans="1:12" ht="17.25" customHeight="1">
      <c r="A58" s="292">
        <v>3</v>
      </c>
      <c r="B58" s="87" t="s">
        <v>307</v>
      </c>
      <c r="C58" s="266"/>
      <c r="D58" s="40"/>
      <c r="E58" s="267"/>
      <c r="F58" s="329"/>
      <c r="G58" s="330"/>
      <c r="H58" s="331"/>
      <c r="I58" s="332"/>
      <c r="J58" s="329"/>
      <c r="K58" s="330"/>
      <c r="L58" s="333"/>
    </row>
    <row r="59" spans="1:12" ht="17.25" customHeight="1">
      <c r="A59" s="334"/>
      <c r="B59" s="266"/>
      <c r="C59" s="266"/>
      <c r="D59" s="40"/>
      <c r="E59" s="267"/>
      <c r="F59" s="329"/>
      <c r="G59" s="330"/>
      <c r="H59" s="331"/>
      <c r="I59" s="332"/>
      <c r="J59" s="329"/>
      <c r="K59" s="330"/>
      <c r="L59" s="333"/>
    </row>
    <row r="60" spans="1:12" ht="17.25" customHeight="1">
      <c r="A60" s="334"/>
      <c r="B60" s="266" t="s">
        <v>334</v>
      </c>
      <c r="C60" s="266"/>
      <c r="D60" s="272">
        <v>121.99</v>
      </c>
      <c r="E60" s="267" t="s">
        <v>324</v>
      </c>
      <c r="F60" s="329"/>
      <c r="G60" s="330"/>
      <c r="H60" s="331"/>
      <c r="I60" s="332"/>
      <c r="J60" s="329"/>
      <c r="K60" s="330"/>
      <c r="L60" s="333"/>
    </row>
    <row r="61" spans="1:12" ht="17.25" customHeight="1">
      <c r="A61" s="334"/>
      <c r="B61" s="266"/>
      <c r="C61" s="266"/>
      <c r="D61" s="338"/>
      <c r="E61" s="271"/>
      <c r="F61" s="329"/>
      <c r="G61" s="330"/>
      <c r="H61" s="331"/>
      <c r="I61" s="332"/>
      <c r="J61" s="329"/>
      <c r="K61" s="330"/>
      <c r="L61" s="333"/>
    </row>
    <row r="62" spans="1:12" ht="17.25" customHeight="1">
      <c r="A62" s="334"/>
      <c r="B62" s="266"/>
      <c r="C62" s="266"/>
      <c r="D62" s="272"/>
      <c r="E62" s="267"/>
      <c r="F62" s="329"/>
      <c r="G62" s="330"/>
      <c r="H62" s="331"/>
      <c r="I62" s="332"/>
      <c r="J62" s="329"/>
      <c r="K62" s="330"/>
      <c r="L62" s="333"/>
    </row>
    <row r="63" spans="1:12" ht="17.25" customHeight="1">
      <c r="A63" s="334"/>
      <c r="B63" s="266"/>
      <c r="C63" s="266"/>
      <c r="D63" s="40"/>
      <c r="E63" s="267"/>
      <c r="F63" s="329"/>
      <c r="G63" s="330"/>
      <c r="H63" s="331"/>
      <c r="I63" s="332"/>
      <c r="J63" s="329"/>
      <c r="K63" s="330"/>
      <c r="L63" s="333"/>
    </row>
    <row r="64" spans="1:12" ht="17.25" customHeight="1">
      <c r="A64" s="334"/>
      <c r="B64" s="266"/>
      <c r="C64" s="266"/>
      <c r="D64" s="272"/>
      <c r="E64" s="267"/>
      <c r="F64" s="329"/>
      <c r="G64" s="330"/>
      <c r="H64" s="331"/>
      <c r="I64" s="332"/>
      <c r="J64" s="329"/>
      <c r="K64" s="330"/>
      <c r="L64" s="333"/>
    </row>
    <row r="65" spans="1:12" ht="17.25" customHeight="1">
      <c r="A65" s="334"/>
      <c r="B65" s="266"/>
      <c r="C65" s="266"/>
      <c r="D65" s="338"/>
      <c r="E65" s="271"/>
      <c r="F65" s="329"/>
      <c r="G65" s="330"/>
      <c r="H65" s="331"/>
      <c r="I65" s="332"/>
      <c r="J65" s="329"/>
      <c r="K65" s="330"/>
      <c r="L65" s="333"/>
    </row>
    <row r="66" spans="1:12" ht="17.25" customHeight="1">
      <c r="A66" s="334"/>
      <c r="B66" s="270"/>
      <c r="C66" s="266"/>
      <c r="D66" s="272"/>
      <c r="E66" s="267"/>
      <c r="F66" s="329"/>
      <c r="G66" s="330"/>
      <c r="H66" s="331"/>
      <c r="I66" s="332"/>
      <c r="J66" s="329"/>
      <c r="K66" s="330"/>
      <c r="L66" s="333"/>
    </row>
    <row r="67" spans="1:12" ht="17.25" customHeight="1">
      <c r="A67" s="334"/>
      <c r="B67" s="266"/>
      <c r="C67" s="266"/>
      <c r="D67" s="338"/>
      <c r="E67" s="271"/>
      <c r="F67" s="329"/>
      <c r="G67" s="330"/>
      <c r="H67" s="331"/>
      <c r="I67" s="332"/>
      <c r="J67" s="329"/>
      <c r="K67" s="330"/>
      <c r="L67" s="333"/>
    </row>
    <row r="68" spans="1:12" ht="17.25" customHeight="1">
      <c r="A68" s="334"/>
      <c r="B68" s="266"/>
      <c r="C68" s="333"/>
      <c r="D68" s="40"/>
      <c r="E68" s="267"/>
      <c r="F68" s="329"/>
      <c r="G68" s="330"/>
      <c r="H68" s="331"/>
      <c r="I68" s="332"/>
      <c r="J68" s="329"/>
      <c r="K68" s="330"/>
      <c r="L68" s="333"/>
    </row>
    <row r="69" spans="1:12" ht="17.25" customHeight="1">
      <c r="A69" s="334"/>
      <c r="B69" s="266"/>
      <c r="C69" s="333"/>
      <c r="D69" s="338"/>
      <c r="E69" s="271"/>
      <c r="F69" s="329"/>
      <c r="G69" s="330"/>
      <c r="H69" s="331"/>
      <c r="I69" s="332"/>
      <c r="J69" s="329"/>
      <c r="K69" s="330"/>
      <c r="L69" s="333"/>
    </row>
    <row r="70" spans="1:12" ht="17.25" customHeight="1">
      <c r="A70" s="334"/>
      <c r="B70" s="266"/>
      <c r="C70" s="266"/>
      <c r="D70" s="40"/>
      <c r="E70" s="267"/>
      <c r="F70" s="329"/>
      <c r="G70" s="330"/>
      <c r="H70" s="331"/>
      <c r="I70" s="332"/>
      <c r="J70" s="329"/>
      <c r="K70" s="330"/>
      <c r="L70" s="333"/>
    </row>
    <row r="71" spans="1:12" ht="17.25" customHeight="1">
      <c r="A71" s="334"/>
      <c r="B71" s="266"/>
      <c r="C71" s="266"/>
      <c r="D71" s="40"/>
      <c r="E71" s="271"/>
      <c r="F71" s="329"/>
      <c r="G71" s="330"/>
      <c r="H71" s="331"/>
      <c r="I71" s="332"/>
      <c r="J71" s="329"/>
      <c r="K71" s="330"/>
      <c r="L71" s="333"/>
    </row>
    <row r="72" spans="1:12" ht="17.25" customHeight="1">
      <c r="A72" s="334"/>
      <c r="B72" s="266"/>
      <c r="C72" s="266"/>
      <c r="D72" s="40"/>
      <c r="E72" s="267"/>
      <c r="F72" s="329"/>
      <c r="G72" s="330"/>
      <c r="H72" s="331"/>
      <c r="I72" s="332"/>
      <c r="J72" s="329"/>
      <c r="K72" s="330"/>
      <c r="L72" s="333"/>
    </row>
    <row r="73" spans="1:12" ht="17.25" customHeight="1">
      <c r="A73" s="334"/>
      <c r="B73" s="266"/>
      <c r="C73" s="266"/>
      <c r="D73" s="40"/>
      <c r="E73" s="271"/>
      <c r="F73" s="329"/>
      <c r="G73" s="330"/>
      <c r="H73" s="331"/>
      <c r="I73" s="332"/>
      <c r="J73" s="329"/>
      <c r="K73" s="330"/>
      <c r="L73" s="333"/>
    </row>
    <row r="74" spans="1:12" ht="17.25" customHeight="1">
      <c r="A74" s="334"/>
      <c r="B74" s="266"/>
      <c r="C74" s="266"/>
      <c r="D74" s="40"/>
      <c r="E74" s="267"/>
      <c r="F74" s="329"/>
      <c r="G74" s="330"/>
      <c r="H74" s="331"/>
      <c r="I74" s="332"/>
      <c r="J74" s="329"/>
      <c r="K74" s="330"/>
      <c r="L74" s="333"/>
    </row>
    <row r="75" spans="1:12" ht="17.25" customHeight="1">
      <c r="A75" s="334"/>
      <c r="B75" s="266"/>
      <c r="C75" s="266"/>
      <c r="D75" s="40"/>
      <c r="E75" s="271"/>
      <c r="F75" s="329"/>
      <c r="G75" s="330"/>
      <c r="H75" s="331"/>
      <c r="I75" s="332"/>
      <c r="J75" s="329"/>
      <c r="K75" s="330"/>
      <c r="L75" s="333"/>
    </row>
    <row r="76" spans="1:12" ht="17.25" customHeight="1">
      <c r="A76" s="334"/>
      <c r="B76" s="266"/>
      <c r="C76" s="266"/>
      <c r="D76" s="272"/>
      <c r="E76" s="267"/>
      <c r="F76" s="329"/>
      <c r="G76" s="330"/>
      <c r="H76" s="331"/>
      <c r="I76" s="332"/>
      <c r="J76" s="329"/>
      <c r="K76" s="330"/>
      <c r="L76" s="333"/>
    </row>
    <row r="77" spans="1:12" ht="17.25" customHeight="1">
      <c r="A77" s="334"/>
      <c r="B77" s="266"/>
      <c r="C77" s="266"/>
      <c r="D77" s="40"/>
      <c r="E77" s="267"/>
      <c r="F77" s="329"/>
      <c r="G77" s="330"/>
      <c r="H77" s="331"/>
      <c r="I77" s="332"/>
      <c r="J77" s="329"/>
      <c r="K77" s="330"/>
      <c r="L77" s="333"/>
    </row>
    <row r="78" spans="1:12" ht="17.25" customHeight="1">
      <c r="A78" s="334"/>
      <c r="B78" s="266"/>
      <c r="C78" s="266"/>
      <c r="D78" s="40"/>
      <c r="E78" s="267"/>
      <c r="F78" s="329"/>
      <c r="G78" s="330"/>
      <c r="H78" s="331"/>
      <c r="I78" s="332"/>
      <c r="J78" s="329"/>
      <c r="K78" s="330"/>
      <c r="L78" s="333"/>
    </row>
    <row r="79" spans="1:12" ht="17.25" customHeight="1">
      <c r="A79" s="334"/>
      <c r="B79" s="266"/>
      <c r="C79" s="266"/>
      <c r="D79" s="40"/>
      <c r="E79" s="271"/>
      <c r="F79" s="329"/>
      <c r="G79" s="330"/>
      <c r="H79" s="331"/>
      <c r="I79" s="332"/>
      <c r="J79" s="329"/>
      <c r="K79" s="330"/>
      <c r="L79" s="333"/>
    </row>
    <row r="80" spans="1:12" ht="17.25" customHeight="1">
      <c r="A80" s="334"/>
      <c r="B80" s="303" t="s">
        <v>320</v>
      </c>
      <c r="C80" s="266"/>
      <c r="D80" s="40"/>
      <c r="E80" s="267"/>
      <c r="F80" s="329"/>
      <c r="G80" s="330"/>
      <c r="H80" s="331"/>
      <c r="I80" s="332"/>
      <c r="J80" s="329"/>
      <c r="K80" s="330"/>
      <c r="L80" s="333"/>
    </row>
    <row r="81" spans="1:13" ht="17.25" customHeight="1">
      <c r="A81" s="334"/>
      <c r="B81" s="314"/>
      <c r="C81" s="266"/>
      <c r="D81" s="40"/>
      <c r="E81" s="267"/>
      <c r="F81" s="329"/>
      <c r="G81" s="330"/>
      <c r="H81" s="331"/>
      <c r="I81" s="332"/>
      <c r="J81" s="329"/>
      <c r="K81" s="330"/>
      <c r="L81" s="333"/>
    </row>
    <row r="82" spans="1:13" ht="17.25" customHeight="1">
      <c r="A82" s="334"/>
      <c r="B82" s="303"/>
      <c r="C82" s="266"/>
      <c r="D82" s="40"/>
      <c r="E82" s="267"/>
      <c r="F82" s="329"/>
      <c r="G82" s="330"/>
      <c r="H82" s="331"/>
      <c r="I82" s="332"/>
      <c r="J82" s="329"/>
      <c r="K82" s="330"/>
      <c r="L82" s="333"/>
    </row>
    <row r="83" spans="1:13" ht="17.25" customHeight="1">
      <c r="A83" s="320"/>
      <c r="B83" s="321"/>
      <c r="C83" s="321"/>
      <c r="D83" s="322"/>
      <c r="E83" s="323"/>
      <c r="F83" s="324"/>
      <c r="G83" s="325"/>
      <c r="H83" s="326"/>
      <c r="I83" s="327"/>
      <c r="J83" s="324"/>
      <c r="K83" s="325"/>
      <c r="L83" s="328"/>
    </row>
    <row r="84" spans="1:13" ht="17.25" customHeight="1">
      <c r="A84" s="292">
        <v>4</v>
      </c>
      <c r="B84" s="317" t="s">
        <v>308</v>
      </c>
      <c r="C84" s="266"/>
      <c r="D84" s="40"/>
      <c r="E84" s="267"/>
      <c r="F84" s="329"/>
      <c r="G84" s="330"/>
      <c r="H84" s="331"/>
      <c r="I84" s="332"/>
      <c r="J84" s="329"/>
      <c r="K84" s="330"/>
      <c r="L84" s="333"/>
    </row>
    <row r="85" spans="1:13" ht="17.25" customHeight="1">
      <c r="A85" s="334"/>
      <c r="B85" s="266" t="s">
        <v>335</v>
      </c>
      <c r="C85" s="266" t="s">
        <v>336</v>
      </c>
      <c r="D85" s="286"/>
      <c r="E85" s="267"/>
      <c r="F85" s="329"/>
      <c r="G85" s="330"/>
      <c r="H85" s="331"/>
      <c r="I85" s="332"/>
      <c r="J85" s="329"/>
      <c r="K85" s="330"/>
      <c r="L85" s="333"/>
      <c r="M85" s="26"/>
    </row>
    <row r="86" spans="1:13" ht="17.25" customHeight="1">
      <c r="A86" s="334"/>
      <c r="B86" s="266"/>
      <c r="C86" s="266" t="s">
        <v>337</v>
      </c>
      <c r="D86" s="286">
        <v>5</v>
      </c>
      <c r="E86" s="267" t="s">
        <v>338</v>
      </c>
      <c r="F86" s="329"/>
      <c r="G86" s="330"/>
      <c r="H86" s="331"/>
      <c r="I86" s="332"/>
      <c r="J86" s="329"/>
      <c r="K86" s="330"/>
      <c r="L86" s="333"/>
      <c r="M86" s="350"/>
    </row>
    <row r="87" spans="1:13" ht="17.25" customHeight="1">
      <c r="A87" s="334"/>
      <c r="B87" s="266" t="s">
        <v>339</v>
      </c>
      <c r="C87" s="266" t="s">
        <v>340</v>
      </c>
      <c r="D87" s="286"/>
      <c r="E87" s="267"/>
      <c r="F87" s="329"/>
      <c r="G87" s="330"/>
      <c r="H87" s="331"/>
      <c r="I87" s="332"/>
      <c r="J87" s="329"/>
      <c r="K87" s="330"/>
      <c r="L87" s="333"/>
      <c r="M87" s="29"/>
    </row>
    <row r="88" spans="1:13" ht="17.25" customHeight="1">
      <c r="A88" s="334"/>
      <c r="B88" s="266"/>
      <c r="C88" s="266" t="s">
        <v>341</v>
      </c>
      <c r="D88" s="286">
        <v>1</v>
      </c>
      <c r="E88" s="267" t="s">
        <v>342</v>
      </c>
      <c r="F88" s="329"/>
      <c r="G88" s="330"/>
      <c r="H88" s="331"/>
      <c r="I88" s="332"/>
      <c r="J88" s="329"/>
      <c r="K88" s="330"/>
      <c r="L88" s="333"/>
      <c r="M88" s="350"/>
    </row>
    <row r="89" spans="1:13" ht="17.25" customHeight="1">
      <c r="A89" s="334"/>
      <c r="B89" s="266" t="s">
        <v>343</v>
      </c>
      <c r="C89" s="266" t="s">
        <v>344</v>
      </c>
      <c r="D89" s="286"/>
      <c r="E89" s="267"/>
      <c r="F89" s="329"/>
      <c r="G89" s="330"/>
      <c r="H89" s="331"/>
      <c r="I89" s="332"/>
      <c r="J89" s="329"/>
      <c r="K89" s="330"/>
      <c r="L89" s="333"/>
      <c r="M89" s="29"/>
    </row>
    <row r="90" spans="1:13" ht="17.25" customHeight="1">
      <c r="A90" s="334"/>
      <c r="B90" s="266"/>
      <c r="C90" s="266" t="s">
        <v>341</v>
      </c>
      <c r="D90" s="286">
        <v>1</v>
      </c>
      <c r="E90" s="267" t="s">
        <v>342</v>
      </c>
      <c r="F90" s="329"/>
      <c r="G90" s="330"/>
      <c r="H90" s="331"/>
      <c r="I90" s="332"/>
      <c r="J90" s="329"/>
      <c r="K90" s="330"/>
      <c r="L90" s="333"/>
      <c r="M90" s="350"/>
    </row>
    <row r="91" spans="1:13" ht="17.25" customHeight="1">
      <c r="A91" s="334"/>
      <c r="B91" s="266" t="s">
        <v>345</v>
      </c>
      <c r="C91" s="266" t="s">
        <v>346</v>
      </c>
      <c r="D91" s="286"/>
      <c r="E91" s="267"/>
      <c r="F91" s="329"/>
      <c r="G91" s="330"/>
      <c r="H91" s="331"/>
      <c r="I91" s="332"/>
      <c r="J91" s="329"/>
      <c r="K91" s="330"/>
      <c r="L91" s="333"/>
      <c r="M91" s="29"/>
    </row>
    <row r="92" spans="1:13" ht="17.25" customHeight="1">
      <c r="A92" s="334"/>
      <c r="B92" s="266"/>
      <c r="C92" s="266" t="s">
        <v>341</v>
      </c>
      <c r="D92" s="286">
        <v>4</v>
      </c>
      <c r="E92" s="267" t="s">
        <v>338</v>
      </c>
      <c r="F92" s="329"/>
      <c r="G92" s="330"/>
      <c r="H92" s="331"/>
      <c r="I92" s="332"/>
      <c r="J92" s="329"/>
      <c r="K92" s="330"/>
      <c r="L92" s="333"/>
      <c r="M92" s="350"/>
    </row>
    <row r="93" spans="1:13" ht="17.25" customHeight="1">
      <c r="A93" s="334"/>
      <c r="B93" s="266" t="s">
        <v>347</v>
      </c>
      <c r="C93" s="266" t="s">
        <v>348</v>
      </c>
      <c r="D93" s="286"/>
      <c r="E93" s="267"/>
      <c r="F93" s="329"/>
      <c r="G93" s="330"/>
      <c r="H93" s="331"/>
      <c r="I93" s="332"/>
      <c r="J93" s="329"/>
      <c r="K93" s="330"/>
      <c r="L93" s="333"/>
      <c r="M93" s="29"/>
    </row>
    <row r="94" spans="1:13" ht="17.25" customHeight="1">
      <c r="A94" s="334"/>
      <c r="B94" s="266"/>
      <c r="C94" s="266" t="s">
        <v>341</v>
      </c>
      <c r="D94" s="286">
        <v>7</v>
      </c>
      <c r="E94" s="267" t="s">
        <v>338</v>
      </c>
      <c r="F94" s="329"/>
      <c r="G94" s="330"/>
      <c r="H94" s="331"/>
      <c r="I94" s="332"/>
      <c r="J94" s="329"/>
      <c r="K94" s="330"/>
      <c r="L94" s="333"/>
      <c r="M94" s="350"/>
    </row>
    <row r="95" spans="1:13" ht="17.25" customHeight="1">
      <c r="A95" s="334"/>
      <c r="B95" s="266" t="s">
        <v>347</v>
      </c>
      <c r="C95" s="266" t="s">
        <v>349</v>
      </c>
      <c r="D95" s="286"/>
      <c r="E95" s="267"/>
      <c r="F95" s="329"/>
      <c r="G95" s="330"/>
      <c r="H95" s="331"/>
      <c r="I95" s="332"/>
      <c r="J95" s="329"/>
      <c r="K95" s="330"/>
      <c r="L95" s="333"/>
      <c r="M95" s="29"/>
    </row>
    <row r="96" spans="1:13" ht="17.25" customHeight="1">
      <c r="A96" s="334"/>
      <c r="B96" s="266"/>
      <c r="C96" s="266" t="s">
        <v>341</v>
      </c>
      <c r="D96" s="286">
        <v>7</v>
      </c>
      <c r="E96" s="267" t="s">
        <v>338</v>
      </c>
      <c r="F96" s="329"/>
      <c r="G96" s="330"/>
      <c r="H96" s="331"/>
      <c r="I96" s="332"/>
      <c r="J96" s="329"/>
      <c r="K96" s="330"/>
      <c r="L96" s="333"/>
      <c r="M96" s="350"/>
    </row>
    <row r="97" spans="1:13" ht="17.25" customHeight="1">
      <c r="A97" s="334"/>
      <c r="B97" s="266"/>
      <c r="C97" s="266"/>
      <c r="D97" s="40"/>
      <c r="E97" s="271"/>
      <c r="F97" s="329"/>
      <c r="G97" s="330"/>
      <c r="H97" s="331"/>
      <c r="I97" s="332"/>
      <c r="J97" s="329"/>
      <c r="K97" s="330"/>
      <c r="L97" s="333"/>
    </row>
    <row r="98" spans="1:13" ht="17.25" customHeight="1">
      <c r="A98" s="334"/>
      <c r="B98" s="266"/>
      <c r="C98" s="266"/>
      <c r="D98" s="272"/>
      <c r="E98" s="267"/>
      <c r="F98" s="329"/>
      <c r="G98" s="330"/>
      <c r="H98" s="331"/>
      <c r="I98" s="332"/>
      <c r="J98" s="329"/>
      <c r="K98" s="330"/>
      <c r="L98" s="333"/>
    </row>
    <row r="99" spans="1:13" ht="17.25" customHeight="1">
      <c r="A99" s="334"/>
      <c r="B99" s="266"/>
      <c r="C99" s="266"/>
      <c r="D99" s="40"/>
      <c r="E99" s="271"/>
      <c r="F99" s="329"/>
      <c r="G99" s="330"/>
      <c r="H99" s="331"/>
      <c r="I99" s="332"/>
      <c r="J99" s="329"/>
      <c r="K99" s="330"/>
      <c r="L99" s="333"/>
    </row>
    <row r="100" spans="1:13" ht="17.25" customHeight="1">
      <c r="A100" s="334"/>
      <c r="B100" s="266"/>
      <c r="C100" s="266"/>
      <c r="D100" s="272"/>
      <c r="E100" s="267"/>
      <c r="F100" s="329"/>
      <c r="G100" s="330"/>
      <c r="H100" s="331"/>
      <c r="I100" s="332"/>
      <c r="J100" s="329"/>
      <c r="K100" s="330"/>
      <c r="L100" s="333"/>
    </row>
    <row r="101" spans="1:13" ht="17.25" customHeight="1">
      <c r="A101" s="334"/>
      <c r="B101" s="266"/>
      <c r="C101" s="266"/>
      <c r="D101" s="40"/>
      <c r="E101" s="271"/>
      <c r="F101" s="329"/>
      <c r="G101" s="330"/>
      <c r="H101" s="331"/>
      <c r="I101" s="332"/>
      <c r="J101" s="329"/>
      <c r="K101" s="330"/>
      <c r="L101" s="333"/>
    </row>
    <row r="102" spans="1:13" ht="17.25" customHeight="1">
      <c r="A102" s="334"/>
      <c r="B102" s="266"/>
      <c r="C102" s="266"/>
      <c r="D102" s="272"/>
      <c r="E102" s="267"/>
      <c r="F102" s="329"/>
      <c r="G102" s="330"/>
      <c r="H102" s="331"/>
      <c r="I102" s="332"/>
      <c r="J102" s="329"/>
      <c r="K102" s="330"/>
      <c r="L102" s="333"/>
    </row>
    <row r="103" spans="1:13" ht="17.25" customHeight="1">
      <c r="A103" s="334"/>
      <c r="B103" s="266"/>
      <c r="C103" s="266"/>
      <c r="D103" s="338"/>
      <c r="E103" s="271"/>
      <c r="F103" s="329"/>
      <c r="G103" s="330"/>
      <c r="H103" s="331"/>
      <c r="I103" s="332"/>
      <c r="J103" s="329"/>
      <c r="K103" s="330"/>
      <c r="L103" s="333"/>
    </row>
    <row r="104" spans="1:13" ht="17.25" customHeight="1">
      <c r="A104" s="334"/>
      <c r="B104" s="266"/>
      <c r="C104" s="333"/>
      <c r="D104" s="272"/>
      <c r="E104" s="267"/>
      <c r="F104" s="329"/>
      <c r="G104" s="330"/>
      <c r="H104" s="331"/>
      <c r="I104" s="332"/>
      <c r="J104" s="329"/>
      <c r="K104" s="330"/>
      <c r="L104" s="333"/>
    </row>
    <row r="105" spans="1:13" ht="17.25" customHeight="1">
      <c r="A105" s="334"/>
      <c r="B105" s="266"/>
      <c r="C105" s="266"/>
      <c r="D105" s="40"/>
      <c r="E105" s="271"/>
      <c r="F105" s="329"/>
      <c r="G105" s="330"/>
      <c r="H105" s="331"/>
      <c r="I105" s="332"/>
      <c r="J105" s="329"/>
      <c r="K105" s="330"/>
      <c r="L105" s="333"/>
    </row>
    <row r="106" spans="1:13" ht="17.25" customHeight="1">
      <c r="A106" s="334"/>
      <c r="B106" s="303" t="s">
        <v>320</v>
      </c>
      <c r="C106" s="266"/>
      <c r="D106" s="40"/>
      <c r="E106" s="267"/>
      <c r="F106" s="329"/>
      <c r="G106" s="330"/>
      <c r="H106" s="331"/>
      <c r="I106" s="332"/>
      <c r="J106" s="329"/>
      <c r="K106" s="330"/>
      <c r="L106" s="333"/>
    </row>
    <row r="107" spans="1:13" ht="17.25" customHeight="1">
      <c r="A107" s="334"/>
      <c r="B107" s="314"/>
      <c r="C107" s="266"/>
      <c r="D107" s="40"/>
      <c r="E107" s="267"/>
      <c r="F107" s="329"/>
      <c r="G107" s="330"/>
      <c r="H107" s="331"/>
      <c r="I107" s="332"/>
      <c r="J107" s="329"/>
      <c r="K107" s="330"/>
      <c r="L107" s="333"/>
    </row>
    <row r="108" spans="1:13" ht="17.25" customHeight="1">
      <c r="A108" s="334"/>
      <c r="B108" s="303"/>
      <c r="C108" s="266"/>
      <c r="D108" s="40"/>
      <c r="E108" s="267"/>
      <c r="F108" s="329"/>
      <c r="G108" s="330"/>
      <c r="H108" s="331"/>
      <c r="I108" s="332"/>
      <c r="J108" s="329"/>
      <c r="K108" s="330"/>
      <c r="L108" s="333"/>
    </row>
    <row r="109" spans="1:13" ht="17.25" customHeight="1">
      <c r="A109" s="320"/>
      <c r="B109" s="321"/>
      <c r="C109" s="321"/>
      <c r="D109" s="322"/>
      <c r="E109" s="323"/>
      <c r="F109" s="324"/>
      <c r="G109" s="325"/>
      <c r="H109" s="326"/>
      <c r="I109" s="327"/>
      <c r="J109" s="324"/>
      <c r="K109" s="325"/>
      <c r="L109" s="328"/>
    </row>
    <row r="110" spans="1:13" ht="17.25" customHeight="1">
      <c r="A110" s="292">
        <v>5</v>
      </c>
      <c r="B110" s="295" t="s">
        <v>309</v>
      </c>
      <c r="C110" s="266"/>
      <c r="D110" s="40"/>
      <c r="E110" s="267"/>
      <c r="F110" s="329"/>
      <c r="G110" s="330"/>
      <c r="H110" s="331"/>
      <c r="I110" s="332"/>
      <c r="J110" s="329"/>
      <c r="K110" s="330"/>
      <c r="L110" s="333"/>
    </row>
    <row r="111" spans="1:13" ht="17.25" customHeight="1">
      <c r="A111" s="334"/>
      <c r="B111" s="266" t="s">
        <v>350</v>
      </c>
      <c r="C111" s="266" t="s">
        <v>351</v>
      </c>
      <c r="D111" s="40"/>
      <c r="E111" s="267"/>
      <c r="F111" s="329"/>
      <c r="G111" s="330"/>
      <c r="H111" s="331"/>
      <c r="I111" s="332"/>
      <c r="J111" s="329"/>
      <c r="K111" s="330"/>
      <c r="L111" s="333"/>
      <c r="M111" s="26"/>
    </row>
    <row r="112" spans="1:13" ht="17.25" customHeight="1">
      <c r="A112" s="334"/>
      <c r="B112" s="266" t="s">
        <v>352</v>
      </c>
      <c r="C112" s="266" t="s">
        <v>341</v>
      </c>
      <c r="D112" s="286">
        <v>4.3499999999999996</v>
      </c>
      <c r="E112" s="267" t="s">
        <v>353</v>
      </c>
      <c r="F112" s="329"/>
      <c r="G112" s="330"/>
      <c r="H112" s="331"/>
      <c r="I112" s="332"/>
      <c r="J112" s="329"/>
      <c r="K112" s="330"/>
      <c r="L112" s="333"/>
      <c r="M112" s="350"/>
    </row>
    <row r="113" spans="1:13" ht="17.25" customHeight="1">
      <c r="A113" s="334"/>
      <c r="B113" s="266"/>
      <c r="C113" s="266"/>
      <c r="D113" s="296"/>
      <c r="E113" s="271"/>
      <c r="F113" s="329"/>
      <c r="G113" s="330"/>
      <c r="H113" s="331"/>
      <c r="I113" s="332"/>
      <c r="J113" s="329"/>
      <c r="K113" s="330"/>
      <c r="L113" s="333"/>
      <c r="M113" s="29"/>
    </row>
    <row r="114" spans="1:13" ht="17.25" customHeight="1">
      <c r="A114" s="334"/>
      <c r="B114" s="266" t="s">
        <v>354</v>
      </c>
      <c r="C114" s="266" t="s">
        <v>355</v>
      </c>
      <c r="D114" s="286">
        <v>1</v>
      </c>
      <c r="E114" s="267" t="s">
        <v>225</v>
      </c>
      <c r="F114" s="329"/>
      <c r="G114" s="330"/>
      <c r="H114" s="331"/>
      <c r="I114" s="332"/>
      <c r="J114" s="329"/>
      <c r="K114" s="330"/>
      <c r="L114" s="333"/>
      <c r="M114" s="350"/>
    </row>
    <row r="115" spans="1:13" ht="17.25" customHeight="1">
      <c r="A115" s="334"/>
      <c r="B115" s="266"/>
      <c r="C115" s="266"/>
      <c r="D115" s="286"/>
      <c r="E115" s="267"/>
      <c r="F115" s="329"/>
      <c r="G115" s="330"/>
      <c r="H115" s="331"/>
      <c r="I115" s="332"/>
      <c r="J115" s="329"/>
      <c r="K115" s="330"/>
      <c r="L115" s="333"/>
      <c r="M115" s="29"/>
    </row>
    <row r="116" spans="1:13" ht="17.25" customHeight="1">
      <c r="A116" s="334"/>
      <c r="B116" s="266" t="s">
        <v>356</v>
      </c>
      <c r="C116" s="266" t="s">
        <v>341</v>
      </c>
      <c r="D116" s="286">
        <v>4</v>
      </c>
      <c r="E116" s="267" t="s">
        <v>338</v>
      </c>
      <c r="F116" s="329"/>
      <c r="G116" s="330"/>
      <c r="H116" s="331"/>
      <c r="I116" s="332"/>
      <c r="J116" s="329"/>
      <c r="K116" s="330"/>
      <c r="L116" s="333"/>
      <c r="M116" s="350"/>
    </row>
    <row r="117" spans="1:13" ht="17.25" customHeight="1">
      <c r="A117" s="334"/>
      <c r="B117" s="266"/>
      <c r="C117" s="266"/>
      <c r="D117" s="296"/>
      <c r="E117" s="271"/>
      <c r="F117" s="329"/>
      <c r="G117" s="330"/>
      <c r="H117" s="331"/>
      <c r="I117" s="332"/>
      <c r="J117" s="329"/>
      <c r="K117" s="330"/>
      <c r="L117" s="333"/>
      <c r="M117" s="29"/>
    </row>
    <row r="118" spans="1:13" ht="17.25" customHeight="1">
      <c r="A118" s="334"/>
      <c r="B118" s="266" t="s">
        <v>357</v>
      </c>
      <c r="C118" s="266" t="s">
        <v>341</v>
      </c>
      <c r="D118" s="286">
        <v>1</v>
      </c>
      <c r="E118" s="267" t="s">
        <v>338</v>
      </c>
      <c r="F118" s="329"/>
      <c r="G118" s="330"/>
      <c r="H118" s="331"/>
      <c r="I118" s="332"/>
      <c r="J118" s="329"/>
      <c r="K118" s="330"/>
      <c r="L118" s="333"/>
      <c r="M118" s="350"/>
    </row>
    <row r="119" spans="1:13" ht="17.25" customHeight="1">
      <c r="A119" s="334"/>
      <c r="B119" s="266"/>
      <c r="C119" s="266"/>
      <c r="D119" s="296"/>
      <c r="E119" s="271"/>
      <c r="F119" s="329"/>
      <c r="G119" s="330"/>
      <c r="H119" s="331"/>
      <c r="I119" s="332"/>
      <c r="J119" s="329"/>
      <c r="K119" s="330"/>
      <c r="L119" s="333"/>
      <c r="M119" s="29"/>
    </row>
    <row r="120" spans="1:13" ht="17.25" customHeight="1">
      <c r="A120" s="334"/>
      <c r="B120" s="266" t="s">
        <v>358</v>
      </c>
      <c r="C120" s="266" t="s">
        <v>341</v>
      </c>
      <c r="D120" s="286">
        <v>1</v>
      </c>
      <c r="E120" s="267" t="s">
        <v>338</v>
      </c>
      <c r="F120" s="329"/>
      <c r="G120" s="330"/>
      <c r="H120" s="331"/>
      <c r="I120" s="332"/>
      <c r="J120" s="329"/>
      <c r="K120" s="330"/>
      <c r="L120" s="333"/>
      <c r="M120" s="350"/>
    </row>
    <row r="121" spans="1:13" ht="17.25" customHeight="1">
      <c r="A121" s="334"/>
      <c r="B121" s="266"/>
      <c r="C121" s="266" t="s">
        <v>359</v>
      </c>
      <c r="D121" s="296"/>
      <c r="E121" s="271"/>
      <c r="F121" s="329"/>
      <c r="G121" s="330"/>
      <c r="H121" s="331"/>
      <c r="I121" s="332"/>
      <c r="J121" s="329"/>
      <c r="K121" s="330"/>
      <c r="L121" s="333"/>
      <c r="M121" s="350"/>
    </row>
    <row r="122" spans="1:13" ht="17.25" customHeight="1">
      <c r="A122" s="334"/>
      <c r="B122" s="266" t="s">
        <v>360</v>
      </c>
      <c r="C122" s="333" t="s">
        <v>341</v>
      </c>
      <c r="D122" s="286">
        <v>1</v>
      </c>
      <c r="E122" s="267" t="s">
        <v>342</v>
      </c>
      <c r="F122" s="329"/>
      <c r="G122" s="330"/>
      <c r="H122" s="331"/>
      <c r="I122" s="332"/>
      <c r="J122" s="329"/>
      <c r="K122" s="330"/>
      <c r="L122" s="333"/>
      <c r="M122" s="350"/>
    </row>
    <row r="123" spans="1:13" ht="17.25" customHeight="1">
      <c r="A123" s="334"/>
      <c r="B123" s="266" t="s">
        <v>361</v>
      </c>
      <c r="C123" s="266" t="s">
        <v>362</v>
      </c>
      <c r="D123" s="296"/>
      <c r="E123" s="271"/>
      <c r="F123" s="329"/>
      <c r="G123" s="330"/>
      <c r="H123" s="331"/>
      <c r="I123" s="332"/>
      <c r="J123" s="329"/>
      <c r="K123" s="330"/>
      <c r="L123" s="333"/>
      <c r="M123" s="350"/>
    </row>
    <row r="124" spans="1:13" ht="17.25" customHeight="1">
      <c r="A124" s="334"/>
      <c r="B124" s="266" t="s">
        <v>363</v>
      </c>
      <c r="C124" s="333" t="s">
        <v>341</v>
      </c>
      <c r="D124" s="286">
        <v>1</v>
      </c>
      <c r="E124" s="267" t="s">
        <v>342</v>
      </c>
      <c r="F124" s="329"/>
      <c r="G124" s="330"/>
      <c r="H124" s="331"/>
      <c r="I124" s="332"/>
      <c r="J124" s="329"/>
      <c r="K124" s="330"/>
      <c r="L124" s="333"/>
      <c r="M124" s="350"/>
    </row>
    <row r="125" spans="1:13" ht="17.25" customHeight="1">
      <c r="A125" s="334"/>
      <c r="B125" s="266"/>
      <c r="C125" s="266" t="s">
        <v>364</v>
      </c>
      <c r="D125" s="296"/>
      <c r="E125" s="271"/>
      <c r="F125" s="329"/>
      <c r="G125" s="330"/>
      <c r="H125" s="331"/>
      <c r="I125" s="332"/>
      <c r="J125" s="329"/>
      <c r="K125" s="330"/>
      <c r="L125" s="333"/>
      <c r="M125" s="350"/>
    </row>
    <row r="126" spans="1:13" ht="17.25" customHeight="1">
      <c r="A126" s="334"/>
      <c r="B126" s="266" t="s">
        <v>365</v>
      </c>
      <c r="C126" s="266" t="s">
        <v>341</v>
      </c>
      <c r="D126" s="286">
        <v>1</v>
      </c>
      <c r="E126" s="267" t="s">
        <v>342</v>
      </c>
      <c r="F126" s="329"/>
      <c r="G126" s="330"/>
      <c r="H126" s="331"/>
      <c r="I126" s="332"/>
      <c r="J126" s="329"/>
      <c r="K126" s="330"/>
      <c r="L126" s="333"/>
      <c r="M126" s="350"/>
    </row>
    <row r="127" spans="1:13" ht="17.25" customHeight="1">
      <c r="A127" s="334"/>
      <c r="B127" s="266" t="s">
        <v>366</v>
      </c>
      <c r="C127" s="333" t="s">
        <v>367</v>
      </c>
      <c r="D127" s="286"/>
      <c r="E127" s="267"/>
      <c r="F127" s="329"/>
      <c r="G127" s="330"/>
      <c r="H127" s="331"/>
      <c r="I127" s="332"/>
      <c r="J127" s="329"/>
      <c r="K127" s="330"/>
      <c r="L127" s="333"/>
      <c r="M127" s="350"/>
    </row>
    <row r="128" spans="1:13" ht="17.25" customHeight="1">
      <c r="A128" s="334"/>
      <c r="B128" s="266" t="s">
        <v>352</v>
      </c>
      <c r="C128" s="266" t="s">
        <v>341</v>
      </c>
      <c r="D128" s="286">
        <v>4.2</v>
      </c>
      <c r="E128" s="267" t="s">
        <v>353</v>
      </c>
      <c r="F128" s="329"/>
      <c r="G128" s="330"/>
      <c r="H128" s="331"/>
      <c r="I128" s="332"/>
      <c r="J128" s="329"/>
      <c r="K128" s="330"/>
      <c r="L128" s="333"/>
      <c r="M128" s="350"/>
    </row>
    <row r="129" spans="1:13" ht="17.25" customHeight="1">
      <c r="A129" s="334"/>
      <c r="B129" s="266"/>
      <c r="C129" s="266"/>
      <c r="D129" s="296"/>
      <c r="E129" s="271"/>
      <c r="F129" s="329"/>
      <c r="G129" s="330"/>
      <c r="H129" s="331"/>
      <c r="I129" s="332"/>
      <c r="J129" s="329"/>
      <c r="K129" s="330"/>
      <c r="L129" s="333"/>
      <c r="M129" s="350"/>
    </row>
    <row r="130" spans="1:13" ht="17.25" customHeight="1">
      <c r="A130" s="334"/>
      <c r="B130" s="266" t="s">
        <v>368</v>
      </c>
      <c r="C130" s="266" t="s">
        <v>369</v>
      </c>
      <c r="D130" s="286">
        <v>1</v>
      </c>
      <c r="E130" s="267" t="s">
        <v>225</v>
      </c>
      <c r="F130" s="329"/>
      <c r="G130" s="330"/>
      <c r="H130" s="331"/>
      <c r="I130" s="332"/>
      <c r="J130" s="329"/>
      <c r="K130" s="330"/>
      <c r="L130" s="333"/>
      <c r="M130" s="350"/>
    </row>
    <row r="131" spans="1:13" ht="17.25" customHeight="1">
      <c r="A131" s="334"/>
      <c r="B131" s="266"/>
      <c r="C131" s="266"/>
      <c r="D131" s="40"/>
      <c r="E131" s="271"/>
      <c r="F131" s="329"/>
      <c r="G131" s="330"/>
      <c r="H131" s="331"/>
      <c r="I131" s="332"/>
      <c r="J131" s="329"/>
      <c r="K131" s="330"/>
      <c r="L131" s="333"/>
    </row>
    <row r="132" spans="1:13" ht="17.25" customHeight="1">
      <c r="A132" s="334"/>
      <c r="B132" s="303"/>
      <c r="C132" s="266"/>
      <c r="D132" s="40"/>
      <c r="E132" s="267"/>
      <c r="F132" s="329"/>
      <c r="G132" s="330"/>
      <c r="H132" s="331"/>
      <c r="I132" s="332"/>
      <c r="J132" s="329"/>
      <c r="K132" s="330"/>
      <c r="L132" s="333"/>
    </row>
    <row r="133" spans="1:13" ht="17.25" customHeight="1">
      <c r="A133" s="334"/>
      <c r="B133" s="314"/>
      <c r="C133" s="266"/>
      <c r="D133" s="40"/>
      <c r="E133" s="267"/>
      <c r="F133" s="329"/>
      <c r="G133" s="330"/>
      <c r="H133" s="331"/>
      <c r="I133" s="332"/>
      <c r="J133" s="329"/>
      <c r="K133" s="330"/>
      <c r="L133" s="333"/>
    </row>
    <row r="134" spans="1:13" ht="17.25" customHeight="1">
      <c r="A134" s="334"/>
      <c r="B134" s="303"/>
      <c r="C134" s="266"/>
      <c r="D134" s="40"/>
      <c r="E134" s="267"/>
      <c r="F134" s="329"/>
      <c r="G134" s="330"/>
      <c r="H134" s="331"/>
      <c r="I134" s="332"/>
      <c r="J134" s="329"/>
      <c r="K134" s="330"/>
      <c r="L134" s="333"/>
    </row>
    <row r="135" spans="1:13" ht="17.25" customHeight="1">
      <c r="A135" s="320"/>
      <c r="B135" s="321"/>
      <c r="C135" s="321"/>
      <c r="D135" s="322"/>
      <c r="E135" s="323"/>
      <c r="F135" s="324"/>
      <c r="G135" s="325"/>
      <c r="H135" s="326"/>
      <c r="I135" s="327"/>
      <c r="J135" s="324"/>
      <c r="K135" s="325"/>
      <c r="L135" s="328"/>
    </row>
    <row r="136" spans="1:13" ht="17.25" customHeight="1">
      <c r="A136" s="292"/>
      <c r="B136" s="295"/>
      <c r="C136" s="266"/>
      <c r="D136" s="40"/>
      <c r="E136" s="267"/>
      <c r="F136" s="329"/>
      <c r="G136" s="330"/>
      <c r="H136" s="331"/>
      <c r="I136" s="332"/>
      <c r="J136" s="329"/>
      <c r="K136" s="330"/>
      <c r="L136" s="333"/>
    </row>
    <row r="137" spans="1:13" ht="17.25" customHeight="1">
      <c r="A137" s="334"/>
      <c r="B137" s="266" t="s">
        <v>370</v>
      </c>
      <c r="C137" s="266" t="s">
        <v>371</v>
      </c>
      <c r="D137" s="296"/>
      <c r="E137" s="271"/>
      <c r="F137" s="329"/>
      <c r="G137" s="330"/>
      <c r="H137" s="331"/>
      <c r="I137" s="332"/>
      <c r="J137" s="329"/>
      <c r="K137" s="330"/>
      <c r="L137" s="333"/>
      <c r="M137" s="26"/>
    </row>
    <row r="138" spans="1:13" ht="17.25" customHeight="1">
      <c r="A138" s="334"/>
      <c r="B138" s="266"/>
      <c r="C138" s="266" t="s">
        <v>341</v>
      </c>
      <c r="D138" s="286">
        <v>3.9</v>
      </c>
      <c r="E138" s="267" t="s">
        <v>353</v>
      </c>
      <c r="F138" s="329"/>
      <c r="G138" s="330"/>
      <c r="H138" s="331"/>
      <c r="I138" s="332"/>
      <c r="J138" s="329"/>
      <c r="K138" s="330"/>
      <c r="L138" s="333"/>
      <c r="M138" s="350"/>
    </row>
    <row r="139" spans="1:13" ht="17.25" customHeight="1">
      <c r="A139" s="334"/>
      <c r="B139" s="266"/>
      <c r="C139" s="266"/>
      <c r="D139" s="296"/>
      <c r="E139" s="271"/>
      <c r="F139" s="329"/>
      <c r="G139" s="330"/>
      <c r="H139" s="331"/>
      <c r="I139" s="332"/>
      <c r="J139" s="329"/>
      <c r="K139" s="330"/>
      <c r="L139" s="333"/>
      <c r="M139" s="350"/>
    </row>
    <row r="140" spans="1:13" ht="17.25" customHeight="1">
      <c r="A140" s="334"/>
      <c r="B140" s="266" t="s">
        <v>372</v>
      </c>
      <c r="C140" s="266" t="s">
        <v>373</v>
      </c>
      <c r="D140" s="286">
        <v>1</v>
      </c>
      <c r="E140" s="267" t="s">
        <v>225</v>
      </c>
      <c r="F140" s="329"/>
      <c r="G140" s="330"/>
      <c r="H140" s="331"/>
      <c r="I140" s="332"/>
      <c r="J140" s="329"/>
      <c r="K140" s="330"/>
      <c r="L140" s="333"/>
      <c r="M140" s="350"/>
    </row>
    <row r="141" spans="1:13" ht="17.25" customHeight="1">
      <c r="A141" s="334"/>
      <c r="B141" s="266"/>
      <c r="C141" s="266" t="s">
        <v>374</v>
      </c>
      <c r="D141" s="296"/>
      <c r="E141" s="271"/>
      <c r="F141" s="329"/>
      <c r="G141" s="330"/>
      <c r="H141" s="331"/>
      <c r="I141" s="332"/>
      <c r="J141" s="329"/>
      <c r="K141" s="330"/>
      <c r="L141" s="333"/>
      <c r="M141" s="350"/>
    </row>
    <row r="142" spans="1:13" ht="17.25" customHeight="1">
      <c r="A142" s="334"/>
      <c r="B142" s="266" t="s">
        <v>375</v>
      </c>
      <c r="C142" s="266" t="s">
        <v>341</v>
      </c>
      <c r="D142" s="286">
        <v>1</v>
      </c>
      <c r="E142" s="267" t="s">
        <v>342</v>
      </c>
      <c r="F142" s="329"/>
      <c r="G142" s="330"/>
      <c r="H142" s="331"/>
      <c r="I142" s="332"/>
      <c r="J142" s="329"/>
      <c r="K142" s="330"/>
      <c r="L142" s="333"/>
      <c r="M142" s="350"/>
    </row>
    <row r="143" spans="1:13" ht="17.25" customHeight="1">
      <c r="A143" s="334"/>
      <c r="B143" s="266"/>
      <c r="C143" s="266"/>
      <c r="D143" s="286"/>
      <c r="E143" s="271"/>
      <c r="F143" s="329"/>
      <c r="G143" s="330"/>
      <c r="H143" s="331"/>
      <c r="I143" s="332"/>
      <c r="J143" s="329"/>
      <c r="K143" s="330"/>
      <c r="L143" s="333"/>
      <c r="M143" s="350"/>
    </row>
    <row r="144" spans="1:13" ht="17.25" customHeight="1">
      <c r="A144" s="334"/>
      <c r="B144" s="266" t="s">
        <v>376</v>
      </c>
      <c r="C144" s="266" t="s">
        <v>341</v>
      </c>
      <c r="D144" s="286">
        <v>1</v>
      </c>
      <c r="E144" s="267" t="s">
        <v>338</v>
      </c>
      <c r="F144" s="329"/>
      <c r="G144" s="330"/>
      <c r="H144" s="331"/>
      <c r="I144" s="332"/>
      <c r="J144" s="329"/>
      <c r="K144" s="330"/>
      <c r="L144" s="333"/>
      <c r="M144" s="350"/>
    </row>
    <row r="145" spans="1:13" ht="17.25" customHeight="1">
      <c r="A145" s="334"/>
      <c r="B145" s="266"/>
      <c r="C145" s="266"/>
      <c r="D145" s="296"/>
      <c r="E145" s="271"/>
      <c r="F145" s="329"/>
      <c r="G145" s="330"/>
      <c r="H145" s="331"/>
      <c r="I145" s="332"/>
      <c r="J145" s="329"/>
      <c r="K145" s="330"/>
      <c r="L145" s="333"/>
      <c r="M145" s="350"/>
    </row>
    <row r="146" spans="1:13" ht="17.25" customHeight="1">
      <c r="A146" s="334"/>
      <c r="B146" s="266" t="s">
        <v>377</v>
      </c>
      <c r="C146" s="333" t="s">
        <v>341</v>
      </c>
      <c r="D146" s="286">
        <v>1</v>
      </c>
      <c r="E146" s="267" t="s">
        <v>338</v>
      </c>
      <c r="F146" s="329"/>
      <c r="G146" s="330"/>
      <c r="H146" s="331"/>
      <c r="I146" s="332"/>
      <c r="J146" s="329"/>
      <c r="K146" s="330"/>
      <c r="L146" s="333"/>
      <c r="M146" s="350"/>
    </row>
    <row r="147" spans="1:13" ht="17.25" customHeight="1">
      <c r="A147" s="334"/>
      <c r="B147" s="266"/>
      <c r="C147" s="333"/>
      <c r="D147" s="338"/>
      <c r="E147" s="271"/>
      <c r="F147" s="329"/>
      <c r="G147" s="330"/>
      <c r="H147" s="331"/>
      <c r="I147" s="332"/>
      <c r="J147" s="329"/>
      <c r="K147" s="330"/>
      <c r="L147" s="333"/>
      <c r="M147" s="350"/>
    </row>
    <row r="148" spans="1:13" ht="17.25" customHeight="1">
      <c r="A148" s="334"/>
      <c r="B148" s="266" t="s">
        <v>378</v>
      </c>
      <c r="C148" s="266" t="s">
        <v>341</v>
      </c>
      <c r="D148" s="286">
        <v>1</v>
      </c>
      <c r="E148" s="267" t="s">
        <v>338</v>
      </c>
      <c r="F148" s="329"/>
      <c r="G148" s="330"/>
      <c r="H148" s="331"/>
      <c r="I148" s="332"/>
      <c r="J148" s="329"/>
      <c r="K148" s="330"/>
      <c r="L148" s="333"/>
      <c r="M148" s="350"/>
    </row>
    <row r="149" spans="1:13" ht="17.25" customHeight="1">
      <c r="A149" s="334"/>
      <c r="B149" s="341"/>
      <c r="C149" s="266"/>
      <c r="D149" s="40"/>
      <c r="E149" s="267"/>
      <c r="F149" s="329"/>
      <c r="G149" s="330"/>
      <c r="H149" s="331"/>
      <c r="I149" s="332"/>
      <c r="J149" s="329"/>
      <c r="K149" s="330"/>
      <c r="L149" s="333"/>
      <c r="M149" s="350"/>
    </row>
    <row r="150" spans="1:13" ht="17.25" customHeight="1">
      <c r="A150" s="334"/>
      <c r="B150" s="342" t="s">
        <v>379</v>
      </c>
      <c r="C150" s="266" t="s">
        <v>341</v>
      </c>
      <c r="D150" s="296">
        <v>1</v>
      </c>
      <c r="E150" s="291" t="s">
        <v>342</v>
      </c>
      <c r="F150" s="329"/>
      <c r="G150" s="330"/>
      <c r="H150" s="331"/>
      <c r="I150" s="332"/>
      <c r="J150" s="329"/>
      <c r="K150" s="330"/>
      <c r="L150" s="333"/>
      <c r="M150" s="350"/>
    </row>
    <row r="151" spans="1:13" ht="17.25" customHeight="1">
      <c r="A151" s="334"/>
      <c r="B151" s="341"/>
      <c r="C151" s="343" t="s">
        <v>380</v>
      </c>
      <c r="D151" s="338"/>
      <c r="E151" s="271"/>
      <c r="F151" s="329"/>
      <c r="G151" s="330"/>
      <c r="H151" s="331"/>
      <c r="I151" s="332"/>
      <c r="J151" s="329"/>
      <c r="K151" s="330"/>
      <c r="L151" s="333"/>
      <c r="M151" s="350"/>
    </row>
    <row r="152" spans="1:13" ht="17.25" customHeight="1">
      <c r="A152" s="334"/>
      <c r="B152" s="342" t="s">
        <v>381</v>
      </c>
      <c r="C152" s="266" t="s">
        <v>341</v>
      </c>
      <c r="D152" s="296">
        <v>2</v>
      </c>
      <c r="E152" s="291" t="s">
        <v>342</v>
      </c>
      <c r="F152" s="329"/>
      <c r="G152" s="330"/>
      <c r="H152" s="331"/>
      <c r="I152" s="332"/>
      <c r="J152" s="329"/>
      <c r="K152" s="330"/>
      <c r="L152" s="333"/>
      <c r="M152" s="350"/>
    </row>
    <row r="153" spans="1:13" ht="17.25" customHeight="1">
      <c r="A153" s="334"/>
      <c r="B153" s="341"/>
      <c r="C153" s="343"/>
      <c r="D153" s="40"/>
      <c r="E153" s="267"/>
      <c r="F153" s="329"/>
      <c r="G153" s="330"/>
      <c r="H153" s="331"/>
      <c r="I153" s="332"/>
      <c r="J153" s="329"/>
      <c r="K153" s="330"/>
      <c r="L153" s="333"/>
    </row>
    <row r="154" spans="1:13" ht="17.25" customHeight="1">
      <c r="A154" s="334"/>
      <c r="B154" s="270"/>
      <c r="C154" s="343"/>
      <c r="D154" s="296"/>
      <c r="E154" s="291"/>
      <c r="F154" s="329"/>
      <c r="G154" s="344"/>
      <c r="H154" s="331"/>
      <c r="I154" s="332"/>
      <c r="J154" s="329"/>
      <c r="K154" s="330"/>
      <c r="L154" s="333"/>
    </row>
    <row r="155" spans="1:13" ht="17.25" customHeight="1">
      <c r="A155" s="334"/>
      <c r="B155" s="266"/>
      <c r="C155" s="266"/>
      <c r="D155" s="40"/>
      <c r="E155" s="267"/>
      <c r="F155" s="329"/>
      <c r="G155" s="330"/>
      <c r="H155" s="331"/>
      <c r="I155" s="332"/>
      <c r="J155" s="329"/>
      <c r="K155" s="330"/>
      <c r="L155" s="333"/>
    </row>
    <row r="156" spans="1:13" ht="17.25" customHeight="1">
      <c r="A156" s="334"/>
      <c r="B156" s="314"/>
      <c r="C156" s="266"/>
      <c r="D156" s="40"/>
      <c r="E156" s="267"/>
      <c r="F156" s="329"/>
      <c r="G156" s="330"/>
      <c r="H156" s="331"/>
      <c r="I156" s="332"/>
      <c r="J156" s="329"/>
      <c r="K156" s="330"/>
      <c r="L156" s="333"/>
    </row>
    <row r="157" spans="1:13" ht="17.25" customHeight="1">
      <c r="A157" s="334"/>
      <c r="B157" s="266"/>
      <c r="C157" s="266"/>
      <c r="D157" s="40"/>
      <c r="E157" s="271"/>
      <c r="F157" s="329"/>
      <c r="G157" s="330"/>
      <c r="H157" s="331"/>
      <c r="I157" s="332"/>
      <c r="J157" s="329"/>
      <c r="K157" s="330"/>
      <c r="L157" s="333"/>
    </row>
    <row r="158" spans="1:13" ht="17.25" customHeight="1">
      <c r="A158" s="334"/>
      <c r="B158" s="314"/>
      <c r="C158" s="266"/>
      <c r="D158" s="40"/>
      <c r="E158" s="267"/>
      <c r="F158" s="329"/>
      <c r="G158" s="330"/>
      <c r="H158" s="331"/>
      <c r="I158" s="332"/>
      <c r="J158" s="329"/>
      <c r="K158" s="330"/>
      <c r="L158" s="333"/>
    </row>
    <row r="159" spans="1:13" ht="17.25" customHeight="1">
      <c r="A159" s="334"/>
      <c r="B159" s="314"/>
      <c r="C159" s="266"/>
      <c r="D159" s="40"/>
      <c r="E159" s="267"/>
      <c r="F159" s="329"/>
      <c r="G159" s="330"/>
      <c r="H159" s="331"/>
      <c r="I159" s="332"/>
      <c r="J159" s="329"/>
      <c r="K159" s="330"/>
      <c r="L159" s="333"/>
    </row>
    <row r="160" spans="1:13" ht="17.25" customHeight="1">
      <c r="A160" s="334"/>
      <c r="B160" s="303" t="s">
        <v>320</v>
      </c>
      <c r="C160" s="266"/>
      <c r="D160" s="40"/>
      <c r="E160" s="267"/>
      <c r="F160" s="329"/>
      <c r="G160" s="330"/>
      <c r="H160" s="331"/>
      <c r="I160" s="332"/>
      <c r="J160" s="329"/>
      <c r="K160" s="330"/>
      <c r="L160" s="333"/>
    </row>
    <row r="161" spans="1:13" ht="17.25" customHeight="1">
      <c r="A161" s="320"/>
      <c r="B161" s="321"/>
      <c r="C161" s="321"/>
      <c r="D161" s="322"/>
      <c r="E161" s="323"/>
      <c r="F161" s="324"/>
      <c r="G161" s="325"/>
      <c r="H161" s="326"/>
      <c r="I161" s="327"/>
      <c r="J161" s="324"/>
      <c r="K161" s="325"/>
      <c r="L161" s="328"/>
    </row>
    <row r="162" spans="1:13" ht="17.25" customHeight="1">
      <c r="A162" s="292">
        <v>6</v>
      </c>
      <c r="B162" s="293" t="s">
        <v>382</v>
      </c>
      <c r="C162" s="266"/>
      <c r="D162" s="40"/>
      <c r="E162" s="267"/>
      <c r="F162" s="329"/>
      <c r="G162" s="330"/>
      <c r="H162" s="331"/>
      <c r="I162" s="332"/>
      <c r="J162" s="329"/>
      <c r="K162" s="330"/>
      <c r="L162" s="333"/>
    </row>
    <row r="163" spans="1:13" ht="17.25" customHeight="1">
      <c r="A163" s="334"/>
      <c r="B163" s="266"/>
      <c r="C163" s="266" t="s">
        <v>383</v>
      </c>
      <c r="D163" s="40"/>
      <c r="E163" s="267"/>
      <c r="F163" s="329"/>
      <c r="G163" s="330"/>
      <c r="H163" s="331"/>
      <c r="I163" s="332"/>
      <c r="J163" s="329"/>
      <c r="K163" s="330"/>
      <c r="L163" s="333"/>
      <c r="M163" s="26"/>
    </row>
    <row r="164" spans="1:13" ht="17.25" customHeight="1">
      <c r="A164" s="334"/>
      <c r="B164" s="266" t="s">
        <v>384</v>
      </c>
      <c r="C164" s="266" t="s">
        <v>385</v>
      </c>
      <c r="D164" s="296">
        <v>92.14</v>
      </c>
      <c r="E164" s="291" t="s">
        <v>227</v>
      </c>
      <c r="F164" s="329"/>
      <c r="G164" s="330"/>
      <c r="H164" s="331"/>
      <c r="I164" s="332"/>
      <c r="J164" s="329"/>
      <c r="K164" s="330"/>
      <c r="L164" s="333"/>
      <c r="M164" s="350"/>
    </row>
    <row r="165" spans="1:13" ht="17.25" customHeight="1">
      <c r="A165" s="334"/>
      <c r="B165" s="341"/>
      <c r="C165" s="343"/>
      <c r="D165" s="338"/>
      <c r="E165" s="271"/>
      <c r="F165" s="329"/>
      <c r="G165" s="330"/>
      <c r="H165" s="331"/>
      <c r="I165" s="332"/>
      <c r="J165" s="329"/>
      <c r="K165" s="330"/>
      <c r="L165" s="333"/>
    </row>
    <row r="166" spans="1:13" ht="17.25" customHeight="1">
      <c r="A166" s="334"/>
      <c r="B166" s="342"/>
      <c r="C166" s="343"/>
      <c r="D166" s="318"/>
      <c r="E166" s="291"/>
      <c r="F166" s="329"/>
      <c r="G166" s="330"/>
      <c r="H166" s="331"/>
      <c r="I166" s="332"/>
      <c r="J166" s="329"/>
      <c r="K166" s="330"/>
      <c r="L166" s="333"/>
    </row>
    <row r="167" spans="1:13" ht="17.25" customHeight="1">
      <c r="A167" s="334"/>
      <c r="B167" s="341"/>
      <c r="C167" s="343"/>
      <c r="D167" s="40"/>
      <c r="E167" s="267"/>
      <c r="F167" s="329"/>
      <c r="G167" s="330"/>
      <c r="H167" s="331"/>
      <c r="I167" s="332"/>
      <c r="J167" s="329"/>
      <c r="K167" s="330"/>
      <c r="L167" s="333"/>
    </row>
    <row r="168" spans="1:13" ht="17.25" customHeight="1">
      <c r="A168" s="334"/>
      <c r="B168" s="342"/>
      <c r="C168" s="343"/>
      <c r="D168" s="318"/>
      <c r="E168" s="291"/>
      <c r="F168" s="329"/>
      <c r="G168" s="330"/>
      <c r="H168" s="331"/>
      <c r="I168" s="332"/>
      <c r="J168" s="329"/>
      <c r="K168" s="330"/>
      <c r="L168" s="333"/>
    </row>
    <row r="169" spans="1:13" ht="17.25" customHeight="1">
      <c r="A169" s="334"/>
      <c r="B169" s="266"/>
      <c r="C169" s="266"/>
      <c r="D169" s="338"/>
      <c r="E169" s="271"/>
      <c r="F169" s="329"/>
      <c r="G169" s="330"/>
      <c r="H169" s="331"/>
      <c r="I169" s="332"/>
      <c r="J169" s="329"/>
      <c r="K169" s="330"/>
      <c r="L169" s="333"/>
    </row>
    <row r="170" spans="1:13" ht="17.25" customHeight="1">
      <c r="A170" s="334"/>
      <c r="B170" s="270"/>
      <c r="C170" s="266"/>
      <c r="D170" s="272"/>
      <c r="E170" s="267"/>
      <c r="F170" s="329"/>
      <c r="G170" s="330"/>
      <c r="H170" s="331"/>
      <c r="I170" s="332"/>
      <c r="J170" s="329"/>
      <c r="K170" s="330"/>
      <c r="L170" s="333"/>
    </row>
    <row r="171" spans="1:13" ht="17.25" customHeight="1">
      <c r="A171" s="334"/>
      <c r="B171" s="266"/>
      <c r="C171" s="266"/>
      <c r="D171" s="338"/>
      <c r="E171" s="271"/>
      <c r="F171" s="329"/>
      <c r="G171" s="330"/>
      <c r="H171" s="331"/>
      <c r="I171" s="332"/>
      <c r="J171" s="329"/>
      <c r="K171" s="330"/>
      <c r="L171" s="333"/>
    </row>
    <row r="172" spans="1:13" ht="17.25" customHeight="1">
      <c r="A172" s="334"/>
      <c r="B172" s="266"/>
      <c r="C172" s="333"/>
      <c r="D172" s="40"/>
      <c r="E172" s="267"/>
      <c r="F172" s="329"/>
      <c r="G172" s="330"/>
      <c r="H172" s="331"/>
      <c r="I172" s="332"/>
      <c r="J172" s="329"/>
      <c r="K172" s="330"/>
      <c r="L172" s="333"/>
    </row>
    <row r="173" spans="1:13" ht="17.25" customHeight="1">
      <c r="A173" s="334"/>
      <c r="B173" s="266"/>
      <c r="C173" s="333"/>
      <c r="D173" s="338"/>
      <c r="E173" s="271"/>
      <c r="F173" s="329"/>
      <c r="G173" s="330"/>
      <c r="H173" s="331"/>
      <c r="I173" s="332"/>
      <c r="J173" s="329"/>
      <c r="K173" s="330"/>
      <c r="L173" s="333"/>
    </row>
    <row r="174" spans="1:13" ht="17.25" customHeight="1">
      <c r="A174" s="334"/>
      <c r="B174" s="266"/>
      <c r="C174" s="266"/>
      <c r="D174" s="40"/>
      <c r="E174" s="267"/>
      <c r="F174" s="329"/>
      <c r="G174" s="330"/>
      <c r="H174" s="331"/>
      <c r="I174" s="332"/>
      <c r="J174" s="329"/>
      <c r="K174" s="330"/>
      <c r="L174" s="333"/>
    </row>
    <row r="175" spans="1:13" ht="17.25" customHeight="1">
      <c r="A175" s="334"/>
      <c r="B175" s="266"/>
      <c r="C175" s="266"/>
      <c r="D175" s="40"/>
      <c r="E175" s="271"/>
      <c r="F175" s="329"/>
      <c r="G175" s="330"/>
      <c r="H175" s="331"/>
      <c r="I175" s="332"/>
      <c r="J175" s="329"/>
      <c r="K175" s="330"/>
      <c r="L175" s="333"/>
    </row>
    <row r="176" spans="1:13" ht="17.25" customHeight="1">
      <c r="A176" s="334"/>
      <c r="B176" s="266"/>
      <c r="C176" s="266"/>
      <c r="D176" s="40"/>
      <c r="E176" s="267"/>
      <c r="F176" s="329"/>
      <c r="G176" s="330"/>
      <c r="H176" s="331"/>
      <c r="I176" s="332"/>
      <c r="J176" s="329"/>
      <c r="K176" s="330"/>
      <c r="L176" s="333"/>
    </row>
    <row r="177" spans="1:12" ht="17.25" customHeight="1">
      <c r="A177" s="334"/>
      <c r="B177" s="266"/>
      <c r="C177" s="266"/>
      <c r="D177" s="40"/>
      <c r="E177" s="271"/>
      <c r="F177" s="329"/>
      <c r="G177" s="330"/>
      <c r="H177" s="331"/>
      <c r="I177" s="332"/>
      <c r="J177" s="329"/>
      <c r="K177" s="330"/>
      <c r="L177" s="333"/>
    </row>
    <row r="178" spans="1:12" ht="17.25" customHeight="1">
      <c r="A178" s="334"/>
      <c r="B178" s="266"/>
      <c r="C178" s="266"/>
      <c r="D178" s="40"/>
      <c r="E178" s="267"/>
      <c r="F178" s="329"/>
      <c r="G178" s="330"/>
      <c r="H178" s="331"/>
      <c r="I178" s="332"/>
      <c r="J178" s="329"/>
      <c r="K178" s="330"/>
      <c r="L178" s="333"/>
    </row>
    <row r="179" spans="1:12" ht="17.25" customHeight="1">
      <c r="A179" s="334"/>
      <c r="B179" s="266"/>
      <c r="C179" s="266"/>
      <c r="D179" s="40"/>
      <c r="E179" s="271"/>
      <c r="F179" s="329"/>
      <c r="G179" s="330"/>
      <c r="H179" s="331"/>
      <c r="I179" s="332"/>
      <c r="J179" s="329"/>
      <c r="K179" s="330"/>
      <c r="L179" s="333"/>
    </row>
    <row r="180" spans="1:12" ht="17.25" customHeight="1">
      <c r="A180" s="334"/>
      <c r="B180" s="266"/>
      <c r="C180" s="266"/>
      <c r="D180" s="272"/>
      <c r="E180" s="267"/>
      <c r="F180" s="329"/>
      <c r="G180" s="330"/>
      <c r="H180" s="331"/>
      <c r="I180" s="332"/>
      <c r="J180" s="329"/>
      <c r="K180" s="330"/>
      <c r="L180" s="333"/>
    </row>
    <row r="181" spans="1:12" ht="17.25" customHeight="1">
      <c r="A181" s="334"/>
      <c r="B181" s="266"/>
      <c r="C181" s="266"/>
      <c r="D181" s="40"/>
      <c r="E181" s="267"/>
      <c r="F181" s="329"/>
      <c r="G181" s="330"/>
      <c r="H181" s="331"/>
      <c r="I181" s="332"/>
      <c r="J181" s="329"/>
      <c r="K181" s="330"/>
      <c r="L181" s="333"/>
    </row>
    <row r="182" spans="1:12" ht="17.25" customHeight="1">
      <c r="A182" s="334"/>
      <c r="B182" s="266"/>
      <c r="C182" s="266"/>
      <c r="D182" s="40"/>
      <c r="E182" s="267"/>
      <c r="F182" s="329"/>
      <c r="G182" s="330"/>
      <c r="H182" s="331"/>
      <c r="I182" s="332"/>
      <c r="J182" s="329"/>
      <c r="K182" s="330"/>
      <c r="L182" s="333"/>
    </row>
    <row r="183" spans="1:12" ht="17.25" customHeight="1">
      <c r="A183" s="334"/>
      <c r="B183" s="266"/>
      <c r="C183" s="266"/>
      <c r="D183" s="40"/>
      <c r="E183" s="271"/>
      <c r="F183" s="329"/>
      <c r="G183" s="330"/>
      <c r="H183" s="331"/>
      <c r="I183" s="332"/>
      <c r="J183" s="329"/>
      <c r="K183" s="330"/>
      <c r="L183" s="333"/>
    </row>
    <row r="184" spans="1:12" ht="17.25" customHeight="1">
      <c r="A184" s="334"/>
      <c r="B184" s="303" t="s">
        <v>320</v>
      </c>
      <c r="C184" s="266"/>
      <c r="D184" s="40"/>
      <c r="E184" s="267"/>
      <c r="F184" s="329"/>
      <c r="G184" s="330"/>
      <c r="H184" s="331"/>
      <c r="I184" s="332"/>
      <c r="J184" s="329"/>
      <c r="K184" s="330"/>
      <c r="L184" s="333"/>
    </row>
    <row r="185" spans="1:12" ht="17.25" customHeight="1">
      <c r="A185" s="334"/>
      <c r="B185" s="314"/>
      <c r="C185" s="266"/>
      <c r="D185" s="40"/>
      <c r="E185" s="267"/>
      <c r="F185" s="329"/>
      <c r="G185" s="330"/>
      <c r="H185" s="331"/>
      <c r="I185" s="332"/>
      <c r="J185" s="329"/>
      <c r="K185" s="330"/>
      <c r="L185" s="333"/>
    </row>
    <row r="186" spans="1:12" ht="17.25" customHeight="1">
      <c r="A186" s="334"/>
      <c r="B186" s="303"/>
      <c r="C186" s="266"/>
      <c r="D186" s="40"/>
      <c r="E186" s="267"/>
      <c r="F186" s="329"/>
      <c r="G186" s="330"/>
      <c r="H186" s="331"/>
      <c r="I186" s="332"/>
      <c r="J186" s="329"/>
      <c r="K186" s="330"/>
      <c r="L186" s="333"/>
    </row>
    <row r="187" spans="1:12" ht="17.25" customHeight="1">
      <c r="A187" s="320"/>
      <c r="B187" s="321"/>
      <c r="C187" s="321"/>
      <c r="D187" s="322"/>
      <c r="E187" s="323"/>
      <c r="F187" s="324"/>
      <c r="G187" s="325"/>
      <c r="H187" s="326"/>
      <c r="I187" s="327"/>
      <c r="J187" s="324"/>
      <c r="K187" s="325"/>
      <c r="L187" s="328"/>
    </row>
    <row r="188" spans="1:12" ht="17.25" customHeight="1">
      <c r="A188" s="292">
        <v>7</v>
      </c>
      <c r="B188" s="293" t="s">
        <v>311</v>
      </c>
      <c r="C188" s="266"/>
      <c r="D188" s="40"/>
      <c r="E188" s="267"/>
      <c r="F188" s="329"/>
      <c r="G188" s="330"/>
      <c r="H188" s="331"/>
      <c r="I188" s="332"/>
      <c r="J188" s="329"/>
      <c r="K188" s="330"/>
      <c r="L188" s="333"/>
    </row>
    <row r="189" spans="1:12" ht="17.25" customHeight="1">
      <c r="A189" s="334"/>
      <c r="B189" s="266"/>
      <c r="C189" s="266"/>
      <c r="D189" s="40"/>
      <c r="E189" s="267"/>
      <c r="F189" s="329"/>
      <c r="G189" s="330"/>
      <c r="H189" s="331"/>
      <c r="I189" s="332"/>
      <c r="J189" s="329"/>
      <c r="K189" s="330"/>
      <c r="L189" s="333"/>
    </row>
    <row r="190" spans="1:12" ht="17.25" customHeight="1">
      <c r="A190" s="334" t="s">
        <v>298</v>
      </c>
      <c r="B190" s="266" t="s">
        <v>386</v>
      </c>
      <c r="C190" s="266"/>
      <c r="D190" s="318">
        <v>1</v>
      </c>
      <c r="E190" s="291" t="s">
        <v>225</v>
      </c>
      <c r="F190" s="329"/>
      <c r="G190" s="330"/>
      <c r="H190" s="331"/>
      <c r="I190" s="332"/>
      <c r="J190" s="329"/>
      <c r="K190" s="330"/>
      <c r="L190" s="333"/>
    </row>
    <row r="191" spans="1:12" ht="17.25" customHeight="1">
      <c r="A191" s="334"/>
      <c r="B191" s="341"/>
      <c r="C191" s="343"/>
      <c r="D191" s="338"/>
      <c r="E191" s="271"/>
      <c r="F191" s="329"/>
      <c r="G191" s="330"/>
      <c r="H191" s="331"/>
      <c r="I191" s="332"/>
      <c r="J191" s="329"/>
      <c r="K191" s="330"/>
      <c r="L191" s="333"/>
    </row>
    <row r="192" spans="1:12" ht="17.25" customHeight="1">
      <c r="A192" s="334" t="s">
        <v>299</v>
      </c>
      <c r="B192" s="342" t="s">
        <v>387</v>
      </c>
      <c r="C192" s="343"/>
      <c r="D192" s="318">
        <v>1</v>
      </c>
      <c r="E192" s="291" t="s">
        <v>225</v>
      </c>
      <c r="F192" s="329"/>
      <c r="G192" s="330"/>
      <c r="H192" s="331"/>
      <c r="I192" s="332"/>
      <c r="J192" s="329"/>
      <c r="K192" s="330"/>
      <c r="L192" s="333"/>
    </row>
    <row r="193" spans="1:12" ht="17.25" customHeight="1">
      <c r="A193" s="334"/>
      <c r="B193" s="341"/>
      <c r="C193" s="343"/>
      <c r="D193" s="40"/>
      <c r="E193" s="267"/>
      <c r="F193" s="329"/>
      <c r="G193" s="330"/>
      <c r="H193" s="331"/>
      <c r="I193" s="332"/>
      <c r="J193" s="329"/>
      <c r="K193" s="330"/>
      <c r="L193" s="333"/>
    </row>
    <row r="194" spans="1:12" ht="17.25" customHeight="1">
      <c r="A194" s="334"/>
      <c r="B194" s="342"/>
      <c r="C194" s="343"/>
      <c r="D194" s="318"/>
      <c r="E194" s="291"/>
      <c r="F194" s="329"/>
      <c r="G194" s="330"/>
      <c r="H194" s="331"/>
      <c r="I194" s="332"/>
      <c r="J194" s="329"/>
      <c r="K194" s="330"/>
      <c r="L194" s="333"/>
    </row>
    <row r="195" spans="1:12" ht="17.25" customHeight="1">
      <c r="A195" s="334"/>
      <c r="B195" s="266"/>
      <c r="C195" s="266"/>
      <c r="D195" s="338"/>
      <c r="E195" s="271"/>
      <c r="F195" s="329"/>
      <c r="G195" s="330"/>
      <c r="H195" s="331"/>
      <c r="I195" s="332"/>
      <c r="J195" s="329"/>
      <c r="K195" s="330"/>
      <c r="L195" s="333"/>
    </row>
    <row r="196" spans="1:12" ht="17.25" customHeight="1">
      <c r="A196" s="334"/>
      <c r="B196" s="270"/>
      <c r="C196" s="266"/>
      <c r="D196" s="272"/>
      <c r="E196" s="267"/>
      <c r="F196" s="329"/>
      <c r="G196" s="330"/>
      <c r="H196" s="331"/>
      <c r="I196" s="332"/>
      <c r="J196" s="329"/>
      <c r="K196" s="330"/>
      <c r="L196" s="333"/>
    </row>
    <row r="197" spans="1:12" ht="17.25" customHeight="1">
      <c r="A197" s="334"/>
      <c r="B197" s="266"/>
      <c r="C197" s="266"/>
      <c r="D197" s="338"/>
      <c r="E197" s="271"/>
      <c r="F197" s="329"/>
      <c r="G197" s="330"/>
      <c r="H197" s="331"/>
      <c r="I197" s="332"/>
      <c r="J197" s="329"/>
      <c r="K197" s="330"/>
      <c r="L197" s="333"/>
    </row>
    <row r="198" spans="1:12" ht="17.25" customHeight="1">
      <c r="A198" s="334"/>
      <c r="B198" s="266"/>
      <c r="C198" s="333"/>
      <c r="D198" s="40"/>
      <c r="E198" s="267"/>
      <c r="F198" s="329"/>
      <c r="G198" s="330"/>
      <c r="H198" s="331"/>
      <c r="I198" s="332"/>
      <c r="J198" s="329"/>
      <c r="K198" s="330"/>
      <c r="L198" s="333"/>
    </row>
    <row r="199" spans="1:12" ht="17.25" customHeight="1">
      <c r="A199" s="334"/>
      <c r="B199" s="266"/>
      <c r="C199" s="333"/>
      <c r="D199" s="338"/>
      <c r="E199" s="271"/>
      <c r="F199" s="329"/>
      <c r="G199" s="330"/>
      <c r="H199" s="331"/>
      <c r="I199" s="332"/>
      <c r="J199" s="329"/>
      <c r="K199" s="330"/>
      <c r="L199" s="333"/>
    </row>
    <row r="200" spans="1:12" ht="17.25" customHeight="1">
      <c r="A200" s="334"/>
      <c r="B200" s="266"/>
      <c r="C200" s="266"/>
      <c r="D200" s="40"/>
      <c r="E200" s="267"/>
      <c r="F200" s="329"/>
      <c r="G200" s="330"/>
      <c r="H200" s="331"/>
      <c r="I200" s="332"/>
      <c r="J200" s="329"/>
      <c r="K200" s="330"/>
      <c r="L200" s="333"/>
    </row>
    <row r="201" spans="1:12" ht="17.25" customHeight="1">
      <c r="A201" s="334"/>
      <c r="B201" s="266"/>
      <c r="C201" s="266"/>
      <c r="D201" s="40"/>
      <c r="E201" s="271"/>
      <c r="F201" s="329"/>
      <c r="G201" s="330"/>
      <c r="H201" s="331"/>
      <c r="I201" s="332"/>
      <c r="J201" s="329"/>
      <c r="K201" s="330"/>
      <c r="L201" s="333"/>
    </row>
    <row r="202" spans="1:12" ht="17.25" customHeight="1">
      <c r="A202" s="334"/>
      <c r="B202" s="266"/>
      <c r="C202" s="266"/>
      <c r="D202" s="40"/>
      <c r="E202" s="267"/>
      <c r="F202" s="329"/>
      <c r="G202" s="330"/>
      <c r="H202" s="331"/>
      <c r="I202" s="332"/>
      <c r="J202" s="329"/>
      <c r="K202" s="330"/>
      <c r="L202" s="333"/>
    </row>
    <row r="203" spans="1:12" ht="17.25" customHeight="1">
      <c r="A203" s="334"/>
      <c r="B203" s="266"/>
      <c r="C203" s="266"/>
      <c r="D203" s="40"/>
      <c r="E203" s="271"/>
      <c r="F203" s="329"/>
      <c r="G203" s="330"/>
      <c r="H203" s="331"/>
      <c r="I203" s="332"/>
      <c r="J203" s="329"/>
      <c r="K203" s="330"/>
      <c r="L203" s="333"/>
    </row>
    <row r="204" spans="1:12" ht="17.25" customHeight="1">
      <c r="A204" s="334"/>
      <c r="B204" s="266"/>
      <c r="C204" s="266"/>
      <c r="D204" s="40"/>
      <c r="E204" s="267"/>
      <c r="F204" s="329"/>
      <c r="G204" s="330"/>
      <c r="H204" s="331"/>
      <c r="I204" s="332"/>
      <c r="J204" s="329"/>
      <c r="K204" s="330"/>
      <c r="L204" s="333"/>
    </row>
    <row r="205" spans="1:12" ht="17.25" customHeight="1">
      <c r="A205" s="334"/>
      <c r="B205" s="266"/>
      <c r="C205" s="266"/>
      <c r="D205" s="40"/>
      <c r="E205" s="271"/>
      <c r="F205" s="329"/>
      <c r="G205" s="330"/>
      <c r="H205" s="331"/>
      <c r="I205" s="332"/>
      <c r="J205" s="329"/>
      <c r="K205" s="330"/>
      <c r="L205" s="333"/>
    </row>
    <row r="206" spans="1:12" ht="17.25" customHeight="1">
      <c r="A206" s="334"/>
      <c r="B206" s="266"/>
      <c r="C206" s="266"/>
      <c r="D206" s="272"/>
      <c r="E206" s="267"/>
      <c r="F206" s="329"/>
      <c r="G206" s="330"/>
      <c r="H206" s="331"/>
      <c r="I206" s="332"/>
      <c r="J206" s="329"/>
      <c r="K206" s="330"/>
      <c r="L206" s="333"/>
    </row>
    <row r="207" spans="1:12" ht="17.25" customHeight="1">
      <c r="A207" s="334"/>
      <c r="B207" s="266"/>
      <c r="C207" s="266"/>
      <c r="D207" s="40"/>
      <c r="E207" s="267"/>
      <c r="F207" s="329"/>
      <c r="G207" s="330"/>
      <c r="H207" s="331"/>
      <c r="I207" s="332"/>
      <c r="J207" s="329"/>
      <c r="K207" s="330"/>
      <c r="L207" s="333"/>
    </row>
    <row r="208" spans="1:12" ht="17.25" customHeight="1">
      <c r="A208" s="334"/>
      <c r="B208" s="266"/>
      <c r="C208" s="266"/>
      <c r="D208" s="40"/>
      <c r="E208" s="267"/>
      <c r="F208" s="329"/>
      <c r="G208" s="330"/>
      <c r="H208" s="331"/>
      <c r="I208" s="332"/>
      <c r="J208" s="329"/>
      <c r="K208" s="330"/>
      <c r="L208" s="333"/>
    </row>
    <row r="209" spans="1:13" ht="17.25" customHeight="1">
      <c r="A209" s="334"/>
      <c r="B209" s="266"/>
      <c r="C209" s="266"/>
      <c r="D209" s="40"/>
      <c r="E209" s="271"/>
      <c r="F209" s="329"/>
      <c r="G209" s="330"/>
      <c r="H209" s="331"/>
      <c r="I209" s="332"/>
      <c r="J209" s="329"/>
      <c r="K209" s="330"/>
      <c r="L209" s="333"/>
    </row>
    <row r="210" spans="1:13" ht="17.25" customHeight="1">
      <c r="A210" s="334"/>
      <c r="B210" s="303" t="s">
        <v>320</v>
      </c>
      <c r="C210" s="266"/>
      <c r="D210" s="40"/>
      <c r="E210" s="267"/>
      <c r="F210" s="329"/>
      <c r="G210" s="330"/>
      <c r="H210" s="331"/>
      <c r="I210" s="332"/>
      <c r="J210" s="329"/>
      <c r="K210" s="330"/>
      <c r="L210" s="333"/>
    </row>
    <row r="211" spans="1:13" ht="17.25" customHeight="1">
      <c r="A211" s="334"/>
      <c r="B211" s="314"/>
      <c r="C211" s="266"/>
      <c r="D211" s="40"/>
      <c r="E211" s="267"/>
      <c r="F211" s="329"/>
      <c r="G211" s="330"/>
      <c r="H211" s="331"/>
      <c r="I211" s="332"/>
      <c r="J211" s="329"/>
      <c r="K211" s="330"/>
      <c r="L211" s="333"/>
    </row>
    <row r="212" spans="1:13" ht="17.25" customHeight="1">
      <c r="A212" s="334"/>
      <c r="B212" s="303"/>
      <c r="C212" s="266"/>
      <c r="D212" s="40"/>
      <c r="E212" s="267"/>
      <c r="F212" s="329"/>
      <c r="G212" s="330"/>
      <c r="H212" s="331"/>
      <c r="I212" s="332"/>
      <c r="J212" s="329"/>
      <c r="K212" s="330"/>
      <c r="L212" s="333"/>
    </row>
    <row r="213" spans="1:13" ht="17.25" customHeight="1">
      <c r="A213" s="320"/>
      <c r="B213" s="321"/>
      <c r="C213" s="321"/>
      <c r="D213" s="322"/>
      <c r="E213" s="323"/>
      <c r="F213" s="324"/>
      <c r="G213" s="325"/>
      <c r="H213" s="326"/>
      <c r="I213" s="327"/>
      <c r="J213" s="324"/>
      <c r="K213" s="325"/>
      <c r="L213" s="328"/>
    </row>
    <row r="214" spans="1:13" ht="17.25" customHeight="1">
      <c r="A214" s="334" t="s">
        <v>298</v>
      </c>
      <c r="B214" s="266" t="s">
        <v>388</v>
      </c>
      <c r="C214" s="266"/>
      <c r="D214" s="40"/>
      <c r="E214" s="267"/>
      <c r="F214" s="329"/>
      <c r="G214" s="330"/>
      <c r="H214" s="331"/>
      <c r="I214" s="332"/>
      <c r="J214" s="329"/>
      <c r="K214" s="330"/>
      <c r="L214" s="333"/>
    </row>
    <row r="215" spans="1:13" ht="17.25" customHeight="1">
      <c r="A215" s="334"/>
      <c r="B215" s="266"/>
      <c r="C215" s="266"/>
      <c r="D215" s="40"/>
      <c r="E215" s="267"/>
      <c r="F215" s="329"/>
      <c r="G215" s="330"/>
      <c r="H215" s="331"/>
      <c r="I215" s="332"/>
      <c r="J215" s="329"/>
      <c r="K215" s="330"/>
      <c r="L215" s="333"/>
      <c r="M215" s="26"/>
    </row>
    <row r="216" spans="1:13" ht="17.25" customHeight="1">
      <c r="A216" s="334"/>
      <c r="B216" s="266" t="s">
        <v>386</v>
      </c>
      <c r="C216" s="266" t="s">
        <v>389</v>
      </c>
      <c r="D216" s="296">
        <v>8.49</v>
      </c>
      <c r="E216" s="291" t="s">
        <v>156</v>
      </c>
      <c r="F216" s="329"/>
      <c r="G216" s="330"/>
      <c r="H216" s="331"/>
      <c r="I216" s="332"/>
      <c r="J216" s="329"/>
      <c r="K216" s="330"/>
      <c r="L216" s="333"/>
      <c r="M216" s="350"/>
    </row>
    <row r="217" spans="1:13" ht="17.25" customHeight="1">
      <c r="A217" s="334"/>
      <c r="B217" s="341"/>
      <c r="C217" s="343" t="s">
        <v>390</v>
      </c>
      <c r="D217" s="338"/>
      <c r="E217" s="271"/>
      <c r="F217" s="329"/>
      <c r="G217" s="330"/>
      <c r="H217" s="331"/>
      <c r="I217" s="332"/>
      <c r="J217" s="329"/>
      <c r="K217" s="330"/>
      <c r="L217" s="333"/>
      <c r="M217" s="350"/>
    </row>
    <row r="218" spans="1:13" ht="17.25" customHeight="1">
      <c r="A218" s="334"/>
      <c r="B218" s="266" t="s">
        <v>386</v>
      </c>
      <c r="C218" s="343" t="s">
        <v>391</v>
      </c>
      <c r="D218" s="296">
        <v>0.25</v>
      </c>
      <c r="E218" s="291" t="s">
        <v>156</v>
      </c>
      <c r="F218" s="329"/>
      <c r="G218" s="330"/>
      <c r="H218" s="331"/>
      <c r="I218" s="332"/>
      <c r="J218" s="329"/>
      <c r="K218" s="330"/>
      <c r="L218" s="333"/>
      <c r="M218" s="350"/>
    </row>
    <row r="219" spans="1:13" ht="17.25" customHeight="1">
      <c r="A219" s="334"/>
      <c r="B219" s="341"/>
      <c r="C219" s="343" t="s">
        <v>392</v>
      </c>
      <c r="D219" s="40"/>
      <c r="E219" s="267"/>
      <c r="F219" s="329"/>
      <c r="G219" s="330"/>
      <c r="H219" s="331"/>
      <c r="I219" s="332"/>
      <c r="J219" s="329"/>
      <c r="K219" s="330"/>
      <c r="L219" s="333"/>
      <c r="M219" s="350"/>
    </row>
    <row r="220" spans="1:13" ht="17.25" customHeight="1">
      <c r="A220" s="334"/>
      <c r="B220" s="342" t="s">
        <v>393</v>
      </c>
      <c r="C220" s="343" t="s">
        <v>394</v>
      </c>
      <c r="D220" s="296">
        <v>3.1</v>
      </c>
      <c r="E220" s="291" t="s">
        <v>156</v>
      </c>
      <c r="F220" s="329"/>
      <c r="G220" s="330"/>
      <c r="H220" s="331"/>
      <c r="I220" s="332"/>
      <c r="J220" s="329"/>
      <c r="K220" s="330"/>
      <c r="L220" s="333"/>
      <c r="M220" s="350"/>
    </row>
    <row r="221" spans="1:13" ht="17.25" customHeight="1">
      <c r="A221" s="334"/>
      <c r="B221" s="266"/>
      <c r="C221" s="343" t="s">
        <v>395</v>
      </c>
      <c r="D221" s="338"/>
      <c r="E221" s="271"/>
      <c r="F221" s="329"/>
      <c r="G221" s="330"/>
      <c r="H221" s="331"/>
      <c r="I221" s="332"/>
      <c r="J221" s="329"/>
      <c r="K221" s="330"/>
      <c r="L221" s="333"/>
      <c r="M221" s="350"/>
    </row>
    <row r="222" spans="1:13" ht="17.25" customHeight="1">
      <c r="A222" s="334"/>
      <c r="B222" s="342" t="s">
        <v>393</v>
      </c>
      <c r="C222" s="343" t="s">
        <v>396</v>
      </c>
      <c r="D222" s="296">
        <v>4.8</v>
      </c>
      <c r="E222" s="291" t="s">
        <v>156</v>
      </c>
      <c r="F222" s="329"/>
      <c r="G222" s="330"/>
      <c r="H222" s="331"/>
      <c r="I222" s="332"/>
      <c r="J222" s="329"/>
      <c r="K222" s="330"/>
      <c r="L222" s="333"/>
      <c r="M222" s="350"/>
    </row>
    <row r="223" spans="1:13" ht="17.25" customHeight="1">
      <c r="A223" s="334"/>
      <c r="B223" s="266"/>
      <c r="C223" s="343" t="s">
        <v>397</v>
      </c>
      <c r="D223" s="338"/>
      <c r="E223" s="271"/>
      <c r="F223" s="329"/>
      <c r="G223" s="330"/>
      <c r="H223" s="331"/>
      <c r="I223" s="332"/>
      <c r="J223" s="329"/>
      <c r="K223" s="330"/>
      <c r="L223" s="333"/>
      <c r="M223" s="350"/>
    </row>
    <row r="224" spans="1:13" ht="17.25" customHeight="1">
      <c r="A224" s="334"/>
      <c r="B224" s="342" t="s">
        <v>393</v>
      </c>
      <c r="C224" s="343" t="s">
        <v>398</v>
      </c>
      <c r="D224" s="296">
        <v>3.7</v>
      </c>
      <c r="E224" s="291" t="s">
        <v>156</v>
      </c>
      <c r="F224" s="329"/>
      <c r="G224" s="330"/>
      <c r="H224" s="331"/>
      <c r="I224" s="332"/>
      <c r="J224" s="329"/>
      <c r="K224" s="330"/>
      <c r="L224" s="333"/>
      <c r="M224" s="350"/>
    </row>
    <row r="225" spans="1:13" ht="17.25" customHeight="1">
      <c r="A225" s="334"/>
      <c r="B225" s="266"/>
      <c r="C225" s="266" t="s">
        <v>399</v>
      </c>
      <c r="D225" s="338"/>
      <c r="E225" s="271"/>
      <c r="F225" s="329"/>
      <c r="G225" s="330"/>
      <c r="H225" s="331"/>
      <c r="I225" s="332"/>
      <c r="J225" s="329"/>
      <c r="K225" s="330"/>
      <c r="L225" s="333"/>
      <c r="M225" s="350"/>
    </row>
    <row r="226" spans="1:13" ht="17.25" customHeight="1">
      <c r="A226" s="334"/>
      <c r="B226" s="342" t="s">
        <v>393</v>
      </c>
      <c r="C226" s="343" t="s">
        <v>400</v>
      </c>
      <c r="D226" s="296">
        <v>19.920000000000002</v>
      </c>
      <c r="E226" s="291" t="s">
        <v>156</v>
      </c>
      <c r="F226" s="329"/>
      <c r="G226" s="330"/>
      <c r="H226" s="331"/>
      <c r="I226" s="332"/>
      <c r="J226" s="329"/>
      <c r="K226" s="330"/>
      <c r="L226" s="333"/>
      <c r="M226" s="350"/>
    </row>
    <row r="227" spans="1:13" ht="17.25" customHeight="1">
      <c r="A227" s="334"/>
      <c r="B227" s="266"/>
      <c r="C227" s="333" t="s">
        <v>401</v>
      </c>
      <c r="D227" s="338"/>
      <c r="E227" s="271"/>
      <c r="F227" s="329"/>
      <c r="G227" s="330"/>
      <c r="H227" s="331"/>
      <c r="I227" s="332"/>
      <c r="J227" s="329"/>
      <c r="K227" s="330"/>
      <c r="L227" s="333"/>
      <c r="M227" s="350"/>
    </row>
    <row r="228" spans="1:13" ht="17.25" customHeight="1">
      <c r="A228" s="334"/>
      <c r="B228" s="342" t="s">
        <v>393</v>
      </c>
      <c r="C228" s="266"/>
      <c r="D228" s="296">
        <v>0.73</v>
      </c>
      <c r="E228" s="291" t="s">
        <v>156</v>
      </c>
      <c r="F228" s="329"/>
      <c r="G228" s="330"/>
      <c r="H228" s="331"/>
      <c r="I228" s="332"/>
      <c r="J228" s="329"/>
      <c r="K228" s="330"/>
      <c r="L228" s="333"/>
      <c r="M228" s="350"/>
    </row>
    <row r="229" spans="1:13" ht="17.25" customHeight="1">
      <c r="A229" s="334"/>
      <c r="B229" s="266"/>
      <c r="C229" s="333" t="s">
        <v>402</v>
      </c>
      <c r="D229" s="338"/>
      <c r="E229" s="271"/>
      <c r="F229" s="329"/>
      <c r="G229" s="330"/>
      <c r="H229" s="331"/>
      <c r="I229" s="332"/>
      <c r="J229" s="329"/>
      <c r="K229" s="330"/>
      <c r="L229" s="333"/>
      <c r="M229" s="350"/>
    </row>
    <row r="230" spans="1:13" ht="17.25" customHeight="1">
      <c r="A230" s="334"/>
      <c r="B230" s="342" t="s">
        <v>393</v>
      </c>
      <c r="C230" s="266"/>
      <c r="D230" s="296">
        <v>17.38</v>
      </c>
      <c r="E230" s="291" t="s">
        <v>156</v>
      </c>
      <c r="F230" s="329"/>
      <c r="G230" s="330"/>
      <c r="H230" s="331"/>
      <c r="I230" s="332"/>
      <c r="J230" s="329"/>
      <c r="K230" s="330"/>
      <c r="L230" s="333"/>
      <c r="M230" s="350"/>
    </row>
    <row r="231" spans="1:13" ht="17.25" customHeight="1">
      <c r="A231" s="334"/>
      <c r="B231" s="266"/>
      <c r="C231" s="333" t="s">
        <v>403</v>
      </c>
      <c r="D231" s="40"/>
      <c r="E231" s="271"/>
      <c r="F231" s="329"/>
      <c r="G231" s="330"/>
      <c r="H231" s="331"/>
      <c r="I231" s="332"/>
      <c r="J231" s="329"/>
      <c r="K231" s="330"/>
      <c r="L231" s="333"/>
      <c r="M231" s="350"/>
    </row>
    <row r="232" spans="1:13" ht="17.25" customHeight="1">
      <c r="A232" s="334"/>
      <c r="B232" s="342" t="s">
        <v>393</v>
      </c>
      <c r="C232" s="266" t="s">
        <v>404</v>
      </c>
      <c r="D232" s="296">
        <v>1.71</v>
      </c>
      <c r="E232" s="291" t="s">
        <v>156</v>
      </c>
      <c r="F232" s="329"/>
      <c r="G232" s="330"/>
      <c r="H232" s="331"/>
      <c r="I232" s="332"/>
      <c r="J232" s="329"/>
      <c r="K232" s="330"/>
      <c r="L232" s="333"/>
      <c r="M232" s="350"/>
    </row>
    <row r="233" spans="1:13" ht="17.25" customHeight="1">
      <c r="A233" s="334"/>
      <c r="B233" s="266"/>
      <c r="C233" s="266"/>
      <c r="D233" s="40"/>
      <c r="E233" s="267"/>
      <c r="F233" s="329"/>
      <c r="G233" s="330"/>
      <c r="H233" s="331"/>
      <c r="I233" s="332"/>
      <c r="J233" s="329"/>
      <c r="K233" s="330"/>
      <c r="L233" s="333"/>
      <c r="M233" s="350"/>
    </row>
    <row r="234" spans="1:13" ht="17.25" customHeight="1">
      <c r="A234" s="334"/>
      <c r="B234" s="342" t="s">
        <v>393</v>
      </c>
      <c r="C234" s="266" t="s">
        <v>405</v>
      </c>
      <c r="D234" s="40">
        <v>0.06</v>
      </c>
      <c r="E234" s="267" t="s">
        <v>156</v>
      </c>
      <c r="F234" s="329"/>
      <c r="G234" s="330"/>
      <c r="H234" s="331"/>
      <c r="I234" s="332"/>
      <c r="J234" s="329"/>
      <c r="K234" s="330"/>
      <c r="L234" s="333"/>
      <c r="M234" s="350"/>
    </row>
    <row r="235" spans="1:13" ht="17.25" customHeight="1">
      <c r="A235" s="334"/>
      <c r="B235" s="266"/>
      <c r="C235" s="266"/>
      <c r="D235" s="40"/>
      <c r="E235" s="267"/>
      <c r="F235" s="329"/>
      <c r="G235" s="330"/>
      <c r="H235" s="331"/>
      <c r="I235" s="332"/>
      <c r="J235" s="329"/>
      <c r="K235" s="330"/>
      <c r="L235" s="333"/>
      <c r="M235" s="350"/>
    </row>
    <row r="236" spans="1:13" ht="17.25" customHeight="1">
      <c r="A236" s="334"/>
      <c r="B236" s="342" t="s">
        <v>393</v>
      </c>
      <c r="C236" s="343" t="s">
        <v>406</v>
      </c>
      <c r="D236" s="40">
        <v>0.1</v>
      </c>
      <c r="E236" s="267" t="s">
        <v>156</v>
      </c>
      <c r="F236" s="329"/>
      <c r="G236" s="330"/>
      <c r="H236" s="331"/>
      <c r="I236" s="332"/>
      <c r="J236" s="329"/>
      <c r="K236" s="330"/>
      <c r="L236" s="333"/>
      <c r="M236" s="350"/>
    </row>
    <row r="237" spans="1:13" ht="17.25" customHeight="1">
      <c r="A237" s="334"/>
      <c r="B237" s="314"/>
      <c r="C237" s="266"/>
      <c r="D237" s="40"/>
      <c r="E237" s="267"/>
      <c r="F237" s="329"/>
      <c r="G237" s="330"/>
      <c r="H237" s="331"/>
      <c r="I237" s="332"/>
      <c r="J237" s="329"/>
      <c r="K237" s="330"/>
      <c r="L237" s="333"/>
    </row>
    <row r="238" spans="1:13" ht="17.25" customHeight="1">
      <c r="A238" s="334"/>
      <c r="B238" s="303"/>
      <c r="C238" s="266"/>
      <c r="D238" s="40"/>
      <c r="E238" s="267"/>
      <c r="F238" s="329"/>
      <c r="G238" s="330"/>
      <c r="H238" s="331"/>
      <c r="I238" s="332"/>
      <c r="J238" s="329"/>
      <c r="K238" s="330"/>
      <c r="L238" s="333"/>
    </row>
    <row r="239" spans="1:13" ht="17.25" customHeight="1">
      <c r="A239" s="320"/>
      <c r="B239" s="321"/>
      <c r="C239" s="321"/>
      <c r="D239" s="322"/>
      <c r="E239" s="323"/>
      <c r="F239" s="324"/>
      <c r="G239" s="325"/>
      <c r="H239" s="326"/>
      <c r="I239" s="327"/>
      <c r="J239" s="324"/>
      <c r="K239" s="325"/>
      <c r="L239" s="328"/>
    </row>
    <row r="240" spans="1:13" ht="17.25" customHeight="1">
      <c r="A240" s="334"/>
      <c r="B240" s="342"/>
      <c r="C240" s="266"/>
      <c r="D240" s="40"/>
      <c r="E240" s="267"/>
      <c r="F240" s="329"/>
      <c r="G240" s="330"/>
      <c r="H240" s="331"/>
      <c r="I240" s="332"/>
      <c r="J240" s="329"/>
      <c r="K240" s="330"/>
      <c r="L240" s="333"/>
    </row>
    <row r="241" spans="1:13" ht="17.25" customHeight="1">
      <c r="A241" s="334"/>
      <c r="B241" s="266"/>
      <c r="C241" s="266" t="s">
        <v>407</v>
      </c>
      <c r="D241" s="40"/>
      <c r="E241" s="267"/>
      <c r="F241" s="329"/>
      <c r="G241" s="330"/>
      <c r="H241" s="331"/>
      <c r="I241" s="332"/>
      <c r="J241" s="329"/>
      <c r="K241" s="330"/>
      <c r="L241" s="333"/>
      <c r="M241" s="26"/>
    </row>
    <row r="242" spans="1:13" ht="17.25" customHeight="1">
      <c r="A242" s="334"/>
      <c r="B242" s="342" t="s">
        <v>393</v>
      </c>
      <c r="C242" s="266" t="s">
        <v>408</v>
      </c>
      <c r="D242" s="296">
        <v>0.16</v>
      </c>
      <c r="E242" s="291" t="s">
        <v>156</v>
      </c>
      <c r="F242" s="329"/>
      <c r="G242" s="330"/>
      <c r="H242" s="331"/>
      <c r="I242" s="332"/>
      <c r="J242" s="329"/>
      <c r="K242" s="330"/>
      <c r="L242" s="333"/>
      <c r="M242" s="350"/>
    </row>
    <row r="243" spans="1:13" ht="17.25" customHeight="1">
      <c r="A243" s="334"/>
      <c r="B243" s="266"/>
      <c r="C243" s="333" t="s">
        <v>409</v>
      </c>
      <c r="D243" s="338"/>
      <c r="E243" s="271"/>
      <c r="F243" s="329"/>
      <c r="G243" s="330"/>
      <c r="H243" s="331"/>
      <c r="I243" s="332"/>
      <c r="J243" s="329"/>
      <c r="K243" s="330"/>
      <c r="L243" s="333"/>
      <c r="M243" s="350"/>
    </row>
    <row r="244" spans="1:13" ht="17.25" customHeight="1">
      <c r="A244" s="334"/>
      <c r="B244" s="342" t="s">
        <v>393</v>
      </c>
      <c r="C244" s="266" t="s">
        <v>410</v>
      </c>
      <c r="D244" s="40">
        <v>0.6</v>
      </c>
      <c r="E244" s="267" t="s">
        <v>411</v>
      </c>
      <c r="F244" s="329"/>
      <c r="G244" s="330"/>
      <c r="H244" s="331"/>
      <c r="I244" s="332"/>
      <c r="J244" s="329"/>
      <c r="K244" s="330"/>
      <c r="L244" s="333"/>
      <c r="M244" s="350"/>
    </row>
    <row r="245" spans="1:13" ht="17.25" customHeight="1">
      <c r="A245" s="334"/>
      <c r="B245" s="266"/>
      <c r="C245" s="333" t="s">
        <v>409</v>
      </c>
      <c r="D245" s="40"/>
      <c r="E245" s="267"/>
      <c r="F245" s="329"/>
      <c r="G245" s="330"/>
      <c r="H245" s="331"/>
      <c r="I245" s="332"/>
      <c r="J245" s="329"/>
      <c r="K245" s="330"/>
      <c r="L245" s="333"/>
      <c r="M245" s="350"/>
    </row>
    <row r="246" spans="1:13" ht="17.25" customHeight="1">
      <c r="A246" s="334"/>
      <c r="B246" s="342" t="s">
        <v>393</v>
      </c>
      <c r="C246" s="266" t="s">
        <v>412</v>
      </c>
      <c r="D246" s="318">
        <v>277.41000000000003</v>
      </c>
      <c r="E246" s="291" t="s">
        <v>413</v>
      </c>
      <c r="F246" s="329"/>
      <c r="G246" s="330"/>
      <c r="H246" s="331"/>
      <c r="I246" s="332"/>
      <c r="J246" s="329"/>
      <c r="K246" s="330"/>
      <c r="L246" s="333"/>
      <c r="M246" s="350"/>
    </row>
    <row r="247" spans="1:13" ht="17.25" customHeight="1">
      <c r="A247" s="334"/>
      <c r="B247" s="266"/>
      <c r="C247" s="333" t="s">
        <v>409</v>
      </c>
      <c r="D247" s="338"/>
      <c r="E247" s="271"/>
      <c r="F247" s="329"/>
      <c r="G247" s="330"/>
      <c r="H247" s="331"/>
      <c r="I247" s="332"/>
      <c r="J247" s="329"/>
      <c r="K247" s="330"/>
      <c r="L247" s="333"/>
      <c r="M247" s="350"/>
    </row>
    <row r="248" spans="1:13" ht="17.25" customHeight="1">
      <c r="A248" s="334"/>
      <c r="B248" s="342" t="s">
        <v>393</v>
      </c>
      <c r="C248" s="266" t="s">
        <v>414</v>
      </c>
      <c r="D248" s="296">
        <v>56.48</v>
      </c>
      <c r="E248" s="291" t="s">
        <v>413</v>
      </c>
      <c r="F248" s="329"/>
      <c r="G248" s="330"/>
      <c r="H248" s="331"/>
      <c r="I248" s="332"/>
      <c r="J248" s="329"/>
      <c r="K248" s="330"/>
      <c r="L248" s="333"/>
      <c r="M248" s="350"/>
    </row>
    <row r="249" spans="1:13" ht="17.25" customHeight="1">
      <c r="A249" s="334"/>
      <c r="B249" s="266"/>
      <c r="C249" s="333" t="s">
        <v>409</v>
      </c>
      <c r="D249" s="338"/>
      <c r="E249" s="271"/>
      <c r="F249" s="329"/>
      <c r="G249" s="330"/>
      <c r="H249" s="331"/>
      <c r="I249" s="332"/>
      <c r="J249" s="329"/>
      <c r="K249" s="330"/>
      <c r="L249" s="333"/>
      <c r="M249" s="350"/>
    </row>
    <row r="250" spans="1:13" ht="17.25" customHeight="1">
      <c r="A250" s="334"/>
      <c r="B250" s="342" t="s">
        <v>393</v>
      </c>
      <c r="C250" s="266" t="s">
        <v>415</v>
      </c>
      <c r="D250" s="296">
        <v>35.07</v>
      </c>
      <c r="E250" s="291" t="s">
        <v>413</v>
      </c>
      <c r="F250" s="329"/>
      <c r="G250" s="330"/>
      <c r="H250" s="331"/>
      <c r="I250" s="332"/>
      <c r="J250" s="329"/>
      <c r="K250" s="330"/>
      <c r="L250" s="333"/>
      <c r="M250" s="350"/>
    </row>
    <row r="251" spans="1:13" ht="17.25" customHeight="1">
      <c r="A251" s="334"/>
      <c r="B251" s="266"/>
      <c r="C251" s="266" t="s">
        <v>416</v>
      </c>
      <c r="D251" s="338"/>
      <c r="E251" s="271"/>
      <c r="F251" s="329"/>
      <c r="G251" s="330"/>
      <c r="H251" s="331"/>
      <c r="I251" s="332"/>
      <c r="J251" s="329"/>
      <c r="K251" s="330"/>
      <c r="L251" s="333"/>
      <c r="M251" s="350"/>
    </row>
    <row r="252" spans="1:13" ht="17.25" customHeight="1">
      <c r="A252" s="334"/>
      <c r="B252" s="342" t="s">
        <v>393</v>
      </c>
      <c r="C252" s="342" t="s">
        <v>417</v>
      </c>
      <c r="D252" s="296">
        <v>1</v>
      </c>
      <c r="E252" s="291" t="s">
        <v>156</v>
      </c>
      <c r="F252" s="329"/>
      <c r="G252" s="330"/>
      <c r="H252" s="331"/>
      <c r="I252" s="332"/>
      <c r="J252" s="329"/>
      <c r="K252" s="330"/>
      <c r="L252" s="333"/>
      <c r="M252" s="350"/>
    </row>
    <row r="253" spans="1:13" ht="17.25" customHeight="1">
      <c r="A253" s="334"/>
      <c r="B253" s="266"/>
      <c r="C253" s="345"/>
      <c r="D253" s="338"/>
      <c r="E253" s="271"/>
      <c r="F253" s="329"/>
      <c r="G253" s="330"/>
      <c r="H253" s="331"/>
      <c r="I253" s="332"/>
      <c r="J253" s="329"/>
      <c r="K253" s="330"/>
      <c r="L253" s="333"/>
      <c r="M253" s="350"/>
    </row>
    <row r="254" spans="1:13" ht="17.25" customHeight="1">
      <c r="A254" s="334"/>
      <c r="B254" s="342"/>
      <c r="C254" s="266"/>
      <c r="D254" s="40"/>
      <c r="E254" s="267"/>
      <c r="F254" s="329"/>
      <c r="G254" s="330"/>
      <c r="H254" s="331"/>
      <c r="I254" s="332"/>
      <c r="J254" s="329"/>
      <c r="K254" s="330"/>
      <c r="L254" s="333"/>
      <c r="M254" s="350"/>
    </row>
    <row r="255" spans="1:13" ht="17.25" customHeight="1">
      <c r="A255" s="334"/>
      <c r="B255" s="266"/>
      <c r="C255" s="333"/>
      <c r="D255" s="338"/>
      <c r="E255" s="271"/>
      <c r="F255" s="329"/>
      <c r="G255" s="330"/>
      <c r="H255" s="331"/>
      <c r="I255" s="332"/>
      <c r="J255" s="329"/>
      <c r="K255" s="330"/>
      <c r="L255" s="333"/>
    </row>
    <row r="256" spans="1:13" ht="17.25" customHeight="1">
      <c r="A256" s="334"/>
      <c r="B256" s="342"/>
      <c r="C256" s="266"/>
      <c r="D256" s="40"/>
      <c r="E256" s="267"/>
      <c r="F256" s="346"/>
      <c r="G256" s="330"/>
      <c r="H256" s="331"/>
      <c r="I256" s="332"/>
      <c r="J256" s="329"/>
      <c r="K256" s="330"/>
      <c r="L256" s="333"/>
    </row>
    <row r="257" spans="1:13" ht="17.25" customHeight="1">
      <c r="A257" s="334"/>
      <c r="B257" s="266"/>
      <c r="C257" s="333"/>
      <c r="D257" s="40"/>
      <c r="E257" s="271"/>
      <c r="F257" s="329"/>
      <c r="G257" s="330"/>
      <c r="H257" s="331"/>
      <c r="I257" s="332"/>
      <c r="J257" s="329"/>
      <c r="K257" s="330"/>
      <c r="L257" s="333"/>
    </row>
    <row r="258" spans="1:13" ht="17.25" customHeight="1">
      <c r="A258" s="334"/>
      <c r="B258" s="342"/>
      <c r="C258" s="266"/>
      <c r="D258" s="40"/>
      <c r="E258" s="267"/>
      <c r="F258" s="346"/>
      <c r="G258" s="344"/>
      <c r="H258" s="331"/>
      <c r="I258" s="332"/>
      <c r="J258" s="329"/>
      <c r="K258" s="330"/>
      <c r="L258" s="333"/>
    </row>
    <row r="259" spans="1:13" ht="17.25" customHeight="1">
      <c r="A259" s="334"/>
      <c r="B259" s="266"/>
      <c r="C259" s="266"/>
      <c r="D259" s="40"/>
      <c r="E259" s="267"/>
      <c r="F259" s="329"/>
      <c r="G259" s="330"/>
      <c r="H259" s="331"/>
      <c r="I259" s="332"/>
      <c r="J259" s="329"/>
      <c r="K259" s="330"/>
      <c r="L259" s="333"/>
    </row>
    <row r="260" spans="1:13" ht="17.25" customHeight="1">
      <c r="A260" s="334"/>
      <c r="B260" s="303"/>
      <c r="C260" s="266"/>
      <c r="D260" s="40"/>
      <c r="E260" s="267"/>
      <c r="F260" s="329"/>
      <c r="G260" s="330"/>
      <c r="H260" s="331"/>
      <c r="I260" s="332"/>
      <c r="J260" s="329"/>
      <c r="K260" s="330"/>
      <c r="L260" s="333"/>
    </row>
    <row r="261" spans="1:13" ht="17.25" customHeight="1">
      <c r="A261" s="334"/>
      <c r="B261" s="266"/>
      <c r="C261" s="266"/>
      <c r="D261" s="40"/>
      <c r="E261" s="267"/>
      <c r="F261" s="329"/>
      <c r="G261" s="330"/>
      <c r="H261" s="331"/>
      <c r="I261" s="332"/>
      <c r="J261" s="329"/>
      <c r="K261" s="330"/>
      <c r="L261" s="333"/>
    </row>
    <row r="262" spans="1:13" ht="17.25" customHeight="1">
      <c r="A262" s="334"/>
      <c r="B262" s="347"/>
      <c r="C262" s="266"/>
      <c r="D262" s="40"/>
      <c r="E262" s="267"/>
      <c r="F262" s="329"/>
      <c r="G262" s="330"/>
      <c r="H262" s="331"/>
      <c r="I262" s="332"/>
      <c r="J262" s="329"/>
      <c r="K262" s="330"/>
      <c r="L262" s="333"/>
    </row>
    <row r="263" spans="1:13" ht="17.25" customHeight="1">
      <c r="A263" s="334"/>
      <c r="B263" s="314"/>
      <c r="C263" s="266"/>
      <c r="D263" s="40"/>
      <c r="E263" s="267"/>
      <c r="F263" s="329"/>
      <c r="G263" s="330"/>
      <c r="H263" s="331"/>
      <c r="I263" s="332"/>
      <c r="J263" s="329"/>
      <c r="K263" s="330"/>
      <c r="L263" s="333"/>
    </row>
    <row r="264" spans="1:13" ht="17.25" customHeight="1">
      <c r="A264" s="334"/>
      <c r="B264" s="303" t="s">
        <v>418</v>
      </c>
      <c r="C264" s="266"/>
      <c r="D264" s="40"/>
      <c r="E264" s="267"/>
      <c r="F264" s="329"/>
      <c r="G264" s="330"/>
      <c r="H264" s="331"/>
      <c r="I264" s="332"/>
      <c r="J264" s="329"/>
      <c r="K264" s="330"/>
      <c r="L264" s="333"/>
    </row>
    <row r="265" spans="1:13" ht="17.25" customHeight="1">
      <c r="A265" s="320"/>
      <c r="B265" s="321"/>
      <c r="C265" s="321"/>
      <c r="D265" s="322"/>
      <c r="E265" s="323"/>
      <c r="F265" s="324"/>
      <c r="G265" s="325"/>
      <c r="H265" s="326"/>
      <c r="I265" s="327"/>
      <c r="J265" s="324"/>
      <c r="K265" s="325"/>
      <c r="L265" s="328"/>
    </row>
    <row r="266" spans="1:13" ht="17.25" customHeight="1">
      <c r="A266" s="334" t="s">
        <v>419</v>
      </c>
      <c r="B266" s="266" t="s">
        <v>420</v>
      </c>
      <c r="C266" s="266"/>
      <c r="D266" s="40"/>
      <c r="E266" s="267"/>
      <c r="F266" s="329"/>
      <c r="G266" s="330"/>
      <c r="H266" s="331"/>
      <c r="I266" s="332"/>
      <c r="J266" s="329"/>
      <c r="K266" s="330"/>
      <c r="L266" s="333"/>
    </row>
    <row r="267" spans="1:13" ht="17.25" customHeight="1">
      <c r="A267" s="334"/>
      <c r="B267" s="266"/>
      <c r="C267" s="266"/>
      <c r="D267" s="40"/>
      <c r="E267" s="267"/>
      <c r="F267" s="329"/>
      <c r="G267" s="330"/>
      <c r="H267" s="331"/>
      <c r="I267" s="332"/>
      <c r="J267" s="329"/>
      <c r="K267" s="330"/>
      <c r="L267" s="333"/>
      <c r="M267" s="26"/>
    </row>
    <row r="268" spans="1:13" ht="17.25" customHeight="1">
      <c r="A268" s="334"/>
      <c r="B268" s="266" t="s">
        <v>421</v>
      </c>
      <c r="C268" s="266" t="s">
        <v>389</v>
      </c>
      <c r="D268" s="296">
        <v>8.49</v>
      </c>
      <c r="E268" s="291" t="s">
        <v>156</v>
      </c>
      <c r="F268" s="329"/>
      <c r="G268" s="330"/>
      <c r="H268" s="331"/>
      <c r="I268" s="332"/>
      <c r="J268" s="329"/>
      <c r="K268" s="330"/>
      <c r="L268" s="333"/>
      <c r="M268" s="350"/>
    </row>
    <row r="269" spans="1:13" ht="17.25" customHeight="1">
      <c r="A269" s="334"/>
      <c r="B269" s="341"/>
      <c r="C269" s="343" t="s">
        <v>390</v>
      </c>
      <c r="D269" s="338"/>
      <c r="E269" s="271"/>
      <c r="F269" s="329"/>
      <c r="G269" s="330"/>
      <c r="H269" s="331"/>
      <c r="I269" s="332"/>
      <c r="J269" s="329"/>
      <c r="K269" s="330"/>
      <c r="L269" s="333"/>
      <c r="M269" s="350"/>
    </row>
    <row r="270" spans="1:13" ht="17.25" customHeight="1">
      <c r="A270" s="334"/>
      <c r="B270" s="266" t="s">
        <v>421</v>
      </c>
      <c r="C270" s="343" t="s">
        <v>391</v>
      </c>
      <c r="D270" s="296">
        <v>0.25</v>
      </c>
      <c r="E270" s="291" t="s">
        <v>156</v>
      </c>
      <c r="F270" s="329"/>
      <c r="G270" s="330"/>
      <c r="H270" s="331"/>
      <c r="I270" s="332"/>
      <c r="J270" s="329"/>
      <c r="K270" s="330"/>
      <c r="L270" s="333"/>
      <c r="M270" s="350"/>
    </row>
    <row r="271" spans="1:13" ht="17.25" customHeight="1">
      <c r="A271" s="334"/>
      <c r="B271" s="341"/>
      <c r="C271" s="343" t="s">
        <v>392</v>
      </c>
      <c r="D271" s="40"/>
      <c r="E271" s="267"/>
      <c r="F271" s="329"/>
      <c r="G271" s="330"/>
      <c r="H271" s="331"/>
      <c r="I271" s="332"/>
      <c r="J271" s="329"/>
      <c r="K271" s="330"/>
      <c r="L271" s="333"/>
      <c r="M271" s="350"/>
    </row>
    <row r="272" spans="1:13" ht="17.25" customHeight="1">
      <c r="A272" s="334"/>
      <c r="B272" s="266" t="s">
        <v>421</v>
      </c>
      <c r="C272" s="343" t="s">
        <v>394</v>
      </c>
      <c r="D272" s="296">
        <v>3.1</v>
      </c>
      <c r="E272" s="291" t="s">
        <v>156</v>
      </c>
      <c r="F272" s="329"/>
      <c r="G272" s="330"/>
      <c r="H272" s="331"/>
      <c r="I272" s="332"/>
      <c r="J272" s="329"/>
      <c r="K272" s="330"/>
      <c r="L272" s="333"/>
      <c r="M272" s="350"/>
    </row>
    <row r="273" spans="1:13" ht="17.25" customHeight="1">
      <c r="A273" s="334"/>
      <c r="B273" s="266"/>
      <c r="C273" s="343" t="s">
        <v>395</v>
      </c>
      <c r="D273" s="338"/>
      <c r="E273" s="271"/>
      <c r="F273" s="329"/>
      <c r="G273" s="330"/>
      <c r="H273" s="331"/>
      <c r="I273" s="332"/>
      <c r="J273" s="329"/>
      <c r="K273" s="330"/>
      <c r="L273" s="333"/>
      <c r="M273" s="350"/>
    </row>
    <row r="274" spans="1:13" ht="17.25" customHeight="1">
      <c r="A274" s="334"/>
      <c r="B274" s="266" t="s">
        <v>421</v>
      </c>
      <c r="C274" s="343" t="s">
        <v>396</v>
      </c>
      <c r="D274" s="296">
        <v>4.8</v>
      </c>
      <c r="E274" s="291" t="s">
        <v>156</v>
      </c>
      <c r="F274" s="329"/>
      <c r="G274" s="330"/>
      <c r="H274" s="331"/>
      <c r="I274" s="332"/>
      <c r="J274" s="329"/>
      <c r="K274" s="330"/>
      <c r="L274" s="333"/>
      <c r="M274" s="350"/>
    </row>
    <row r="275" spans="1:13" ht="17.25" customHeight="1">
      <c r="A275" s="334"/>
      <c r="B275" s="266"/>
      <c r="C275" s="343" t="s">
        <v>397</v>
      </c>
      <c r="D275" s="338"/>
      <c r="E275" s="271"/>
      <c r="F275" s="329"/>
      <c r="G275" s="330"/>
      <c r="H275" s="331"/>
      <c r="I275" s="332"/>
      <c r="J275" s="329"/>
      <c r="K275" s="330"/>
      <c r="L275" s="333"/>
      <c r="M275" s="350"/>
    </row>
    <row r="276" spans="1:13" ht="17.25" customHeight="1">
      <c r="A276" s="334"/>
      <c r="B276" s="266" t="s">
        <v>421</v>
      </c>
      <c r="C276" s="343" t="s">
        <v>398</v>
      </c>
      <c r="D276" s="296">
        <v>3.7</v>
      </c>
      <c r="E276" s="291" t="s">
        <v>156</v>
      </c>
      <c r="F276" s="329"/>
      <c r="G276" s="330"/>
      <c r="H276" s="331"/>
      <c r="I276" s="332"/>
      <c r="J276" s="329"/>
      <c r="K276" s="330"/>
      <c r="L276" s="333"/>
      <c r="M276" s="350"/>
    </row>
    <row r="277" spans="1:13" ht="17.25" customHeight="1">
      <c r="A277" s="334"/>
      <c r="B277" s="266"/>
      <c r="C277" s="266" t="s">
        <v>399</v>
      </c>
      <c r="D277" s="338"/>
      <c r="E277" s="271"/>
      <c r="F277" s="329"/>
      <c r="G277" s="330"/>
      <c r="H277" s="331"/>
      <c r="I277" s="332"/>
      <c r="J277" s="329"/>
      <c r="K277" s="330"/>
      <c r="L277" s="333"/>
      <c r="M277" s="350"/>
    </row>
    <row r="278" spans="1:13" ht="17.25" customHeight="1">
      <c r="A278" s="334"/>
      <c r="B278" s="266" t="s">
        <v>421</v>
      </c>
      <c r="C278" s="343" t="s">
        <v>400</v>
      </c>
      <c r="D278" s="296">
        <v>19.920000000000002</v>
      </c>
      <c r="E278" s="291" t="s">
        <v>156</v>
      </c>
      <c r="F278" s="329"/>
      <c r="G278" s="330"/>
      <c r="H278" s="331"/>
      <c r="I278" s="332"/>
      <c r="J278" s="329"/>
      <c r="K278" s="330"/>
      <c r="L278" s="333"/>
      <c r="M278" s="350"/>
    </row>
    <row r="279" spans="1:13" ht="17.25" customHeight="1">
      <c r="A279" s="334"/>
      <c r="B279" s="266"/>
      <c r="C279" s="333" t="s">
        <v>401</v>
      </c>
      <c r="D279" s="338"/>
      <c r="E279" s="271"/>
      <c r="F279" s="329"/>
      <c r="G279" s="330"/>
      <c r="H279" s="331"/>
      <c r="I279" s="332"/>
      <c r="J279" s="329"/>
      <c r="K279" s="330"/>
      <c r="L279" s="333"/>
      <c r="M279" s="350"/>
    </row>
    <row r="280" spans="1:13" ht="17.25" customHeight="1">
      <c r="A280" s="334"/>
      <c r="B280" s="266" t="s">
        <v>421</v>
      </c>
      <c r="C280" s="266"/>
      <c r="D280" s="296">
        <v>0.73</v>
      </c>
      <c r="E280" s="291" t="s">
        <v>156</v>
      </c>
      <c r="F280" s="329"/>
      <c r="G280" s="330"/>
      <c r="H280" s="331"/>
      <c r="I280" s="332"/>
      <c r="J280" s="329"/>
      <c r="K280" s="330"/>
      <c r="L280" s="333"/>
      <c r="M280" s="350"/>
    </row>
    <row r="281" spans="1:13" ht="17.25" customHeight="1">
      <c r="A281" s="334"/>
      <c r="B281" s="266"/>
      <c r="C281" s="333" t="s">
        <v>402</v>
      </c>
      <c r="D281" s="338"/>
      <c r="E281" s="271"/>
      <c r="F281" s="329"/>
      <c r="G281" s="330"/>
      <c r="H281" s="331"/>
      <c r="I281" s="332"/>
      <c r="J281" s="329"/>
      <c r="K281" s="330"/>
      <c r="L281" s="333"/>
      <c r="M281" s="350"/>
    </row>
    <row r="282" spans="1:13" ht="17.25" customHeight="1">
      <c r="A282" s="334"/>
      <c r="B282" s="266" t="s">
        <v>421</v>
      </c>
      <c r="C282" s="266"/>
      <c r="D282" s="296">
        <v>17.38</v>
      </c>
      <c r="E282" s="291" t="s">
        <v>156</v>
      </c>
      <c r="F282" s="329"/>
      <c r="G282" s="330"/>
      <c r="H282" s="331"/>
      <c r="I282" s="332"/>
      <c r="J282" s="329"/>
      <c r="K282" s="330"/>
      <c r="L282" s="333"/>
      <c r="M282" s="350"/>
    </row>
    <row r="283" spans="1:13" ht="17.25" customHeight="1">
      <c r="A283" s="334"/>
      <c r="B283" s="266"/>
      <c r="C283" s="333" t="s">
        <v>403</v>
      </c>
      <c r="D283" s="40"/>
      <c r="E283" s="271"/>
      <c r="F283" s="329"/>
      <c r="G283" s="330"/>
      <c r="H283" s="331"/>
      <c r="I283" s="332"/>
      <c r="J283" s="329"/>
      <c r="K283" s="330"/>
      <c r="L283" s="333"/>
      <c r="M283" s="350"/>
    </row>
    <row r="284" spans="1:13" ht="17.25" customHeight="1">
      <c r="A284" s="334"/>
      <c r="B284" s="266" t="s">
        <v>421</v>
      </c>
      <c r="C284" s="266" t="s">
        <v>404</v>
      </c>
      <c r="D284" s="296">
        <v>1.71</v>
      </c>
      <c r="E284" s="291" t="s">
        <v>156</v>
      </c>
      <c r="F284" s="329"/>
      <c r="G284" s="330"/>
      <c r="H284" s="331"/>
      <c r="I284" s="332"/>
      <c r="J284" s="329"/>
      <c r="K284" s="330"/>
      <c r="L284" s="333"/>
      <c r="M284" s="350"/>
    </row>
    <row r="285" spans="1:13" ht="17.25" customHeight="1">
      <c r="A285" s="334"/>
      <c r="B285" s="266"/>
      <c r="C285" s="266"/>
      <c r="D285" s="40"/>
      <c r="E285" s="267"/>
      <c r="F285" s="329"/>
      <c r="G285" s="330"/>
      <c r="H285" s="331"/>
      <c r="I285" s="332"/>
      <c r="J285" s="329"/>
      <c r="K285" s="330"/>
      <c r="L285" s="333"/>
      <c r="M285" s="350"/>
    </row>
    <row r="286" spans="1:13" ht="17.25" customHeight="1">
      <c r="A286" s="334"/>
      <c r="B286" s="266" t="s">
        <v>421</v>
      </c>
      <c r="C286" s="266" t="s">
        <v>405</v>
      </c>
      <c r="D286" s="40">
        <v>0.06</v>
      </c>
      <c r="E286" s="267" t="s">
        <v>156</v>
      </c>
      <c r="F286" s="329"/>
      <c r="G286" s="330"/>
      <c r="H286" s="331"/>
      <c r="I286" s="332"/>
      <c r="J286" s="329"/>
      <c r="K286" s="330"/>
      <c r="L286" s="333"/>
      <c r="M286" s="350"/>
    </row>
    <row r="287" spans="1:13" ht="17.25" customHeight="1">
      <c r="A287" s="334"/>
      <c r="B287" s="266"/>
      <c r="C287" s="266"/>
      <c r="D287" s="40"/>
      <c r="E287" s="267"/>
      <c r="F287" s="329"/>
      <c r="G287" s="330"/>
      <c r="H287" s="331"/>
      <c r="I287" s="332"/>
      <c r="J287" s="329"/>
      <c r="K287" s="330"/>
      <c r="L287" s="333"/>
      <c r="M287" s="350"/>
    </row>
    <row r="288" spans="1:13" ht="17.25" customHeight="1">
      <c r="A288" s="334"/>
      <c r="B288" s="266" t="s">
        <v>421</v>
      </c>
      <c r="C288" s="343" t="s">
        <v>406</v>
      </c>
      <c r="D288" s="40">
        <v>0.1</v>
      </c>
      <c r="E288" s="267" t="s">
        <v>156</v>
      </c>
      <c r="F288" s="329"/>
      <c r="G288" s="330"/>
      <c r="H288" s="331"/>
      <c r="I288" s="332"/>
      <c r="J288" s="329"/>
      <c r="K288" s="330"/>
      <c r="L288" s="333"/>
      <c r="M288" s="350"/>
    </row>
    <row r="289" spans="1:13" ht="17.25" customHeight="1">
      <c r="A289" s="334"/>
      <c r="B289" s="314"/>
      <c r="C289" s="266"/>
      <c r="D289" s="40"/>
      <c r="E289" s="267"/>
      <c r="F289" s="329"/>
      <c r="G289" s="330"/>
      <c r="H289" s="331"/>
      <c r="I289" s="332"/>
      <c r="J289" s="329"/>
      <c r="K289" s="330"/>
      <c r="L289" s="333"/>
    </row>
    <row r="290" spans="1:13" ht="17.25" customHeight="1">
      <c r="A290" s="334"/>
      <c r="B290" s="303"/>
      <c r="C290" s="266"/>
      <c r="D290" s="40"/>
      <c r="E290" s="267"/>
      <c r="F290" s="329"/>
      <c r="G290" s="330"/>
      <c r="H290" s="331"/>
      <c r="I290" s="332"/>
      <c r="J290" s="329"/>
      <c r="K290" s="330"/>
      <c r="L290" s="333"/>
    </row>
    <row r="291" spans="1:13" ht="17.25" customHeight="1">
      <c r="A291" s="320"/>
      <c r="B291" s="321"/>
      <c r="C291" s="321"/>
      <c r="D291" s="322"/>
      <c r="E291" s="323"/>
      <c r="F291" s="324"/>
      <c r="G291" s="325"/>
      <c r="H291" s="326"/>
      <c r="I291" s="327"/>
      <c r="J291" s="324"/>
      <c r="K291" s="325"/>
      <c r="L291" s="328"/>
    </row>
    <row r="292" spans="1:13" ht="17.25" customHeight="1">
      <c r="A292" s="334" t="s">
        <v>419</v>
      </c>
      <c r="B292" s="342" t="s">
        <v>422</v>
      </c>
      <c r="C292" s="266"/>
      <c r="D292" s="40"/>
      <c r="E292" s="267"/>
      <c r="F292" s="329"/>
      <c r="G292" s="330"/>
      <c r="H292" s="331"/>
      <c r="I292" s="332"/>
      <c r="J292" s="329"/>
      <c r="K292" s="330"/>
      <c r="L292" s="333"/>
    </row>
    <row r="293" spans="1:13" ht="17.25" customHeight="1">
      <c r="A293" s="334"/>
      <c r="B293" s="266"/>
      <c r="C293" s="266" t="s">
        <v>407</v>
      </c>
      <c r="D293" s="40"/>
      <c r="E293" s="267"/>
      <c r="F293" s="329"/>
      <c r="G293" s="330"/>
      <c r="H293" s="331"/>
      <c r="I293" s="332"/>
      <c r="J293" s="329"/>
      <c r="K293" s="330"/>
      <c r="L293" s="333"/>
      <c r="M293" s="26"/>
    </row>
    <row r="294" spans="1:13" ht="17.25" customHeight="1">
      <c r="A294" s="334"/>
      <c r="B294" s="266" t="s">
        <v>421</v>
      </c>
      <c r="C294" s="266" t="s">
        <v>408</v>
      </c>
      <c r="D294" s="296">
        <v>0.16</v>
      </c>
      <c r="E294" s="291" t="s">
        <v>156</v>
      </c>
      <c r="F294" s="329"/>
      <c r="G294" s="330"/>
      <c r="H294" s="331"/>
      <c r="I294" s="332"/>
      <c r="J294" s="329"/>
      <c r="K294" s="330"/>
      <c r="L294" s="333"/>
      <c r="M294" s="351"/>
    </row>
    <row r="295" spans="1:13" ht="17.25" customHeight="1">
      <c r="A295" s="334"/>
      <c r="B295" s="341"/>
      <c r="C295" s="333" t="s">
        <v>409</v>
      </c>
      <c r="D295" s="338"/>
      <c r="E295" s="271"/>
      <c r="F295" s="346"/>
      <c r="G295" s="348"/>
      <c r="H295" s="331"/>
      <c r="I295" s="332"/>
      <c r="J295" s="329"/>
      <c r="K295" s="330"/>
      <c r="L295" s="333"/>
      <c r="M295" s="351"/>
    </row>
    <row r="296" spans="1:13" ht="17.25" customHeight="1">
      <c r="A296" s="334"/>
      <c r="B296" s="266" t="s">
        <v>421</v>
      </c>
      <c r="C296" s="266" t="s">
        <v>410</v>
      </c>
      <c r="D296" s="40">
        <v>0.6</v>
      </c>
      <c r="E296" s="267" t="s">
        <v>411</v>
      </c>
      <c r="F296" s="346"/>
      <c r="G296" s="348"/>
      <c r="H296" s="331"/>
      <c r="I296" s="332"/>
      <c r="J296" s="329"/>
      <c r="K296" s="330"/>
      <c r="L296" s="333"/>
      <c r="M296" s="351"/>
    </row>
    <row r="297" spans="1:13" ht="17.25" customHeight="1">
      <c r="A297" s="334"/>
      <c r="B297" s="341"/>
      <c r="C297" s="333" t="s">
        <v>409</v>
      </c>
      <c r="D297" s="40"/>
      <c r="E297" s="267"/>
      <c r="F297" s="346"/>
      <c r="G297" s="348"/>
      <c r="H297" s="331"/>
      <c r="I297" s="332"/>
      <c r="J297" s="329"/>
      <c r="K297" s="330"/>
      <c r="L297" s="333"/>
      <c r="M297" s="351"/>
    </row>
    <row r="298" spans="1:13" ht="17.25" customHeight="1">
      <c r="A298" s="334"/>
      <c r="B298" s="266" t="s">
        <v>421</v>
      </c>
      <c r="C298" s="266" t="s">
        <v>412</v>
      </c>
      <c r="D298" s="318">
        <v>277.41000000000003</v>
      </c>
      <c r="E298" s="291" t="s">
        <v>413</v>
      </c>
      <c r="F298" s="346"/>
      <c r="G298" s="348"/>
      <c r="H298" s="331"/>
      <c r="I298" s="332"/>
      <c r="J298" s="329"/>
      <c r="K298" s="330"/>
      <c r="L298" s="333"/>
      <c r="M298" s="351"/>
    </row>
    <row r="299" spans="1:13" ht="17.25" customHeight="1">
      <c r="A299" s="334"/>
      <c r="B299" s="266"/>
      <c r="C299" s="333" t="s">
        <v>409</v>
      </c>
      <c r="D299" s="338"/>
      <c r="E299" s="271"/>
      <c r="F299" s="346"/>
      <c r="G299" s="348"/>
      <c r="H299" s="331"/>
      <c r="I299" s="332"/>
      <c r="J299" s="329"/>
      <c r="K299" s="330"/>
      <c r="L299" s="333"/>
      <c r="M299" s="351"/>
    </row>
    <row r="300" spans="1:13" ht="17.25" customHeight="1">
      <c r="A300" s="334"/>
      <c r="B300" s="266" t="s">
        <v>421</v>
      </c>
      <c r="C300" s="266" t="s">
        <v>414</v>
      </c>
      <c r="D300" s="296">
        <v>56.48</v>
      </c>
      <c r="E300" s="291" t="s">
        <v>413</v>
      </c>
      <c r="F300" s="346"/>
      <c r="G300" s="348"/>
      <c r="H300" s="331"/>
      <c r="I300" s="332"/>
      <c r="J300" s="329"/>
      <c r="K300" s="330"/>
      <c r="L300" s="333"/>
      <c r="M300" s="351"/>
    </row>
    <row r="301" spans="1:13" ht="17.25" customHeight="1">
      <c r="A301" s="334"/>
      <c r="B301" s="266"/>
      <c r="C301" s="333" t="s">
        <v>409</v>
      </c>
      <c r="D301" s="338"/>
      <c r="E301" s="271"/>
      <c r="F301" s="346"/>
      <c r="G301" s="348"/>
      <c r="H301" s="331"/>
      <c r="I301" s="332"/>
      <c r="J301" s="329"/>
      <c r="K301" s="330"/>
      <c r="L301" s="333"/>
      <c r="M301" s="351"/>
    </row>
    <row r="302" spans="1:13" ht="17.25" customHeight="1">
      <c r="A302" s="334"/>
      <c r="B302" s="266" t="s">
        <v>421</v>
      </c>
      <c r="C302" s="266" t="s">
        <v>415</v>
      </c>
      <c r="D302" s="296">
        <v>35.07</v>
      </c>
      <c r="E302" s="291" t="s">
        <v>413</v>
      </c>
      <c r="F302" s="346"/>
      <c r="G302" s="348"/>
      <c r="H302" s="331"/>
      <c r="I302" s="332"/>
      <c r="J302" s="329"/>
      <c r="K302" s="330"/>
      <c r="L302" s="333"/>
      <c r="M302" s="351"/>
    </row>
    <row r="303" spans="1:13" ht="17.25" customHeight="1">
      <c r="A303" s="334"/>
      <c r="B303" s="266"/>
      <c r="C303" s="266"/>
      <c r="D303" s="338"/>
      <c r="E303" s="271"/>
      <c r="F303" s="329"/>
      <c r="G303" s="330"/>
      <c r="H303" s="331"/>
      <c r="I303" s="332"/>
      <c r="J303" s="329"/>
      <c r="K303" s="330"/>
      <c r="L303" s="333"/>
      <c r="M303" s="351"/>
    </row>
    <row r="304" spans="1:13" ht="17.25" customHeight="1">
      <c r="A304" s="334"/>
      <c r="B304" s="266"/>
      <c r="C304" s="342"/>
      <c r="D304" s="296"/>
      <c r="E304" s="291"/>
      <c r="F304" s="329"/>
      <c r="G304" s="330"/>
      <c r="H304" s="331"/>
      <c r="I304" s="332"/>
      <c r="J304" s="329"/>
      <c r="K304" s="330"/>
      <c r="L304" s="333"/>
      <c r="M304" s="351"/>
    </row>
    <row r="305" spans="1:13" ht="17.25" customHeight="1">
      <c r="A305" s="334"/>
      <c r="B305" s="266"/>
      <c r="C305" s="333"/>
      <c r="D305" s="338"/>
      <c r="E305" s="271"/>
      <c r="F305" s="329"/>
      <c r="G305" s="330"/>
      <c r="H305" s="331"/>
      <c r="I305" s="332"/>
      <c r="J305" s="329"/>
      <c r="K305" s="330"/>
      <c r="L305" s="333"/>
      <c r="M305" s="351"/>
    </row>
    <row r="306" spans="1:13" ht="17.25" customHeight="1">
      <c r="A306" s="334"/>
      <c r="B306" s="266"/>
      <c r="C306" s="342"/>
      <c r="D306" s="40"/>
      <c r="E306" s="267"/>
      <c r="F306" s="329"/>
      <c r="G306" s="330"/>
      <c r="H306" s="331"/>
      <c r="I306" s="332"/>
      <c r="J306" s="329"/>
      <c r="K306" s="330"/>
      <c r="L306" s="333"/>
      <c r="M306" s="351"/>
    </row>
    <row r="307" spans="1:13" ht="17.25" customHeight="1">
      <c r="A307" s="334"/>
      <c r="B307" s="266"/>
      <c r="C307" s="333"/>
      <c r="D307" s="338"/>
      <c r="E307" s="271"/>
      <c r="F307" s="329"/>
      <c r="G307" s="330"/>
      <c r="H307" s="331"/>
      <c r="I307" s="332"/>
      <c r="J307" s="329"/>
      <c r="K307" s="330"/>
      <c r="L307" s="333"/>
    </row>
    <row r="308" spans="1:13" ht="17.25" customHeight="1">
      <c r="A308" s="334"/>
      <c r="B308" s="347"/>
      <c r="C308" s="266"/>
      <c r="D308" s="40"/>
      <c r="E308" s="267"/>
      <c r="F308" s="346"/>
      <c r="G308" s="330"/>
      <c r="H308" s="331"/>
      <c r="I308" s="332"/>
      <c r="J308" s="329"/>
      <c r="K308" s="330"/>
      <c r="L308" s="333"/>
    </row>
    <row r="309" spans="1:13" ht="17.25" customHeight="1">
      <c r="A309" s="334"/>
      <c r="B309" s="266"/>
      <c r="C309" s="333"/>
      <c r="D309" s="40"/>
      <c r="E309" s="271"/>
      <c r="F309" s="329"/>
      <c r="G309" s="330"/>
      <c r="H309" s="331"/>
      <c r="I309" s="332"/>
      <c r="J309" s="329"/>
      <c r="K309" s="330"/>
      <c r="L309" s="333"/>
    </row>
    <row r="310" spans="1:13" ht="17.25" customHeight="1">
      <c r="A310" s="334"/>
      <c r="B310" s="342"/>
      <c r="C310" s="266"/>
      <c r="D310" s="40"/>
      <c r="E310" s="267"/>
      <c r="F310" s="346"/>
      <c r="G310" s="348"/>
      <c r="H310" s="331"/>
      <c r="I310" s="332"/>
      <c r="J310" s="329"/>
      <c r="K310" s="330"/>
      <c r="L310" s="333"/>
    </row>
    <row r="311" spans="1:13" ht="17.25" customHeight="1">
      <c r="A311" s="334"/>
      <c r="B311" s="266"/>
      <c r="C311" s="266"/>
      <c r="D311" s="40"/>
      <c r="E311" s="267"/>
      <c r="F311" s="329"/>
      <c r="G311" s="330"/>
      <c r="H311" s="331"/>
      <c r="I311" s="332"/>
      <c r="J311" s="329"/>
      <c r="K311" s="330"/>
      <c r="L311" s="333"/>
    </row>
    <row r="312" spans="1:13" ht="17.25" customHeight="1">
      <c r="A312" s="334"/>
      <c r="B312" s="303"/>
      <c r="C312" s="266"/>
      <c r="D312" s="40"/>
      <c r="E312" s="267"/>
      <c r="F312" s="329"/>
      <c r="G312" s="330"/>
      <c r="H312" s="331"/>
      <c r="I312" s="332"/>
      <c r="J312" s="329"/>
      <c r="K312" s="330"/>
      <c r="L312" s="333"/>
    </row>
    <row r="313" spans="1:13" ht="17.25" customHeight="1">
      <c r="A313" s="334"/>
      <c r="B313" s="266"/>
      <c r="C313" s="266"/>
      <c r="D313" s="40"/>
      <c r="E313" s="267"/>
      <c r="F313" s="329"/>
      <c r="G313" s="330"/>
      <c r="H313" s="331"/>
      <c r="I313" s="332"/>
      <c r="J313" s="329"/>
      <c r="K313" s="330"/>
      <c r="L313" s="333"/>
    </row>
    <row r="314" spans="1:13" ht="17.25" customHeight="1">
      <c r="A314" s="334"/>
      <c r="B314" s="347"/>
      <c r="C314" s="266"/>
      <c r="D314" s="40"/>
      <c r="E314" s="267"/>
      <c r="F314" s="329"/>
      <c r="G314" s="330"/>
      <c r="H314" s="331"/>
      <c r="I314" s="332"/>
      <c r="J314" s="329"/>
      <c r="K314" s="330"/>
      <c r="L314" s="333"/>
    </row>
    <row r="315" spans="1:13" ht="17.25" customHeight="1">
      <c r="A315" s="334"/>
      <c r="B315" s="314"/>
      <c r="C315" s="266"/>
      <c r="D315" s="40"/>
      <c r="E315" s="267"/>
      <c r="F315" s="329"/>
      <c r="G315" s="330"/>
      <c r="H315" s="331"/>
      <c r="I315" s="332"/>
      <c r="J315" s="329"/>
      <c r="K315" s="330"/>
      <c r="L315" s="333"/>
    </row>
    <row r="316" spans="1:13" ht="17.25" customHeight="1">
      <c r="A316" s="334"/>
      <c r="B316" s="303" t="s">
        <v>418</v>
      </c>
      <c r="C316" s="266"/>
      <c r="D316" s="40"/>
      <c r="E316" s="267"/>
      <c r="F316" s="329"/>
      <c r="G316" s="330"/>
      <c r="H316" s="331"/>
      <c r="I316" s="332"/>
      <c r="J316" s="329"/>
      <c r="K316" s="330"/>
      <c r="L316" s="333"/>
    </row>
    <row r="317" spans="1:13" ht="17.25" customHeight="1">
      <c r="A317" s="165"/>
      <c r="B317" s="194"/>
      <c r="C317" s="188"/>
      <c r="D317" s="204"/>
      <c r="E317" s="185"/>
      <c r="F317" s="131"/>
      <c r="G317" s="132"/>
      <c r="H317" s="187"/>
      <c r="I317" s="134"/>
      <c r="J317" s="131"/>
      <c r="K317" s="132"/>
      <c r="L317" s="240"/>
    </row>
    <row r="318" spans="1:13" ht="17.25" customHeight="1">
      <c r="A318" s="292"/>
      <c r="B318" s="87"/>
      <c r="C318" s="188"/>
      <c r="D318" s="204"/>
      <c r="E318" s="185"/>
      <c r="F318" s="131"/>
      <c r="G318" s="132"/>
      <c r="H318" s="187"/>
      <c r="I318" s="134"/>
      <c r="J318" s="131"/>
      <c r="K318" s="132"/>
      <c r="L318" s="240"/>
    </row>
    <row r="319" spans="1:13" ht="17.25" customHeight="1">
      <c r="A319" s="165"/>
      <c r="B319" s="194"/>
      <c r="C319" s="188"/>
      <c r="D319" s="204"/>
      <c r="E319" s="185"/>
      <c r="F319" s="131"/>
      <c r="G319" s="132"/>
      <c r="H319" s="187"/>
      <c r="I319" s="134"/>
      <c r="J319" s="131"/>
      <c r="K319" s="132"/>
      <c r="L319" s="240"/>
    </row>
    <row r="320" spans="1:13" ht="17.25" customHeight="1">
      <c r="A320" s="165"/>
      <c r="B320" s="194"/>
      <c r="C320" s="188"/>
      <c r="D320" s="204"/>
      <c r="E320" s="185"/>
      <c r="F320" s="131"/>
      <c r="G320" s="132"/>
      <c r="H320" s="187"/>
      <c r="I320" s="134"/>
      <c r="J320" s="131"/>
      <c r="K320" s="132"/>
      <c r="L320" s="240"/>
    </row>
    <row r="321" spans="1:12" ht="17.25" customHeight="1">
      <c r="A321" s="165"/>
      <c r="B321" s="168"/>
      <c r="C321" s="183"/>
      <c r="D321" s="191"/>
      <c r="E321" s="185"/>
      <c r="F321" s="131"/>
      <c r="G321" s="132"/>
      <c r="H321" s="195"/>
      <c r="I321" s="174"/>
      <c r="J321" s="147"/>
      <c r="K321" s="132"/>
      <c r="L321" s="240"/>
    </row>
    <row r="322" spans="1:12" ht="17.25" customHeight="1">
      <c r="A322" s="165"/>
      <c r="B322" s="168"/>
      <c r="C322" s="183"/>
      <c r="D322" s="184"/>
      <c r="E322" s="185"/>
      <c r="F322" s="131"/>
      <c r="G322" s="132"/>
      <c r="H322" s="189"/>
      <c r="I322" s="190"/>
      <c r="J322" s="131"/>
      <c r="K322" s="132"/>
      <c r="L322" s="240"/>
    </row>
    <row r="323" spans="1:12" ht="17.25" customHeight="1">
      <c r="A323" s="165"/>
      <c r="B323" s="139"/>
      <c r="C323" s="183"/>
      <c r="D323" s="189"/>
      <c r="E323" s="190"/>
      <c r="F323" s="131"/>
      <c r="G323" s="132"/>
      <c r="H323" s="187"/>
      <c r="I323" s="134"/>
      <c r="J323" s="131"/>
      <c r="K323" s="132"/>
      <c r="L323" s="240"/>
    </row>
    <row r="324" spans="1:12" ht="17.25" customHeight="1">
      <c r="A324" s="165"/>
      <c r="B324" s="168"/>
      <c r="C324" s="183"/>
      <c r="D324" s="184"/>
      <c r="E324" s="185"/>
      <c r="F324" s="131"/>
      <c r="G324" s="132"/>
      <c r="H324" s="187"/>
      <c r="I324" s="134"/>
      <c r="J324" s="131"/>
      <c r="K324" s="132"/>
      <c r="L324" s="240"/>
    </row>
    <row r="325" spans="1:12" ht="17.25" customHeight="1">
      <c r="A325" s="165"/>
      <c r="B325" s="168"/>
      <c r="C325" s="183"/>
      <c r="D325" s="189"/>
      <c r="E325" s="190"/>
      <c r="F325" s="131"/>
      <c r="G325" s="132"/>
      <c r="H325" s="187"/>
      <c r="I325" s="134"/>
      <c r="J325" s="131"/>
      <c r="K325" s="132"/>
      <c r="L325" s="240"/>
    </row>
    <row r="326" spans="1:12" ht="17.25" customHeight="1">
      <c r="A326" s="165"/>
      <c r="B326" s="168"/>
      <c r="C326" s="188"/>
      <c r="D326" s="204"/>
      <c r="E326" s="185"/>
      <c r="F326" s="131"/>
      <c r="G326" s="132"/>
      <c r="H326" s="187"/>
      <c r="I326" s="134"/>
      <c r="J326" s="131"/>
      <c r="K326" s="132"/>
      <c r="L326" s="240"/>
    </row>
    <row r="327" spans="1:12" ht="17.25" customHeight="1">
      <c r="A327" s="165"/>
      <c r="B327" s="139"/>
      <c r="C327" s="188"/>
      <c r="D327" s="189"/>
      <c r="E327" s="190"/>
      <c r="F327" s="131"/>
      <c r="G327" s="132"/>
      <c r="H327" s="187"/>
      <c r="I327" s="134"/>
      <c r="J327" s="131"/>
      <c r="K327" s="132"/>
      <c r="L327" s="240"/>
    </row>
    <row r="328" spans="1:12" ht="17.25" customHeight="1">
      <c r="A328" s="197"/>
      <c r="B328" s="194"/>
      <c r="C328" s="188"/>
      <c r="D328" s="204"/>
      <c r="E328" s="185"/>
      <c r="F328" s="260"/>
      <c r="G328" s="261"/>
      <c r="H328" s="262"/>
      <c r="I328" s="263"/>
      <c r="J328" s="264"/>
      <c r="K328" s="261"/>
      <c r="L328" s="240"/>
    </row>
    <row r="329" spans="1:12" ht="17.25" customHeight="1">
      <c r="A329" s="165"/>
      <c r="B329" s="168"/>
      <c r="C329" s="183"/>
      <c r="D329" s="189"/>
      <c r="E329" s="190"/>
      <c r="F329" s="131"/>
      <c r="G329" s="132"/>
      <c r="H329" s="187"/>
      <c r="I329" s="134"/>
      <c r="J329" s="131"/>
      <c r="K329" s="132"/>
      <c r="L329" s="240"/>
    </row>
    <row r="330" spans="1:12" ht="17.25" customHeight="1">
      <c r="A330" s="165"/>
      <c r="B330" s="168"/>
      <c r="C330" s="188"/>
      <c r="D330" s="204"/>
      <c r="E330" s="185"/>
      <c r="F330" s="260"/>
      <c r="G330" s="132"/>
      <c r="H330" s="187"/>
      <c r="I330" s="134"/>
      <c r="J330" s="131"/>
      <c r="K330" s="132"/>
      <c r="L330" s="240"/>
    </row>
    <row r="331" spans="1:12" ht="17.25" customHeight="1">
      <c r="A331" s="165"/>
      <c r="B331" s="168"/>
      <c r="C331" s="188"/>
      <c r="D331" s="189"/>
      <c r="E331" s="185"/>
      <c r="F331" s="131"/>
      <c r="G331" s="132"/>
      <c r="H331" s="187"/>
      <c r="I331" s="134"/>
      <c r="J331" s="131"/>
      <c r="K331" s="132"/>
      <c r="L331" s="240"/>
    </row>
    <row r="332" spans="1:12" ht="17.25" customHeight="1">
      <c r="A332" s="165"/>
      <c r="B332" s="168"/>
      <c r="C332" s="188"/>
      <c r="D332" s="204"/>
      <c r="E332" s="185"/>
      <c r="F332" s="260"/>
      <c r="G332" s="132"/>
      <c r="H332" s="187"/>
      <c r="I332" s="134"/>
      <c r="J332" s="131"/>
      <c r="K332" s="132"/>
      <c r="L332" s="240"/>
    </row>
    <row r="333" spans="1:12" ht="17.25" customHeight="1">
      <c r="A333" s="165"/>
      <c r="B333" s="168"/>
      <c r="C333" s="188"/>
      <c r="D333" s="189"/>
      <c r="E333" s="185"/>
      <c r="F333" s="131"/>
      <c r="G333" s="132"/>
      <c r="H333" s="187"/>
      <c r="I333" s="134"/>
      <c r="J333" s="131"/>
      <c r="K333" s="132"/>
      <c r="L333" s="240"/>
    </row>
    <row r="334" spans="1:12" ht="17.25" customHeight="1">
      <c r="A334" s="165"/>
      <c r="B334" s="257"/>
      <c r="C334" s="258"/>
      <c r="D334" s="204"/>
      <c r="E334" s="259"/>
      <c r="F334" s="260"/>
      <c r="G334" s="132"/>
      <c r="H334" s="187"/>
      <c r="I334" s="134"/>
      <c r="J334" s="131"/>
      <c r="K334" s="132"/>
      <c r="L334" s="240"/>
    </row>
    <row r="335" spans="1:12" ht="17.25" customHeight="1">
      <c r="A335" s="165"/>
      <c r="B335" s="168"/>
      <c r="C335" s="188"/>
      <c r="D335" s="189"/>
      <c r="E335" s="185"/>
      <c r="F335" s="131"/>
      <c r="G335" s="132"/>
      <c r="H335" s="187"/>
      <c r="I335" s="134"/>
      <c r="J335" s="131"/>
      <c r="K335" s="132"/>
      <c r="L335" s="240"/>
    </row>
    <row r="336" spans="1:12" ht="17.25" customHeight="1">
      <c r="A336" s="165"/>
      <c r="B336" s="257"/>
      <c r="C336" s="258"/>
      <c r="D336" s="204"/>
      <c r="E336" s="259"/>
      <c r="F336" s="260"/>
      <c r="G336" s="132"/>
      <c r="H336" s="187"/>
      <c r="I336" s="134"/>
      <c r="J336" s="131"/>
      <c r="K336" s="132"/>
      <c r="L336" s="240"/>
    </row>
    <row r="337" spans="1:13" ht="17.25" customHeight="1">
      <c r="A337" s="165"/>
      <c r="B337" s="168"/>
      <c r="C337" s="188"/>
      <c r="D337" s="189"/>
      <c r="E337" s="190"/>
      <c r="F337" s="131"/>
      <c r="G337" s="132"/>
      <c r="H337" s="187"/>
      <c r="I337" s="134"/>
      <c r="J337" s="131"/>
      <c r="K337" s="132"/>
      <c r="L337" s="240"/>
    </row>
    <row r="338" spans="1:13" ht="17.25" customHeight="1">
      <c r="A338" s="165"/>
      <c r="B338" s="168"/>
      <c r="C338" s="188"/>
      <c r="D338" s="204"/>
      <c r="E338" s="185"/>
      <c r="F338" s="260"/>
      <c r="G338" s="132"/>
      <c r="H338" s="187"/>
      <c r="I338" s="134"/>
      <c r="J338" s="131"/>
      <c r="K338" s="132"/>
      <c r="L338" s="240"/>
    </row>
    <row r="339" spans="1:13" ht="17.25" customHeight="1">
      <c r="A339" s="165"/>
      <c r="B339" s="166"/>
      <c r="C339" s="183"/>
      <c r="D339" s="184"/>
      <c r="E339" s="185"/>
      <c r="F339" s="131"/>
      <c r="G339" s="132"/>
      <c r="H339" s="187"/>
      <c r="I339" s="134"/>
      <c r="J339" s="131"/>
      <c r="K339" s="132"/>
      <c r="L339" s="240"/>
    </row>
    <row r="340" spans="1:13" ht="17.25" customHeight="1">
      <c r="A340" s="165"/>
      <c r="B340" s="193"/>
      <c r="C340" s="198"/>
      <c r="D340" s="191"/>
      <c r="E340" s="202"/>
      <c r="F340" s="131"/>
      <c r="G340" s="132"/>
      <c r="H340" s="199"/>
      <c r="I340" s="161"/>
      <c r="J340" s="158"/>
      <c r="K340" s="159"/>
      <c r="L340" s="240"/>
    </row>
    <row r="341" spans="1:13" ht="17.25" customHeight="1">
      <c r="A341" s="165"/>
      <c r="B341" s="168"/>
      <c r="C341" s="183"/>
      <c r="D341" s="191"/>
      <c r="E341" s="185"/>
      <c r="F341" s="131"/>
      <c r="G341" s="132"/>
      <c r="H341" s="187"/>
      <c r="I341" s="134"/>
      <c r="J341" s="131"/>
      <c r="K341" s="132"/>
      <c r="L341" s="240"/>
      <c r="M341" s="268"/>
    </row>
    <row r="342" spans="1:13" ht="17.25" customHeight="1">
      <c r="A342" s="165"/>
      <c r="B342" s="194"/>
      <c r="C342" s="183"/>
      <c r="D342" s="191"/>
      <c r="E342" s="185"/>
      <c r="F342" s="131"/>
      <c r="G342" s="132"/>
      <c r="H342" s="187"/>
      <c r="I342" s="134"/>
      <c r="J342" s="131"/>
      <c r="K342" s="132"/>
      <c r="L342" s="240"/>
      <c r="M342" s="268"/>
    </row>
    <row r="343" spans="1:13" ht="17.25" customHeight="1">
      <c r="A343" s="165"/>
      <c r="B343" s="139"/>
      <c r="C343" s="183"/>
      <c r="D343" s="191"/>
      <c r="E343" s="185"/>
      <c r="F343" s="131"/>
      <c r="G343" s="132"/>
      <c r="H343" s="187"/>
      <c r="I343" s="134"/>
      <c r="J343" s="131"/>
      <c r="K343" s="132"/>
      <c r="L343" s="240"/>
      <c r="M343" s="268"/>
    </row>
    <row r="344" spans="1:13" ht="17.25" customHeight="1">
      <c r="A344" s="292"/>
      <c r="B344" s="87"/>
      <c r="C344" s="183"/>
      <c r="D344" s="191"/>
      <c r="E344" s="185"/>
      <c r="F344" s="158"/>
      <c r="G344" s="159"/>
      <c r="H344" s="199"/>
      <c r="I344" s="161"/>
      <c r="J344" s="158"/>
      <c r="K344" s="159"/>
      <c r="L344" s="240"/>
      <c r="M344" s="268"/>
    </row>
    <row r="345" spans="1:13" ht="17.25" customHeight="1">
      <c r="A345" s="165"/>
      <c r="B345" s="139"/>
      <c r="C345" s="188"/>
      <c r="D345" s="189"/>
      <c r="E345" s="190"/>
      <c r="F345" s="131"/>
      <c r="G345" s="132"/>
      <c r="H345" s="187"/>
      <c r="I345" s="134"/>
      <c r="J345" s="131"/>
      <c r="K345" s="132"/>
      <c r="L345" s="240"/>
    </row>
    <row r="346" spans="1:13" ht="17.25" customHeight="1">
      <c r="A346" s="165"/>
      <c r="B346" s="194"/>
      <c r="C346" s="188"/>
      <c r="D346" s="184"/>
      <c r="E346" s="185"/>
      <c r="F346" s="131"/>
      <c r="G346" s="132"/>
      <c r="H346" s="187"/>
      <c r="I346" s="134"/>
      <c r="J346" s="131"/>
      <c r="K346" s="132"/>
      <c r="L346" s="240"/>
    </row>
    <row r="347" spans="1:13" ht="17.25" customHeight="1">
      <c r="A347" s="165"/>
      <c r="B347" s="168"/>
      <c r="C347" s="183"/>
      <c r="D347" s="191"/>
      <c r="E347" s="185"/>
      <c r="F347" s="131"/>
      <c r="G347" s="132"/>
      <c r="H347" s="187"/>
      <c r="I347" s="134"/>
      <c r="J347" s="131"/>
      <c r="K347" s="132"/>
      <c r="L347" s="240"/>
      <c r="M347" s="268"/>
    </row>
    <row r="348" spans="1:13" ht="17.25" customHeight="1">
      <c r="A348" s="165"/>
      <c r="B348" s="168"/>
      <c r="C348" s="183"/>
      <c r="D348" s="184"/>
      <c r="E348" s="185"/>
      <c r="F348" s="131"/>
      <c r="G348" s="132"/>
      <c r="H348" s="187"/>
      <c r="I348" s="134"/>
      <c r="J348" s="131"/>
      <c r="K348" s="132"/>
      <c r="L348" s="240"/>
      <c r="M348" s="268"/>
    </row>
    <row r="349" spans="1:13" ht="17.25" customHeight="1">
      <c r="A349" s="165"/>
      <c r="B349" s="168"/>
      <c r="C349" s="183"/>
      <c r="D349" s="191"/>
      <c r="E349" s="185"/>
      <c r="F349" s="131"/>
      <c r="G349" s="132"/>
      <c r="H349" s="187"/>
      <c r="I349" s="134"/>
      <c r="J349" s="131"/>
      <c r="K349" s="132"/>
      <c r="L349" s="240"/>
      <c r="M349" s="268"/>
    </row>
    <row r="350" spans="1:13" ht="17.25" customHeight="1">
      <c r="A350" s="165"/>
      <c r="B350" s="168"/>
      <c r="C350" s="183"/>
      <c r="D350" s="191"/>
      <c r="E350" s="185"/>
      <c r="F350" s="158"/>
      <c r="G350" s="132"/>
      <c r="H350" s="199"/>
      <c r="I350" s="161"/>
      <c r="J350" s="158"/>
      <c r="K350" s="159"/>
      <c r="L350" s="240"/>
      <c r="M350" s="268"/>
    </row>
    <row r="351" spans="1:13" ht="17.25" customHeight="1">
      <c r="A351" s="165"/>
      <c r="B351" s="168"/>
      <c r="C351" s="188"/>
      <c r="D351" s="191"/>
      <c r="E351" s="185"/>
      <c r="F351" s="131"/>
      <c r="G351" s="132"/>
      <c r="H351" s="187"/>
      <c r="I351" s="134"/>
      <c r="J351" s="131"/>
      <c r="K351" s="132"/>
      <c r="L351" s="240"/>
    </row>
    <row r="352" spans="1:13" ht="17.25" customHeight="1">
      <c r="A352" s="165"/>
      <c r="B352" s="194"/>
      <c r="C352" s="188"/>
      <c r="D352" s="191"/>
      <c r="E352" s="185"/>
      <c r="F352" s="131"/>
      <c r="G352" s="132"/>
      <c r="H352" s="187"/>
      <c r="I352" s="134"/>
      <c r="J352" s="131"/>
      <c r="K352" s="132"/>
      <c r="L352" s="240"/>
    </row>
    <row r="353" spans="1:12" ht="17.25" customHeight="1">
      <c r="A353" s="165"/>
      <c r="B353" s="194"/>
      <c r="C353" s="183"/>
      <c r="D353" s="191"/>
      <c r="E353" s="185"/>
      <c r="F353" s="131"/>
      <c r="G353" s="132"/>
      <c r="H353" s="187"/>
      <c r="I353" s="134"/>
      <c r="J353" s="131"/>
      <c r="K353" s="132"/>
      <c r="L353" s="240"/>
    </row>
    <row r="354" spans="1:12" ht="17.25" customHeight="1">
      <c r="A354" s="165"/>
      <c r="B354" s="166"/>
      <c r="C354" s="198"/>
      <c r="D354" s="184"/>
      <c r="E354" s="185"/>
      <c r="F354" s="131"/>
      <c r="G354" s="132"/>
      <c r="H354" s="187"/>
      <c r="I354" s="134"/>
      <c r="J354" s="131"/>
      <c r="K354" s="132"/>
      <c r="L354" s="240"/>
    </row>
    <row r="355" spans="1:12" ht="17.25" customHeight="1">
      <c r="A355" s="165"/>
      <c r="B355" s="168"/>
      <c r="C355" s="183"/>
      <c r="D355" s="184"/>
      <c r="E355" s="185"/>
      <c r="F355" s="131"/>
      <c r="G355" s="132"/>
      <c r="H355" s="187"/>
      <c r="I355" s="134"/>
      <c r="J355" s="131"/>
      <c r="K355" s="132"/>
      <c r="L355" s="240"/>
    </row>
    <row r="356" spans="1:12" ht="17.25" customHeight="1">
      <c r="A356" s="165"/>
      <c r="B356" s="166"/>
      <c r="C356" s="183"/>
      <c r="D356" s="184"/>
      <c r="E356" s="185"/>
      <c r="F356" s="131"/>
      <c r="G356" s="132"/>
      <c r="H356" s="187"/>
      <c r="I356" s="134"/>
      <c r="J356" s="131"/>
      <c r="K356" s="132"/>
      <c r="L356" s="240"/>
    </row>
    <row r="357" spans="1:12" ht="17.25" customHeight="1">
      <c r="A357" s="165"/>
      <c r="B357" s="168"/>
      <c r="C357" s="183"/>
      <c r="D357" s="184"/>
      <c r="E357" s="185"/>
      <c r="F357" s="131"/>
      <c r="G357" s="132"/>
      <c r="H357" s="187"/>
      <c r="I357" s="134"/>
      <c r="J357" s="131"/>
      <c r="K357" s="132"/>
      <c r="L357" s="240"/>
    </row>
    <row r="358" spans="1:12" ht="17.25" customHeight="1">
      <c r="A358" s="165"/>
      <c r="B358" s="168"/>
      <c r="C358" s="183"/>
      <c r="D358" s="191"/>
      <c r="E358" s="185"/>
      <c r="F358" s="131"/>
      <c r="G358" s="132"/>
      <c r="H358" s="187"/>
      <c r="I358" s="134"/>
      <c r="J358" s="131"/>
      <c r="K358" s="132"/>
      <c r="L358" s="240"/>
    </row>
    <row r="359" spans="1:12" ht="17.25" customHeight="1">
      <c r="A359" s="165"/>
      <c r="B359" s="194"/>
      <c r="C359" s="183"/>
      <c r="D359" s="184"/>
      <c r="E359" s="185"/>
      <c r="F359" s="131"/>
      <c r="G359" s="132"/>
      <c r="H359" s="187"/>
      <c r="I359" s="134"/>
      <c r="J359" s="131"/>
      <c r="K359" s="132"/>
      <c r="L359" s="240"/>
    </row>
    <row r="360" spans="1:12" ht="17.25" customHeight="1">
      <c r="A360" s="165"/>
      <c r="B360" s="166"/>
      <c r="C360" s="183"/>
      <c r="D360" s="191"/>
      <c r="E360" s="185"/>
      <c r="F360" s="131"/>
      <c r="G360" s="132"/>
      <c r="H360" s="187"/>
      <c r="I360" s="134"/>
      <c r="J360" s="131"/>
      <c r="K360" s="132"/>
      <c r="L360" s="240"/>
    </row>
    <row r="361" spans="1:12" ht="17.25" customHeight="1">
      <c r="A361" s="165"/>
      <c r="B361" s="194"/>
      <c r="C361" s="183"/>
      <c r="D361" s="184"/>
      <c r="E361" s="185"/>
      <c r="F361" s="131"/>
      <c r="G361" s="132"/>
      <c r="H361" s="187"/>
      <c r="I361" s="134"/>
      <c r="J361" s="131"/>
      <c r="K361" s="132"/>
      <c r="L361" s="240"/>
    </row>
    <row r="362" spans="1:12" ht="17.25" customHeight="1">
      <c r="A362" s="165"/>
      <c r="B362" s="166"/>
      <c r="C362" s="183"/>
      <c r="D362" s="184"/>
      <c r="E362" s="185"/>
      <c r="F362" s="131"/>
      <c r="G362" s="132"/>
      <c r="H362" s="187"/>
      <c r="I362" s="134"/>
      <c r="J362" s="131"/>
      <c r="K362" s="132"/>
      <c r="L362" s="240"/>
    </row>
    <row r="363" spans="1:12" ht="17.25" customHeight="1">
      <c r="A363" s="165"/>
      <c r="B363" s="194"/>
      <c r="C363" s="183"/>
      <c r="D363" s="184"/>
      <c r="E363" s="185"/>
      <c r="F363" s="131"/>
      <c r="G363" s="132"/>
      <c r="H363" s="187"/>
      <c r="I363" s="134"/>
      <c r="J363" s="131"/>
      <c r="K363" s="132"/>
      <c r="L363" s="240"/>
    </row>
    <row r="364" spans="1:12" ht="17.25" customHeight="1">
      <c r="A364" s="165"/>
      <c r="B364" s="166"/>
      <c r="C364" s="183"/>
      <c r="D364" s="184"/>
      <c r="E364" s="185"/>
      <c r="F364" s="131"/>
      <c r="G364" s="132"/>
      <c r="H364" s="187"/>
      <c r="I364" s="134"/>
      <c r="J364" s="131"/>
      <c r="K364" s="132"/>
      <c r="L364" s="240"/>
    </row>
    <row r="365" spans="1:12" ht="17.25" customHeight="1">
      <c r="A365" s="165"/>
      <c r="B365" s="194"/>
      <c r="C365" s="183"/>
      <c r="D365" s="184"/>
      <c r="E365" s="185"/>
      <c r="F365" s="131"/>
      <c r="G365" s="132"/>
      <c r="H365" s="187"/>
      <c r="I365" s="134"/>
      <c r="J365" s="131"/>
      <c r="K365" s="132"/>
      <c r="L365" s="240"/>
    </row>
    <row r="366" spans="1:12" ht="17.25" customHeight="1">
      <c r="A366" s="165"/>
      <c r="B366" s="166"/>
      <c r="C366" s="183"/>
      <c r="D366" s="184"/>
      <c r="E366" s="185"/>
      <c r="F366" s="131"/>
      <c r="G366" s="132"/>
      <c r="H366" s="187"/>
      <c r="I366" s="134"/>
      <c r="J366" s="131"/>
      <c r="K366" s="132"/>
      <c r="L366" s="240"/>
    </row>
    <row r="367" spans="1:12" ht="17.25" customHeight="1">
      <c r="A367" s="165"/>
      <c r="B367" s="194"/>
      <c r="C367" s="183"/>
      <c r="D367" s="184"/>
      <c r="E367" s="185"/>
      <c r="F367" s="131"/>
      <c r="G367" s="132"/>
      <c r="H367" s="187"/>
      <c r="I367" s="134"/>
      <c r="J367" s="131"/>
      <c r="K367" s="132"/>
      <c r="L367" s="240"/>
    </row>
    <row r="368" spans="1:12" ht="17.25" customHeight="1">
      <c r="A368" s="165"/>
      <c r="B368" s="166"/>
      <c r="C368" s="183"/>
      <c r="D368" s="184"/>
      <c r="E368" s="185"/>
      <c r="F368" s="131"/>
      <c r="G368" s="132"/>
      <c r="H368" s="187"/>
      <c r="I368" s="134"/>
      <c r="J368" s="131"/>
      <c r="K368" s="132"/>
      <c r="L368" s="240"/>
    </row>
    <row r="369" spans="1:12" ht="17.25" customHeight="1">
      <c r="A369" s="165"/>
      <c r="B369" s="194"/>
      <c r="C369" s="183"/>
      <c r="D369" s="184"/>
      <c r="E369" s="185"/>
      <c r="F369" s="131"/>
      <c r="G369" s="132"/>
      <c r="H369" s="187"/>
      <c r="I369" s="134"/>
      <c r="J369" s="131"/>
      <c r="K369" s="132"/>
      <c r="L369" s="240"/>
    </row>
    <row r="370" spans="1:12" ht="17.25" customHeight="1">
      <c r="A370" s="165"/>
      <c r="B370" s="166"/>
      <c r="C370" s="183"/>
      <c r="D370" s="191"/>
      <c r="E370" s="185"/>
      <c r="F370" s="131"/>
      <c r="G370" s="132"/>
      <c r="H370" s="187"/>
      <c r="I370" s="134"/>
      <c r="J370" s="131"/>
      <c r="K370" s="132"/>
      <c r="L370" s="240"/>
    </row>
    <row r="371" spans="1:12" ht="17.25" customHeight="1">
      <c r="A371" s="165"/>
      <c r="B371" s="168"/>
      <c r="C371" s="183"/>
      <c r="D371" s="191"/>
      <c r="E371" s="190"/>
      <c r="F371" s="131"/>
      <c r="G371" s="132"/>
      <c r="H371" s="187"/>
      <c r="I371" s="134"/>
      <c r="J371" s="131"/>
      <c r="K371" s="132"/>
      <c r="L371" s="240"/>
    </row>
    <row r="372" spans="1:12" ht="17.25" customHeight="1">
      <c r="A372" s="165"/>
      <c r="B372" s="168"/>
      <c r="C372" s="183"/>
      <c r="D372" s="191"/>
      <c r="E372" s="190"/>
      <c r="F372" s="131"/>
      <c r="G372" s="132"/>
      <c r="H372" s="187"/>
      <c r="I372" s="134"/>
      <c r="J372" s="131"/>
      <c r="K372" s="132"/>
      <c r="L372" s="240"/>
    </row>
    <row r="373" spans="1:12" ht="17.25" customHeight="1">
      <c r="A373" s="165"/>
      <c r="B373" s="139"/>
      <c r="C373" s="188"/>
      <c r="D373" s="189"/>
      <c r="E373" s="190"/>
      <c r="F373" s="131"/>
      <c r="G373" s="132"/>
      <c r="H373" s="195"/>
      <c r="I373" s="174"/>
      <c r="J373" s="147"/>
      <c r="K373" s="132"/>
      <c r="L373" s="240"/>
    </row>
    <row r="374" spans="1:12" ht="17.25" customHeight="1">
      <c r="A374" s="165"/>
      <c r="B374" s="168"/>
      <c r="C374" s="188"/>
      <c r="D374" s="184"/>
      <c r="E374" s="185"/>
      <c r="F374" s="131"/>
      <c r="G374" s="132"/>
      <c r="H374" s="189"/>
      <c r="I374" s="190"/>
      <c r="J374" s="131"/>
      <c r="K374" s="132"/>
      <c r="L374" s="240"/>
    </row>
    <row r="375" spans="1:12" ht="17.25" customHeight="1">
      <c r="A375" s="165"/>
      <c r="B375" s="168"/>
      <c r="C375" s="183"/>
      <c r="D375" s="189"/>
      <c r="E375" s="190"/>
      <c r="F375" s="131"/>
      <c r="G375" s="132"/>
      <c r="H375" s="187"/>
      <c r="I375" s="134"/>
      <c r="J375" s="131"/>
      <c r="K375" s="132"/>
      <c r="L375" s="240"/>
    </row>
    <row r="376" spans="1:12" ht="17.25" customHeight="1">
      <c r="A376" s="165"/>
      <c r="B376" s="168"/>
      <c r="C376" s="188"/>
      <c r="D376" s="184"/>
      <c r="E376" s="190"/>
      <c r="F376" s="131"/>
      <c r="G376" s="132"/>
      <c r="H376" s="187"/>
      <c r="I376" s="134"/>
      <c r="J376" s="131"/>
      <c r="K376" s="132"/>
      <c r="L376" s="240"/>
    </row>
    <row r="377" spans="1:12" ht="17.25" customHeight="1">
      <c r="A377" s="165"/>
      <c r="B377" s="168"/>
      <c r="C377" s="188"/>
      <c r="D377" s="191"/>
      <c r="E377" s="190"/>
      <c r="F377" s="131"/>
      <c r="G377" s="132"/>
      <c r="H377" s="187"/>
      <c r="I377" s="134"/>
      <c r="J377" s="131"/>
      <c r="K377" s="132"/>
      <c r="L377" s="240"/>
    </row>
    <row r="378" spans="1:12" ht="17.25" customHeight="1">
      <c r="A378" s="165"/>
      <c r="B378" s="168"/>
      <c r="C378" s="188"/>
      <c r="D378" s="184"/>
      <c r="E378" s="190"/>
      <c r="F378" s="131"/>
      <c r="G378" s="132"/>
      <c r="H378" s="187"/>
      <c r="I378" s="134"/>
      <c r="J378" s="131"/>
      <c r="K378" s="132"/>
      <c r="L378" s="240"/>
    </row>
    <row r="379" spans="1:12" ht="17.25" customHeight="1">
      <c r="A379" s="165"/>
      <c r="B379" s="168"/>
      <c r="C379" s="188"/>
      <c r="D379" s="191"/>
      <c r="E379" s="185"/>
      <c r="F379" s="131"/>
      <c r="G379" s="132"/>
      <c r="H379" s="187"/>
      <c r="I379" s="134"/>
      <c r="J379" s="131"/>
      <c r="K379" s="132"/>
      <c r="L379" s="240"/>
    </row>
    <row r="380" spans="1:12" ht="17.25" customHeight="1">
      <c r="A380" s="165"/>
      <c r="B380" s="168"/>
      <c r="C380" s="188"/>
      <c r="D380" s="184"/>
      <c r="E380" s="185"/>
      <c r="F380" s="131"/>
      <c r="G380" s="132"/>
      <c r="H380" s="187"/>
      <c r="I380" s="134"/>
      <c r="J380" s="131"/>
      <c r="K380" s="132"/>
      <c r="L380" s="240"/>
    </row>
    <row r="381" spans="1:12" ht="17.25" customHeight="1">
      <c r="A381" s="165"/>
      <c r="B381" s="168"/>
      <c r="C381" s="183"/>
      <c r="D381" s="189"/>
      <c r="E381" s="190"/>
      <c r="F381" s="131"/>
      <c r="G381" s="132"/>
      <c r="H381" s="187"/>
      <c r="I381" s="134"/>
      <c r="J381" s="131"/>
      <c r="K381" s="132"/>
      <c r="L381" s="240"/>
    </row>
    <row r="382" spans="1:12" ht="17.25" customHeight="1">
      <c r="A382" s="165"/>
      <c r="B382" s="168"/>
      <c r="C382" s="183"/>
      <c r="D382" s="184"/>
      <c r="E382" s="185"/>
      <c r="F382" s="131"/>
      <c r="G382" s="132"/>
      <c r="H382" s="187"/>
      <c r="I382" s="134"/>
      <c r="J382" s="131"/>
      <c r="K382" s="132"/>
      <c r="L382" s="240"/>
    </row>
    <row r="383" spans="1:12" ht="17.25" customHeight="1">
      <c r="A383" s="165"/>
      <c r="B383" s="168"/>
      <c r="C383" s="188"/>
      <c r="D383" s="184"/>
      <c r="E383" s="190"/>
      <c r="F383" s="131"/>
      <c r="G383" s="132"/>
      <c r="H383" s="187"/>
      <c r="I383" s="134"/>
      <c r="J383" s="131"/>
      <c r="K383" s="132"/>
      <c r="L383" s="240"/>
    </row>
    <row r="384" spans="1:12" ht="17.25" customHeight="1">
      <c r="A384" s="165"/>
      <c r="B384" s="168"/>
      <c r="C384" s="183"/>
      <c r="D384" s="184"/>
      <c r="E384" s="185"/>
      <c r="F384" s="131"/>
      <c r="G384" s="132"/>
      <c r="H384" s="187"/>
      <c r="I384" s="134"/>
      <c r="J384" s="131"/>
      <c r="K384" s="132"/>
      <c r="L384" s="240"/>
    </row>
    <row r="385" spans="1:12" ht="17.25" customHeight="1">
      <c r="A385" s="165"/>
      <c r="B385" s="168"/>
      <c r="C385" s="188"/>
      <c r="D385" s="184"/>
      <c r="E385" s="190"/>
      <c r="F385" s="131"/>
      <c r="G385" s="132"/>
      <c r="H385" s="187"/>
      <c r="I385" s="134"/>
      <c r="J385" s="131"/>
      <c r="K385" s="132"/>
      <c r="L385" s="240"/>
    </row>
    <row r="386" spans="1:12" ht="17.25" customHeight="1">
      <c r="A386" s="165"/>
      <c r="B386" s="168"/>
      <c r="C386" s="188"/>
      <c r="D386" s="184"/>
      <c r="E386" s="185"/>
      <c r="F386" s="131"/>
      <c r="G386" s="132"/>
      <c r="H386" s="187"/>
      <c r="I386" s="134"/>
      <c r="J386" s="131"/>
      <c r="K386" s="132"/>
      <c r="L386" s="240"/>
    </row>
    <row r="387" spans="1:12" ht="17.25" customHeight="1">
      <c r="A387" s="165"/>
      <c r="B387" s="168"/>
      <c r="C387" s="188"/>
      <c r="D387" s="184"/>
      <c r="E387" s="190"/>
      <c r="F387" s="131"/>
      <c r="G387" s="132"/>
      <c r="H387" s="187"/>
      <c r="I387" s="134"/>
      <c r="J387" s="131"/>
      <c r="K387" s="132"/>
      <c r="L387" s="240"/>
    </row>
    <row r="388" spans="1:12" ht="17.25" customHeight="1">
      <c r="A388" s="165"/>
      <c r="B388" s="168"/>
      <c r="C388" s="188"/>
      <c r="D388" s="184"/>
      <c r="E388" s="185"/>
      <c r="F388" s="131"/>
      <c r="G388" s="132"/>
      <c r="H388" s="187"/>
      <c r="I388" s="134"/>
      <c r="J388" s="131"/>
      <c r="K388" s="132"/>
      <c r="L388" s="240"/>
    </row>
    <row r="389" spans="1:12" ht="17.25" customHeight="1">
      <c r="A389" s="165"/>
      <c r="B389" s="168"/>
      <c r="C389" s="192"/>
      <c r="D389" s="184"/>
      <c r="E389" s="185"/>
      <c r="F389" s="131"/>
      <c r="G389" s="132"/>
      <c r="H389" s="187"/>
      <c r="I389" s="134"/>
      <c r="J389" s="131"/>
      <c r="K389" s="132"/>
      <c r="L389" s="240"/>
    </row>
    <row r="390" spans="1:12" ht="17.25" customHeight="1">
      <c r="A390" s="165"/>
      <c r="B390" s="138"/>
      <c r="C390" s="183"/>
      <c r="D390" s="191"/>
      <c r="E390" s="185"/>
      <c r="F390" s="131"/>
      <c r="G390" s="132"/>
      <c r="H390" s="187"/>
      <c r="I390" s="134"/>
      <c r="J390" s="131"/>
      <c r="K390" s="132"/>
      <c r="L390" s="240"/>
    </row>
    <row r="391" spans="1:12" ht="17.25" customHeight="1">
      <c r="A391" s="165"/>
      <c r="B391" s="194"/>
      <c r="C391" s="183"/>
      <c r="D391" s="184"/>
      <c r="E391" s="185"/>
      <c r="F391" s="131"/>
      <c r="G391" s="132"/>
      <c r="H391" s="187"/>
      <c r="I391" s="134"/>
      <c r="J391" s="131"/>
      <c r="K391" s="132"/>
      <c r="L391" s="240"/>
    </row>
    <row r="392" spans="1:12" ht="17.25" customHeight="1">
      <c r="A392" s="197"/>
      <c r="B392" s="193"/>
      <c r="C392" s="198"/>
      <c r="D392" s="201"/>
      <c r="E392" s="202"/>
      <c r="F392" s="158"/>
      <c r="G392" s="159"/>
      <c r="H392" s="199"/>
      <c r="I392" s="161"/>
      <c r="J392" s="158"/>
      <c r="K392" s="159"/>
      <c r="L392" s="241"/>
    </row>
    <row r="393" spans="1:12" ht="17.25" customHeight="1">
      <c r="A393" s="165"/>
      <c r="B393" s="194"/>
      <c r="C393" s="183"/>
      <c r="D393" s="184"/>
      <c r="E393" s="185"/>
      <c r="F393" s="131"/>
      <c r="G393" s="132"/>
      <c r="H393" s="187"/>
      <c r="I393" s="134"/>
      <c r="J393" s="131"/>
      <c r="K393" s="132"/>
      <c r="L393" s="240"/>
    </row>
    <row r="394" spans="1:12" ht="17.25" customHeight="1">
      <c r="A394" s="197"/>
      <c r="B394" s="200"/>
      <c r="C394" s="198"/>
      <c r="D394" s="201"/>
      <c r="E394" s="202"/>
      <c r="F394" s="158"/>
      <c r="G394" s="159"/>
      <c r="H394" s="199"/>
      <c r="I394" s="161"/>
      <c r="J394" s="158"/>
      <c r="K394" s="159"/>
      <c r="L394" s="241"/>
    </row>
    <row r="395" spans="1:12" ht="17.25" customHeight="1">
      <c r="A395" s="165"/>
      <c r="B395" s="168"/>
      <c r="C395" s="183"/>
      <c r="D395" s="191"/>
      <c r="E395" s="185"/>
      <c r="F395" s="131"/>
      <c r="G395" s="132"/>
      <c r="H395" s="187"/>
      <c r="I395" s="134"/>
      <c r="J395" s="131"/>
      <c r="K395" s="132"/>
      <c r="L395" s="240"/>
    </row>
    <row r="396" spans="1:12" ht="17.25" customHeight="1">
      <c r="A396" s="305"/>
      <c r="B396" s="295"/>
      <c r="C396" s="183"/>
      <c r="D396" s="191"/>
      <c r="E396" s="220"/>
      <c r="F396" s="221"/>
      <c r="G396" s="222"/>
      <c r="H396" s="187"/>
      <c r="I396" s="134"/>
      <c r="J396" s="131"/>
      <c r="K396" s="132"/>
      <c r="L396" s="240"/>
    </row>
    <row r="397" spans="1:12" ht="17.25" customHeight="1">
      <c r="A397" s="165"/>
      <c r="B397" s="168"/>
      <c r="C397" s="183"/>
      <c r="D397" s="276"/>
      <c r="E397" s="190"/>
      <c r="F397" s="131"/>
      <c r="G397" s="132"/>
      <c r="H397" s="187"/>
      <c r="I397" s="134"/>
      <c r="J397" s="131"/>
      <c r="K397" s="132"/>
      <c r="L397" s="240"/>
    </row>
    <row r="398" spans="1:12" ht="17.25" customHeight="1">
      <c r="A398" s="165"/>
      <c r="B398" s="139"/>
      <c r="C398" s="183"/>
      <c r="D398" s="284"/>
      <c r="E398" s="190"/>
      <c r="F398" s="131"/>
      <c r="G398" s="132"/>
      <c r="H398" s="187"/>
      <c r="I398" s="134"/>
      <c r="J398" s="131"/>
      <c r="K398" s="132"/>
      <c r="L398" s="240"/>
    </row>
    <row r="399" spans="1:12" ht="17.25" customHeight="1">
      <c r="A399" s="165"/>
      <c r="B399" s="168"/>
      <c r="C399" s="183"/>
      <c r="D399" s="276"/>
      <c r="E399" s="190"/>
      <c r="F399" s="131"/>
      <c r="G399" s="132"/>
      <c r="H399" s="195"/>
      <c r="I399" s="174"/>
      <c r="J399" s="147"/>
      <c r="K399" s="132"/>
      <c r="L399" s="240"/>
    </row>
    <row r="400" spans="1:12" ht="17.25" customHeight="1">
      <c r="A400" s="165"/>
      <c r="B400" s="139"/>
      <c r="C400" s="183"/>
      <c r="D400" s="284"/>
      <c r="E400" s="190"/>
      <c r="F400" s="131"/>
      <c r="G400" s="132"/>
      <c r="H400" s="189"/>
      <c r="I400" s="190"/>
      <c r="J400" s="131"/>
      <c r="K400" s="132"/>
      <c r="L400" s="240"/>
    </row>
    <row r="401" spans="1:12" ht="17.25" customHeight="1">
      <c r="A401" s="165"/>
      <c r="B401" s="266"/>
      <c r="C401" s="183"/>
      <c r="D401" s="275"/>
      <c r="E401" s="190"/>
      <c r="F401" s="131"/>
      <c r="G401" s="132"/>
      <c r="H401" s="187"/>
      <c r="I401" s="134"/>
      <c r="J401" s="131"/>
      <c r="K401" s="132"/>
      <c r="L401" s="240"/>
    </row>
    <row r="402" spans="1:12" ht="17.25" customHeight="1">
      <c r="A402" s="165"/>
      <c r="B402" s="139"/>
      <c r="C402" s="183"/>
      <c r="D402" s="284"/>
      <c r="E402" s="190"/>
      <c r="F402" s="131"/>
      <c r="G402" s="132"/>
      <c r="H402" s="187"/>
      <c r="I402" s="134"/>
      <c r="J402" s="131"/>
      <c r="K402" s="132"/>
      <c r="L402" s="240"/>
    </row>
    <row r="403" spans="1:12" ht="17.25" customHeight="1">
      <c r="A403" s="165"/>
      <c r="B403" s="168"/>
      <c r="C403" s="188"/>
      <c r="D403" s="191"/>
      <c r="E403" s="185"/>
      <c r="F403" s="131"/>
      <c r="G403" s="132"/>
      <c r="H403" s="187"/>
      <c r="I403" s="134"/>
      <c r="J403" s="131"/>
      <c r="K403" s="132"/>
      <c r="L403" s="240"/>
    </row>
    <row r="404" spans="1:12" ht="17.25" customHeight="1">
      <c r="A404" s="165"/>
      <c r="B404" s="168"/>
      <c r="C404" s="188"/>
      <c r="D404" s="284"/>
      <c r="E404" s="190"/>
      <c r="F404" s="131"/>
      <c r="G404" s="132"/>
      <c r="H404" s="187"/>
      <c r="I404" s="134"/>
      <c r="J404" s="131"/>
      <c r="K404" s="132"/>
      <c r="L404" s="240"/>
    </row>
    <row r="405" spans="1:12" ht="17.25" customHeight="1">
      <c r="A405" s="165"/>
      <c r="B405" s="168"/>
      <c r="C405" s="188"/>
      <c r="D405" s="191"/>
      <c r="E405" s="185"/>
      <c r="F405" s="131"/>
      <c r="G405" s="132"/>
      <c r="H405" s="187"/>
      <c r="I405" s="134"/>
      <c r="J405" s="131"/>
      <c r="K405" s="132"/>
      <c r="L405" s="240"/>
    </row>
    <row r="406" spans="1:12" ht="17.25" customHeight="1">
      <c r="A406" s="165"/>
      <c r="B406" s="168"/>
      <c r="C406" s="188"/>
      <c r="D406" s="191"/>
      <c r="E406" s="185"/>
      <c r="F406" s="131"/>
      <c r="G406" s="132"/>
      <c r="H406" s="187"/>
      <c r="I406" s="134"/>
      <c r="J406" s="131"/>
      <c r="K406" s="132"/>
      <c r="L406" s="240"/>
    </row>
    <row r="407" spans="1:12" ht="17.25" customHeight="1">
      <c r="A407" s="165"/>
      <c r="B407" s="168"/>
      <c r="C407" s="183"/>
      <c r="D407" s="189"/>
      <c r="E407" s="190"/>
      <c r="F407" s="131"/>
      <c r="G407" s="132"/>
      <c r="H407" s="187"/>
      <c r="I407" s="134"/>
      <c r="J407" s="131"/>
      <c r="K407" s="132"/>
      <c r="L407" s="240"/>
    </row>
    <row r="408" spans="1:12" ht="17.25" customHeight="1">
      <c r="A408" s="165"/>
      <c r="B408" s="168"/>
      <c r="C408" s="183"/>
      <c r="D408" s="184"/>
      <c r="E408" s="185"/>
      <c r="F408" s="131"/>
      <c r="G408" s="132"/>
      <c r="H408" s="187"/>
      <c r="I408" s="134"/>
      <c r="J408" s="131"/>
      <c r="K408" s="132"/>
      <c r="L408" s="240"/>
    </row>
    <row r="409" spans="1:12" ht="17.25" customHeight="1">
      <c r="A409" s="165"/>
      <c r="B409" s="168"/>
      <c r="C409" s="188"/>
      <c r="D409" s="184"/>
      <c r="E409" s="190"/>
      <c r="F409" s="131"/>
      <c r="G409" s="132"/>
      <c r="H409" s="187"/>
      <c r="I409" s="134"/>
      <c r="J409" s="131"/>
      <c r="K409" s="132"/>
      <c r="L409" s="240"/>
    </row>
    <row r="410" spans="1:12" ht="17.25" customHeight="1">
      <c r="A410" s="165"/>
      <c r="B410" s="168"/>
      <c r="C410" s="188"/>
      <c r="D410" s="184"/>
      <c r="E410" s="185"/>
      <c r="F410" s="131"/>
      <c r="G410" s="132"/>
      <c r="H410" s="187"/>
      <c r="I410" s="134"/>
      <c r="J410" s="131"/>
      <c r="K410" s="132"/>
      <c r="L410" s="240"/>
    </row>
    <row r="411" spans="1:12" ht="17.25" customHeight="1">
      <c r="A411" s="165"/>
      <c r="B411" s="168"/>
      <c r="C411" s="183"/>
      <c r="D411" s="184"/>
      <c r="E411" s="190"/>
      <c r="F411" s="131"/>
      <c r="G411" s="132"/>
      <c r="H411" s="187"/>
      <c r="I411" s="134"/>
      <c r="J411" s="131"/>
      <c r="K411" s="132"/>
      <c r="L411" s="240"/>
    </row>
    <row r="412" spans="1:12" ht="17.25" customHeight="1">
      <c r="A412" s="165"/>
      <c r="B412" s="168"/>
      <c r="C412" s="188"/>
      <c r="D412" s="184"/>
      <c r="E412" s="185"/>
      <c r="F412" s="131"/>
      <c r="G412" s="132"/>
      <c r="H412" s="187"/>
      <c r="I412" s="134"/>
      <c r="J412" s="131"/>
      <c r="K412" s="132"/>
      <c r="L412" s="240"/>
    </row>
    <row r="413" spans="1:12" ht="17.25" customHeight="1">
      <c r="A413" s="165"/>
      <c r="B413" s="168"/>
      <c r="C413" s="183"/>
      <c r="D413" s="189"/>
      <c r="E413" s="190"/>
      <c r="F413" s="131"/>
      <c r="G413" s="132"/>
      <c r="H413" s="187"/>
      <c r="I413" s="134"/>
      <c r="J413" s="131"/>
      <c r="K413" s="132"/>
      <c r="L413" s="240"/>
    </row>
    <row r="414" spans="1:12" ht="17.25" customHeight="1">
      <c r="A414" s="165"/>
      <c r="B414" s="168"/>
      <c r="C414" s="192"/>
      <c r="D414" s="191"/>
      <c r="E414" s="185"/>
      <c r="F414" s="131"/>
      <c r="G414" s="132"/>
      <c r="H414" s="187"/>
      <c r="I414" s="134"/>
      <c r="J414" s="131"/>
      <c r="K414" s="132"/>
      <c r="L414" s="240"/>
    </row>
    <row r="415" spans="1:12" ht="17.25" customHeight="1">
      <c r="A415" s="165"/>
      <c r="B415" s="168"/>
      <c r="C415" s="192"/>
      <c r="D415" s="184"/>
      <c r="E415" s="185"/>
      <c r="F415" s="131"/>
      <c r="G415" s="132"/>
      <c r="H415" s="187"/>
      <c r="I415" s="134"/>
      <c r="J415" s="131"/>
      <c r="K415" s="132"/>
      <c r="L415" s="240"/>
    </row>
    <row r="416" spans="1:12" ht="17.25" customHeight="1">
      <c r="A416" s="165"/>
      <c r="B416" s="138"/>
      <c r="C416" s="183"/>
      <c r="D416" s="184"/>
      <c r="E416" s="185"/>
      <c r="F416" s="131"/>
      <c r="G416" s="132"/>
      <c r="H416" s="187"/>
      <c r="I416" s="134"/>
      <c r="J416" s="131"/>
      <c r="K416" s="132"/>
      <c r="L416" s="240"/>
    </row>
    <row r="417" spans="1:12" ht="17.25" customHeight="1">
      <c r="A417" s="165"/>
      <c r="B417" s="194"/>
      <c r="C417" s="183"/>
      <c r="D417" s="184"/>
      <c r="E417" s="185"/>
      <c r="F417" s="131"/>
      <c r="G417" s="132"/>
      <c r="H417" s="187"/>
      <c r="I417" s="134"/>
      <c r="J417" s="131"/>
      <c r="K417" s="132"/>
      <c r="L417" s="240"/>
    </row>
    <row r="418" spans="1:12" ht="17.25" customHeight="1">
      <c r="A418" s="197"/>
      <c r="B418" s="193"/>
      <c r="C418" s="198"/>
      <c r="D418" s="201"/>
      <c r="E418" s="202"/>
      <c r="F418" s="158"/>
      <c r="G418" s="159"/>
      <c r="H418" s="199"/>
      <c r="I418" s="161"/>
      <c r="J418" s="158"/>
      <c r="K418" s="159"/>
      <c r="L418" s="241"/>
    </row>
    <row r="419" spans="1:12" ht="17.25" customHeight="1">
      <c r="A419" s="165"/>
      <c r="B419" s="194"/>
      <c r="C419" s="183"/>
      <c r="D419" s="184"/>
      <c r="E419" s="185"/>
      <c r="F419" s="131"/>
      <c r="G419" s="132"/>
      <c r="H419" s="187"/>
      <c r="I419" s="134"/>
      <c r="J419" s="131"/>
      <c r="K419" s="132"/>
      <c r="L419" s="240"/>
    </row>
    <row r="420" spans="1:12" ht="17.25" customHeight="1">
      <c r="A420" s="165"/>
      <c r="B420" s="194"/>
      <c r="C420" s="183"/>
      <c r="D420" s="184"/>
      <c r="E420" s="185"/>
      <c r="F420" s="131"/>
      <c r="G420" s="132"/>
      <c r="H420" s="187"/>
      <c r="I420" s="134"/>
      <c r="J420" s="131"/>
      <c r="K420" s="132"/>
      <c r="L420" s="240"/>
    </row>
    <row r="421" spans="1:12" ht="17.25" customHeight="1">
      <c r="A421" s="165"/>
      <c r="B421" s="168"/>
      <c r="C421" s="183"/>
      <c r="D421" s="191"/>
      <c r="E421" s="185"/>
      <c r="F421" s="131"/>
      <c r="G421" s="132"/>
      <c r="H421" s="187"/>
      <c r="I421" s="134"/>
      <c r="J421" s="131"/>
      <c r="K421" s="132"/>
      <c r="L421" s="240"/>
    </row>
    <row r="422" spans="1:12" ht="17.25" customHeight="1">
      <c r="A422" s="165"/>
      <c r="B422" s="168"/>
      <c r="C422" s="183"/>
      <c r="D422" s="191"/>
      <c r="E422" s="185"/>
      <c r="F422" s="131"/>
      <c r="G422" s="132"/>
      <c r="H422" s="187"/>
      <c r="I422" s="134"/>
      <c r="J422" s="131"/>
      <c r="K422" s="132"/>
      <c r="L422" s="240"/>
    </row>
    <row r="423" spans="1:12" ht="17.25" customHeight="1">
      <c r="A423" s="165"/>
      <c r="B423" s="168"/>
      <c r="C423" s="183"/>
      <c r="D423" s="191"/>
      <c r="E423" s="190"/>
      <c r="F423" s="131"/>
      <c r="G423" s="132"/>
      <c r="H423" s="187"/>
      <c r="I423" s="134"/>
      <c r="J423" s="131"/>
      <c r="K423" s="132"/>
      <c r="L423" s="240"/>
    </row>
    <row r="424" spans="1:12" ht="17.25" customHeight="1">
      <c r="A424" s="165"/>
      <c r="B424" s="168"/>
      <c r="C424" s="183"/>
      <c r="D424" s="191"/>
      <c r="E424" s="190"/>
      <c r="F424" s="131"/>
      <c r="G424" s="132">
        <f>D424*F424</f>
        <v>0</v>
      </c>
      <c r="H424" s="187"/>
      <c r="I424" s="134"/>
      <c r="J424" s="131"/>
      <c r="K424" s="132"/>
      <c r="L424" s="240"/>
    </row>
    <row r="425" spans="1:12" ht="17.25" customHeight="1">
      <c r="A425" s="165"/>
      <c r="B425" s="139"/>
      <c r="C425" s="188"/>
      <c r="D425" s="143"/>
      <c r="E425" s="190"/>
      <c r="F425" s="131"/>
      <c r="G425" s="132">
        <f t="shared" ref="G425:G484" si="0">D425*F425</f>
        <v>0</v>
      </c>
      <c r="H425" s="195"/>
      <c r="I425" s="174"/>
      <c r="J425" s="147"/>
      <c r="K425" s="132"/>
      <c r="L425" s="240"/>
    </row>
    <row r="426" spans="1:12" ht="17.25" customHeight="1">
      <c r="A426" s="165"/>
      <c r="B426" s="168"/>
      <c r="C426" s="188"/>
      <c r="D426" s="136"/>
      <c r="E426" s="190"/>
      <c r="F426" s="131"/>
      <c r="G426" s="132">
        <f t="shared" si="0"/>
        <v>0</v>
      </c>
      <c r="H426" s="189"/>
      <c r="I426" s="190"/>
      <c r="J426" s="131"/>
      <c r="K426" s="132"/>
      <c r="L426" s="240"/>
    </row>
    <row r="427" spans="1:12" ht="17.25" customHeight="1">
      <c r="A427" s="165"/>
      <c r="B427" s="168"/>
      <c r="C427" s="183"/>
      <c r="D427" s="143"/>
      <c r="E427" s="190"/>
      <c r="F427" s="131"/>
      <c r="G427" s="132">
        <f t="shared" si="0"/>
        <v>0</v>
      </c>
      <c r="H427" s="187"/>
      <c r="I427" s="134"/>
      <c r="J427" s="131"/>
      <c r="K427" s="132"/>
      <c r="L427" s="240"/>
    </row>
    <row r="428" spans="1:12" ht="17.25" customHeight="1">
      <c r="A428" s="165"/>
      <c r="B428" s="168"/>
      <c r="C428" s="188"/>
      <c r="D428" s="136"/>
      <c r="E428" s="185"/>
      <c r="F428" s="131"/>
      <c r="G428" s="132">
        <f t="shared" si="0"/>
        <v>0</v>
      </c>
      <c r="H428" s="187"/>
      <c r="I428" s="134"/>
      <c r="J428" s="131"/>
      <c r="K428" s="132"/>
      <c r="L428" s="240"/>
    </row>
    <row r="429" spans="1:12" ht="17.25" customHeight="1">
      <c r="A429" s="165"/>
      <c r="B429" s="168"/>
      <c r="C429" s="188"/>
      <c r="D429" s="129"/>
      <c r="E429" s="185"/>
      <c r="F429" s="131"/>
      <c r="G429" s="132">
        <f t="shared" si="0"/>
        <v>0</v>
      </c>
      <c r="H429" s="187"/>
      <c r="I429" s="134"/>
      <c r="J429" s="131"/>
      <c r="K429" s="132"/>
      <c r="L429" s="240"/>
    </row>
    <row r="430" spans="1:12" ht="17.25" customHeight="1">
      <c r="A430" s="165"/>
      <c r="B430" s="168"/>
      <c r="C430" s="188"/>
      <c r="D430" s="129"/>
      <c r="E430" s="185"/>
      <c r="F430" s="131"/>
      <c r="G430" s="132">
        <f t="shared" si="0"/>
        <v>0</v>
      </c>
      <c r="H430" s="187"/>
      <c r="I430" s="134"/>
      <c r="J430" s="131"/>
      <c r="K430" s="132"/>
      <c r="L430" s="240"/>
    </row>
    <row r="431" spans="1:12" ht="17.25" customHeight="1">
      <c r="A431" s="165"/>
      <c r="B431" s="168"/>
      <c r="C431" s="188"/>
      <c r="D431" s="136"/>
      <c r="E431" s="185"/>
      <c r="F431" s="131"/>
      <c r="G431" s="132">
        <f t="shared" si="0"/>
        <v>0</v>
      </c>
      <c r="H431" s="187"/>
      <c r="I431" s="134"/>
      <c r="J431" s="131"/>
      <c r="K431" s="132"/>
      <c r="L431" s="240"/>
    </row>
    <row r="432" spans="1:12" ht="17.25" customHeight="1">
      <c r="A432" s="165"/>
      <c r="B432" s="168"/>
      <c r="C432" s="188"/>
      <c r="D432" s="136"/>
      <c r="E432" s="185"/>
      <c r="F432" s="131"/>
      <c r="G432" s="132">
        <f t="shared" si="0"/>
        <v>0</v>
      </c>
      <c r="H432" s="187"/>
      <c r="I432" s="134"/>
      <c r="J432" s="131"/>
      <c r="K432" s="132"/>
      <c r="L432" s="240"/>
    </row>
    <row r="433" spans="1:12" ht="17.25" customHeight="1">
      <c r="A433" s="165"/>
      <c r="B433" s="168"/>
      <c r="C433" s="188"/>
      <c r="D433" s="143"/>
      <c r="E433" s="190"/>
      <c r="F433" s="131"/>
      <c r="G433" s="132">
        <f t="shared" si="0"/>
        <v>0</v>
      </c>
      <c r="H433" s="187"/>
      <c r="I433" s="134"/>
      <c r="J433" s="131"/>
      <c r="K433" s="132"/>
      <c r="L433" s="240"/>
    </row>
    <row r="434" spans="1:12" ht="17.25" customHeight="1">
      <c r="A434" s="165"/>
      <c r="B434" s="168"/>
      <c r="C434" s="183"/>
      <c r="D434" s="136"/>
      <c r="E434" s="185"/>
      <c r="F434" s="131"/>
      <c r="G434" s="132">
        <f t="shared" si="0"/>
        <v>0</v>
      </c>
      <c r="H434" s="187"/>
      <c r="I434" s="134"/>
      <c r="J434" s="131"/>
      <c r="K434" s="132"/>
      <c r="L434" s="240"/>
    </row>
    <row r="435" spans="1:12" ht="17.25" customHeight="1">
      <c r="A435" s="165"/>
      <c r="B435" s="168"/>
      <c r="C435" s="188"/>
      <c r="D435" s="136"/>
      <c r="E435" s="190"/>
      <c r="F435" s="131"/>
      <c r="G435" s="132">
        <f t="shared" si="0"/>
        <v>0</v>
      </c>
      <c r="H435" s="187"/>
      <c r="I435" s="134"/>
      <c r="J435" s="131"/>
      <c r="K435" s="132"/>
      <c r="L435" s="240"/>
    </row>
    <row r="436" spans="1:12" ht="17.25" customHeight="1">
      <c r="A436" s="165"/>
      <c r="B436" s="168"/>
      <c r="C436" s="188"/>
      <c r="D436" s="136"/>
      <c r="E436" s="185"/>
      <c r="F436" s="131"/>
      <c r="G436" s="132">
        <f t="shared" si="0"/>
        <v>0</v>
      </c>
      <c r="H436" s="187"/>
      <c r="I436" s="134"/>
      <c r="J436" s="131"/>
      <c r="K436" s="132"/>
      <c r="L436" s="240"/>
    </row>
    <row r="437" spans="1:12" ht="17.25" customHeight="1">
      <c r="A437" s="165"/>
      <c r="B437" s="168"/>
      <c r="C437" s="183"/>
      <c r="D437" s="136"/>
      <c r="E437" s="190"/>
      <c r="F437" s="131"/>
      <c r="G437" s="132">
        <f t="shared" si="0"/>
        <v>0</v>
      </c>
      <c r="H437" s="187"/>
      <c r="I437" s="134"/>
      <c r="J437" s="131"/>
      <c r="K437" s="132"/>
      <c r="L437" s="240"/>
    </row>
    <row r="438" spans="1:12" ht="17.25" customHeight="1">
      <c r="A438" s="165"/>
      <c r="B438" s="168"/>
      <c r="C438" s="188"/>
      <c r="D438" s="136"/>
      <c r="E438" s="185"/>
      <c r="F438" s="131"/>
      <c r="G438" s="132">
        <f t="shared" si="0"/>
        <v>0</v>
      </c>
      <c r="H438" s="187"/>
      <c r="I438" s="134"/>
      <c r="J438" s="131"/>
      <c r="K438" s="132"/>
      <c r="L438" s="240"/>
    </row>
    <row r="439" spans="1:12" ht="17.25" customHeight="1">
      <c r="A439" s="165"/>
      <c r="B439" s="168"/>
      <c r="C439" s="183"/>
      <c r="D439" s="143"/>
      <c r="E439" s="190"/>
      <c r="F439" s="131"/>
      <c r="G439" s="132">
        <f t="shared" si="0"/>
        <v>0</v>
      </c>
      <c r="H439" s="187"/>
      <c r="I439" s="134"/>
      <c r="J439" s="131"/>
      <c r="K439" s="132"/>
      <c r="L439" s="240"/>
    </row>
    <row r="440" spans="1:12" ht="17.25" customHeight="1">
      <c r="A440" s="165"/>
      <c r="B440" s="168"/>
      <c r="C440" s="188"/>
      <c r="D440" s="136"/>
      <c r="E440" s="185"/>
      <c r="F440" s="131"/>
      <c r="G440" s="132">
        <f t="shared" si="0"/>
        <v>0</v>
      </c>
      <c r="H440" s="187"/>
      <c r="I440" s="134"/>
      <c r="J440" s="131"/>
      <c r="K440" s="132"/>
      <c r="L440" s="240"/>
    </row>
    <row r="441" spans="1:12" ht="17.25" customHeight="1">
      <c r="A441" s="165"/>
      <c r="B441" s="168"/>
      <c r="C441" s="183"/>
      <c r="D441" s="136"/>
      <c r="E441" s="190"/>
      <c r="F441" s="131"/>
      <c r="G441" s="132">
        <f t="shared" si="0"/>
        <v>0</v>
      </c>
      <c r="H441" s="187"/>
      <c r="I441" s="134"/>
      <c r="J441" s="131"/>
      <c r="K441" s="132"/>
      <c r="L441" s="240"/>
    </row>
    <row r="442" spans="1:12" ht="17.25" customHeight="1">
      <c r="A442" s="165"/>
      <c r="B442" s="138"/>
      <c r="C442" s="188"/>
      <c r="D442" s="136"/>
      <c r="E442" s="190"/>
      <c r="F442" s="131"/>
      <c r="G442" s="132">
        <f t="shared" si="0"/>
        <v>0</v>
      </c>
      <c r="H442" s="187"/>
      <c r="I442" s="134"/>
      <c r="J442" s="131"/>
      <c r="K442" s="132"/>
      <c r="L442" s="240"/>
    </row>
    <row r="443" spans="1:12" ht="17.25" customHeight="1">
      <c r="A443" s="165"/>
      <c r="B443" s="168"/>
      <c r="C443" s="183"/>
      <c r="D443" s="136"/>
      <c r="E443" s="190"/>
      <c r="F443" s="131"/>
      <c r="G443" s="132">
        <f t="shared" si="0"/>
        <v>0</v>
      </c>
      <c r="H443" s="187"/>
      <c r="I443" s="134"/>
      <c r="J443" s="131"/>
      <c r="K443" s="132"/>
      <c r="L443" s="240"/>
    </row>
    <row r="444" spans="1:12" ht="17.25" customHeight="1">
      <c r="A444" s="165"/>
      <c r="B444" s="168"/>
      <c r="C444" s="188"/>
      <c r="D444" s="136"/>
      <c r="E444" s="190"/>
      <c r="F444" s="131"/>
      <c r="G444" s="132">
        <f t="shared" si="0"/>
        <v>0</v>
      </c>
      <c r="H444" s="187"/>
      <c r="I444" s="134"/>
      <c r="J444" s="131"/>
      <c r="K444" s="132"/>
      <c r="L444" s="240"/>
    </row>
    <row r="445" spans="1:12" ht="17.25" customHeight="1">
      <c r="A445" s="165"/>
      <c r="B445" s="168"/>
      <c r="C445" s="183"/>
      <c r="D445" s="136"/>
      <c r="E445" s="190"/>
      <c r="F445" s="131"/>
      <c r="G445" s="132">
        <f t="shared" si="0"/>
        <v>0</v>
      </c>
      <c r="H445" s="187"/>
      <c r="I445" s="134"/>
      <c r="J445" s="131"/>
      <c r="K445" s="132"/>
      <c r="L445" s="240"/>
    </row>
    <row r="446" spans="1:12" ht="17.25" customHeight="1">
      <c r="A446" s="197"/>
      <c r="B446" s="138"/>
      <c r="C446" s="188"/>
      <c r="D446" s="136"/>
      <c r="E446" s="190"/>
      <c r="F446" s="131"/>
      <c r="G446" s="132">
        <f t="shared" si="0"/>
        <v>0</v>
      </c>
      <c r="H446" s="187"/>
      <c r="I446" s="134"/>
      <c r="J446" s="131"/>
      <c r="K446" s="132"/>
      <c r="L446" s="240"/>
    </row>
    <row r="447" spans="1:12" ht="17.25" customHeight="1">
      <c r="A447" s="165"/>
      <c r="B447" s="168"/>
      <c r="C447" s="188"/>
      <c r="D447" s="136"/>
      <c r="E447" s="190"/>
      <c r="F447" s="131"/>
      <c r="G447" s="132">
        <f t="shared" si="0"/>
        <v>0</v>
      </c>
      <c r="H447" s="187"/>
      <c r="I447" s="134"/>
      <c r="J447" s="131"/>
      <c r="K447" s="132"/>
      <c r="L447" s="240"/>
    </row>
    <row r="448" spans="1:12" ht="17.25" customHeight="1">
      <c r="A448" s="197"/>
      <c r="B448" s="168"/>
      <c r="C448" s="188"/>
      <c r="D448" s="136"/>
      <c r="E448" s="190"/>
      <c r="F448" s="131"/>
      <c r="G448" s="132">
        <f t="shared" si="0"/>
        <v>0</v>
      </c>
      <c r="H448" s="187"/>
      <c r="I448" s="134"/>
      <c r="J448" s="131"/>
      <c r="K448" s="132"/>
      <c r="L448" s="240"/>
    </row>
    <row r="449" spans="1:12" ht="17.25" customHeight="1">
      <c r="A449" s="165"/>
      <c r="B449" s="168"/>
      <c r="C449" s="183"/>
      <c r="D449" s="136"/>
      <c r="E449" s="185"/>
      <c r="F449" s="131"/>
      <c r="G449" s="132">
        <f>D449*F449</f>
        <v>0</v>
      </c>
      <c r="H449" s="187"/>
      <c r="I449" s="134"/>
      <c r="J449" s="131"/>
      <c r="K449" s="132"/>
      <c r="L449" s="240"/>
    </row>
    <row r="450" spans="1:12" ht="17.25" customHeight="1">
      <c r="A450" s="165"/>
      <c r="B450" s="168"/>
      <c r="C450" s="183"/>
      <c r="D450" s="265"/>
      <c r="E450" s="185"/>
      <c r="F450" s="158"/>
      <c r="G450" s="159">
        <f>D450*F450</f>
        <v>0</v>
      </c>
      <c r="H450" s="199"/>
      <c r="I450" s="161"/>
      <c r="J450" s="158"/>
      <c r="K450" s="159"/>
      <c r="L450" s="240"/>
    </row>
    <row r="451" spans="1:12" ht="17.25" customHeight="1">
      <c r="A451" s="165"/>
      <c r="B451" s="168"/>
      <c r="C451" s="188"/>
      <c r="D451" s="136"/>
      <c r="E451" s="190"/>
      <c r="F451" s="131"/>
      <c r="G451" s="132">
        <f>D451*F451</f>
        <v>0</v>
      </c>
      <c r="H451" s="187"/>
      <c r="I451" s="134"/>
      <c r="J451" s="131"/>
      <c r="K451" s="132"/>
      <c r="L451" s="240"/>
    </row>
    <row r="452" spans="1:12" ht="17.25" customHeight="1">
      <c r="A452" s="165"/>
      <c r="B452" s="168"/>
      <c r="C452" s="188"/>
      <c r="D452" s="253"/>
      <c r="E452" s="190"/>
      <c r="F452" s="158"/>
      <c r="G452" s="132">
        <f>D452*F452</f>
        <v>0</v>
      </c>
      <c r="H452" s="199"/>
      <c r="I452" s="161"/>
      <c r="J452" s="158"/>
      <c r="K452" s="159"/>
      <c r="L452" s="240"/>
    </row>
    <row r="453" spans="1:12" ht="17.25" customHeight="1">
      <c r="A453" s="165"/>
      <c r="B453" s="168"/>
      <c r="C453" s="183"/>
      <c r="D453" s="136"/>
      <c r="E453" s="185"/>
      <c r="F453" s="131"/>
      <c r="G453" s="132"/>
      <c r="H453" s="187"/>
      <c r="I453" s="134"/>
      <c r="J453" s="131"/>
      <c r="K453" s="132"/>
      <c r="L453" s="240"/>
    </row>
    <row r="454" spans="1:12" ht="17.25" customHeight="1">
      <c r="A454" s="165"/>
      <c r="B454" s="168"/>
      <c r="C454" s="183"/>
      <c r="D454" s="265"/>
      <c r="E454" s="185"/>
      <c r="F454" s="158"/>
      <c r="G454" s="159"/>
      <c r="H454" s="199"/>
      <c r="I454" s="161"/>
      <c r="J454" s="158"/>
      <c r="K454" s="159"/>
      <c r="L454" s="240"/>
    </row>
    <row r="455" spans="1:12" ht="17.25" customHeight="1">
      <c r="A455" s="165"/>
      <c r="B455" s="168"/>
      <c r="C455" s="188"/>
      <c r="D455" s="136"/>
      <c r="E455" s="190"/>
      <c r="F455" s="131"/>
      <c r="G455" s="132"/>
      <c r="H455" s="187"/>
      <c r="I455" s="134"/>
      <c r="J455" s="131"/>
      <c r="K455" s="132"/>
      <c r="L455" s="240"/>
    </row>
    <row r="456" spans="1:12" ht="17.25" customHeight="1">
      <c r="A456" s="165"/>
      <c r="B456" s="168"/>
      <c r="C456" s="188"/>
      <c r="D456" s="253"/>
      <c r="E456" s="190"/>
      <c r="F456" s="158"/>
      <c r="G456" s="132"/>
      <c r="H456" s="199"/>
      <c r="I456" s="161"/>
      <c r="J456" s="158"/>
      <c r="K456" s="159"/>
      <c r="L456" s="240"/>
    </row>
    <row r="457" spans="1:12" ht="17.25" customHeight="1">
      <c r="A457" s="165"/>
      <c r="B457" s="168"/>
      <c r="C457" s="188"/>
      <c r="D457" s="191"/>
      <c r="E457" s="185"/>
      <c r="F457" s="131"/>
      <c r="G457" s="132">
        <f t="shared" si="0"/>
        <v>0</v>
      </c>
      <c r="H457" s="187"/>
      <c r="I457" s="134"/>
      <c r="J457" s="131"/>
      <c r="K457" s="132"/>
      <c r="L457" s="240"/>
    </row>
    <row r="458" spans="1:12" ht="17.25" customHeight="1">
      <c r="A458" s="165"/>
      <c r="B458" s="168"/>
      <c r="C458" s="188"/>
      <c r="D458" s="191"/>
      <c r="E458" s="255"/>
      <c r="F458" s="131"/>
      <c r="G458" s="132">
        <f t="shared" si="0"/>
        <v>0</v>
      </c>
      <c r="H458" s="187"/>
      <c r="I458" s="134"/>
      <c r="J458" s="131"/>
      <c r="K458" s="132"/>
      <c r="L458" s="240"/>
    </row>
    <row r="459" spans="1:12" ht="17.25" customHeight="1">
      <c r="A459" s="165"/>
      <c r="B459" s="168"/>
      <c r="C459" s="188"/>
      <c r="D459" s="191"/>
      <c r="E459" s="185"/>
      <c r="F459" s="131"/>
      <c r="G459" s="132">
        <f t="shared" si="0"/>
        <v>0</v>
      </c>
      <c r="H459" s="187"/>
      <c r="I459" s="134"/>
      <c r="J459" s="131"/>
      <c r="K459" s="132"/>
      <c r="L459" s="240"/>
    </row>
    <row r="460" spans="1:12" ht="17.25" customHeight="1">
      <c r="A460" s="165"/>
      <c r="B460" s="168"/>
      <c r="C460" s="188"/>
      <c r="D460" s="191"/>
      <c r="E460" s="255"/>
      <c r="F460" s="131"/>
      <c r="G460" s="132">
        <f t="shared" si="0"/>
        <v>0</v>
      </c>
      <c r="H460" s="187"/>
      <c r="I460" s="134"/>
      <c r="J460" s="131"/>
      <c r="K460" s="132"/>
      <c r="L460" s="240"/>
    </row>
    <row r="461" spans="1:12" ht="17.25" customHeight="1">
      <c r="A461" s="165"/>
      <c r="B461" s="168"/>
      <c r="C461" s="183"/>
      <c r="D461" s="189"/>
      <c r="E461" s="185"/>
      <c r="F461" s="131"/>
      <c r="G461" s="132">
        <f t="shared" si="0"/>
        <v>0</v>
      </c>
      <c r="H461" s="187"/>
      <c r="I461" s="134"/>
      <c r="J461" s="131"/>
      <c r="K461" s="132"/>
      <c r="L461" s="240"/>
    </row>
    <row r="462" spans="1:12" ht="17.25" customHeight="1">
      <c r="A462" s="165"/>
      <c r="B462" s="168"/>
      <c r="C462" s="183"/>
      <c r="D462" s="191"/>
      <c r="E462" s="255"/>
      <c r="F462" s="131"/>
      <c r="G462" s="132">
        <f t="shared" si="0"/>
        <v>0</v>
      </c>
      <c r="H462" s="187"/>
      <c r="I462" s="134"/>
      <c r="J462" s="131"/>
      <c r="K462" s="132"/>
      <c r="L462" s="240"/>
    </row>
    <row r="463" spans="1:12" ht="17.25" customHeight="1">
      <c r="A463" s="165"/>
      <c r="B463" s="168"/>
      <c r="C463" s="188"/>
      <c r="D463" s="184"/>
      <c r="E463" s="190"/>
      <c r="F463" s="131"/>
      <c r="G463" s="132">
        <f t="shared" si="0"/>
        <v>0</v>
      </c>
      <c r="H463" s="187"/>
      <c r="I463" s="134"/>
      <c r="J463" s="131"/>
      <c r="K463" s="132"/>
      <c r="L463" s="240"/>
    </row>
    <row r="464" spans="1:12" ht="17.25" customHeight="1">
      <c r="A464" s="165"/>
      <c r="B464" s="223"/>
      <c r="C464" s="188"/>
      <c r="D464" s="184"/>
      <c r="E464" s="190"/>
      <c r="F464" s="131"/>
      <c r="G464" s="132">
        <f t="shared" si="0"/>
        <v>0</v>
      </c>
      <c r="H464" s="187"/>
      <c r="I464" s="134"/>
      <c r="J464" s="131"/>
      <c r="K464" s="132"/>
      <c r="L464" s="240"/>
    </row>
    <row r="465" spans="1:12" ht="17.25" customHeight="1">
      <c r="A465" s="165"/>
      <c r="B465" s="168"/>
      <c r="C465" s="183"/>
      <c r="D465" s="184"/>
      <c r="E465" s="190"/>
      <c r="F465" s="131"/>
      <c r="G465" s="132">
        <f t="shared" si="0"/>
        <v>0</v>
      </c>
      <c r="H465" s="187"/>
      <c r="I465" s="134"/>
      <c r="J465" s="131"/>
      <c r="K465" s="132"/>
      <c r="L465" s="240"/>
    </row>
    <row r="466" spans="1:12" ht="17.25" customHeight="1">
      <c r="A466" s="165"/>
      <c r="B466" s="223"/>
      <c r="C466" s="188"/>
      <c r="D466" s="184"/>
      <c r="E466" s="190"/>
      <c r="F466" s="131"/>
      <c r="G466" s="132">
        <f t="shared" si="0"/>
        <v>0</v>
      </c>
      <c r="H466" s="187"/>
      <c r="I466" s="134"/>
      <c r="J466" s="131"/>
      <c r="K466" s="132"/>
      <c r="L466" s="240"/>
    </row>
    <row r="467" spans="1:12" ht="17.25" customHeight="1">
      <c r="A467" s="165"/>
      <c r="B467" s="223"/>
      <c r="C467" s="183"/>
      <c r="D467" s="189"/>
      <c r="E467" s="190"/>
      <c r="F467" s="131"/>
      <c r="G467" s="132">
        <f t="shared" si="0"/>
        <v>0</v>
      </c>
      <c r="H467" s="187"/>
      <c r="I467" s="134"/>
      <c r="J467" s="131"/>
      <c r="K467" s="132"/>
      <c r="L467" s="240"/>
    </row>
    <row r="468" spans="1:12" ht="17.25" customHeight="1">
      <c r="A468" s="165"/>
      <c r="B468" s="223"/>
      <c r="C468" s="192"/>
      <c r="D468" s="184"/>
      <c r="E468" s="190"/>
      <c r="F468" s="131"/>
      <c r="G468" s="132">
        <f t="shared" si="0"/>
        <v>0</v>
      </c>
      <c r="H468" s="187"/>
      <c r="I468" s="134"/>
      <c r="J468" s="131"/>
      <c r="K468" s="132"/>
      <c r="L468" s="240"/>
    </row>
    <row r="469" spans="1:12" ht="17.25" customHeight="1">
      <c r="A469" s="165"/>
      <c r="B469" s="223"/>
      <c r="C469" s="192"/>
      <c r="D469" s="184"/>
      <c r="E469" s="185"/>
      <c r="F469" s="131"/>
      <c r="G469" s="132">
        <f t="shared" si="0"/>
        <v>0</v>
      </c>
      <c r="H469" s="187"/>
      <c r="I469" s="134"/>
      <c r="J469" s="131"/>
      <c r="K469" s="132"/>
      <c r="L469" s="240"/>
    </row>
    <row r="470" spans="1:12" ht="17.25" customHeight="1">
      <c r="A470" s="165"/>
      <c r="B470" s="194"/>
      <c r="C470" s="183"/>
      <c r="D470" s="191"/>
      <c r="E470" s="255"/>
      <c r="F470" s="131"/>
      <c r="G470" s="132"/>
      <c r="H470" s="187"/>
      <c r="I470" s="134"/>
      <c r="J470" s="131"/>
      <c r="K470" s="132"/>
      <c r="L470" s="240"/>
    </row>
    <row r="471" spans="1:12" ht="17.25" customHeight="1">
      <c r="A471" s="165"/>
      <c r="B471" s="224"/>
      <c r="C471" s="183"/>
      <c r="D471" s="191"/>
      <c r="E471" s="185"/>
      <c r="F471" s="131"/>
      <c r="G471" s="132"/>
      <c r="H471" s="187"/>
      <c r="I471" s="134"/>
      <c r="J471" s="131"/>
      <c r="K471" s="132"/>
      <c r="L471" s="240"/>
    </row>
    <row r="472" spans="1:12" ht="17.25" customHeight="1">
      <c r="A472" s="197"/>
      <c r="B472" s="225"/>
      <c r="C472" s="198"/>
      <c r="D472" s="203"/>
      <c r="E472" s="202"/>
      <c r="F472" s="158"/>
      <c r="G472" s="159"/>
      <c r="H472" s="199"/>
      <c r="I472" s="161"/>
      <c r="J472" s="158"/>
      <c r="K472" s="159"/>
      <c r="L472" s="241"/>
    </row>
    <row r="473" spans="1:12" ht="17.25" customHeight="1">
      <c r="A473" s="165"/>
      <c r="B473" s="223"/>
      <c r="C473" s="183"/>
      <c r="D473" s="191"/>
      <c r="E473" s="185"/>
      <c r="F473" s="131"/>
      <c r="G473" s="132">
        <f>D473*F473</f>
        <v>0</v>
      </c>
      <c r="H473" s="187"/>
      <c r="I473" s="134"/>
      <c r="J473" s="131"/>
      <c r="K473" s="132"/>
      <c r="L473" s="240"/>
    </row>
    <row r="474" spans="1:12" ht="17.25" customHeight="1">
      <c r="A474" s="165"/>
      <c r="B474" s="168"/>
      <c r="C474" s="183"/>
      <c r="D474" s="191"/>
      <c r="E474" s="185"/>
      <c r="F474" s="131"/>
      <c r="G474" s="132">
        <f>D474*F474</f>
        <v>0</v>
      </c>
      <c r="H474" s="187"/>
      <c r="I474" s="134"/>
      <c r="J474" s="131"/>
      <c r="K474" s="132"/>
      <c r="L474" s="240"/>
    </row>
    <row r="475" spans="1:12" ht="17.25" customHeight="1">
      <c r="A475" s="165"/>
      <c r="B475" s="168"/>
      <c r="C475" s="183"/>
      <c r="D475" s="191"/>
      <c r="E475" s="190"/>
      <c r="F475" s="131"/>
      <c r="G475" s="132">
        <f t="shared" si="0"/>
        <v>0</v>
      </c>
      <c r="H475" s="187"/>
      <c r="I475" s="134"/>
      <c r="J475" s="131"/>
      <c r="K475" s="132"/>
      <c r="L475" s="240"/>
    </row>
    <row r="476" spans="1:12" ht="17.25" customHeight="1">
      <c r="A476" s="165"/>
      <c r="B476" s="194"/>
      <c r="C476" s="183"/>
      <c r="D476" s="184"/>
      <c r="E476" s="190"/>
      <c r="F476" s="131"/>
      <c r="G476" s="132">
        <f t="shared" si="0"/>
        <v>0</v>
      </c>
      <c r="H476" s="187"/>
      <c r="I476" s="134"/>
      <c r="J476" s="131"/>
      <c r="K476" s="132"/>
      <c r="L476" s="240"/>
    </row>
    <row r="477" spans="1:12" ht="17.25" customHeight="1">
      <c r="A477" s="165"/>
      <c r="B477" s="139"/>
      <c r="C477" s="188"/>
      <c r="D477" s="189"/>
      <c r="E477" s="190"/>
      <c r="F477" s="131"/>
      <c r="G477" s="132">
        <f t="shared" si="0"/>
        <v>0</v>
      </c>
      <c r="H477" s="187"/>
      <c r="I477" s="134"/>
      <c r="J477" s="131"/>
      <c r="K477" s="132"/>
      <c r="L477" s="240"/>
    </row>
    <row r="478" spans="1:12" ht="17.25" customHeight="1">
      <c r="A478" s="197"/>
      <c r="B478" s="168"/>
      <c r="C478" s="188"/>
      <c r="D478" s="184"/>
      <c r="E478" s="185"/>
      <c r="F478" s="158"/>
      <c r="G478" s="132">
        <f t="shared" si="0"/>
        <v>0</v>
      </c>
      <c r="H478" s="199"/>
      <c r="I478" s="161"/>
      <c r="J478" s="158"/>
      <c r="K478" s="159"/>
      <c r="L478" s="240"/>
    </row>
    <row r="479" spans="1:12" ht="17.25" customHeight="1">
      <c r="A479" s="165"/>
      <c r="B479" s="168"/>
      <c r="C479" s="183"/>
      <c r="D479" s="189"/>
      <c r="E479" s="190"/>
      <c r="F479" s="131"/>
      <c r="G479" s="132">
        <f t="shared" si="0"/>
        <v>0</v>
      </c>
      <c r="H479" s="187"/>
      <c r="I479" s="134"/>
      <c r="J479" s="131"/>
      <c r="K479" s="132"/>
      <c r="L479" s="240"/>
    </row>
    <row r="480" spans="1:12" ht="17.25" customHeight="1">
      <c r="A480" s="165"/>
      <c r="B480" s="168"/>
      <c r="C480" s="188"/>
      <c r="D480" s="191"/>
      <c r="E480" s="255"/>
      <c r="F480" s="131"/>
      <c r="G480" s="132">
        <f t="shared" si="0"/>
        <v>0</v>
      </c>
      <c r="H480" s="187"/>
      <c r="I480" s="134"/>
      <c r="J480" s="131"/>
      <c r="K480" s="132"/>
      <c r="L480" s="240"/>
    </row>
    <row r="481" spans="1:12" ht="17.25" customHeight="1">
      <c r="A481" s="165"/>
      <c r="B481" s="168"/>
      <c r="C481" s="188"/>
      <c r="D481" s="191"/>
      <c r="E481" s="185"/>
      <c r="F481" s="131"/>
      <c r="G481" s="132">
        <f t="shared" si="0"/>
        <v>0</v>
      </c>
      <c r="H481" s="187"/>
      <c r="I481" s="134"/>
      <c r="J481" s="131"/>
      <c r="K481" s="132"/>
      <c r="L481" s="240"/>
    </row>
    <row r="482" spans="1:12" ht="17.25" customHeight="1">
      <c r="A482" s="165"/>
      <c r="B482" s="168"/>
      <c r="C482" s="188"/>
      <c r="D482" s="184"/>
      <c r="E482" s="185"/>
      <c r="F482" s="131"/>
      <c r="G482" s="132">
        <f t="shared" si="0"/>
        <v>0</v>
      </c>
      <c r="H482" s="187"/>
      <c r="I482" s="134"/>
      <c r="J482" s="131"/>
      <c r="K482" s="132"/>
      <c r="L482" s="240"/>
    </row>
    <row r="483" spans="1:12" ht="17.25" customHeight="1">
      <c r="A483" s="165"/>
      <c r="B483" s="168"/>
      <c r="C483" s="183"/>
      <c r="D483" s="184"/>
      <c r="E483" s="190"/>
      <c r="F483" s="131"/>
      <c r="G483" s="132"/>
      <c r="H483" s="195"/>
      <c r="I483" s="174"/>
      <c r="J483" s="147"/>
      <c r="K483" s="132"/>
      <c r="L483" s="240"/>
    </row>
    <row r="484" spans="1:12" ht="17.25" customHeight="1">
      <c r="A484" s="165"/>
      <c r="B484" s="168"/>
      <c r="C484" s="188"/>
      <c r="D484" s="184"/>
      <c r="E484" s="185"/>
      <c r="F484" s="131"/>
      <c r="G484" s="132">
        <f t="shared" si="0"/>
        <v>0</v>
      </c>
      <c r="H484" s="189"/>
      <c r="I484" s="190"/>
      <c r="J484" s="131"/>
      <c r="K484" s="132"/>
      <c r="L484" s="240"/>
    </row>
    <row r="485" spans="1:12" ht="17.25" customHeight="1">
      <c r="A485" s="165"/>
      <c r="B485" s="223"/>
      <c r="C485" s="183"/>
      <c r="D485" s="189"/>
      <c r="E485" s="190"/>
      <c r="F485" s="131"/>
      <c r="G485" s="132"/>
      <c r="H485" s="187"/>
      <c r="I485" s="134"/>
      <c r="J485" s="131"/>
      <c r="K485" s="132"/>
      <c r="L485" s="240"/>
    </row>
    <row r="486" spans="1:12" ht="17.25" customHeight="1">
      <c r="A486" s="165"/>
      <c r="B486" s="223"/>
      <c r="C486" s="192"/>
      <c r="D486" s="184"/>
      <c r="E486" s="190"/>
      <c r="F486" s="131"/>
      <c r="G486" s="132">
        <f>D486*F486</f>
        <v>0</v>
      </c>
      <c r="H486" s="187"/>
      <c r="I486" s="134"/>
      <c r="J486" s="131"/>
      <c r="K486" s="132"/>
      <c r="L486" s="240"/>
    </row>
    <row r="487" spans="1:12" ht="17.25" customHeight="1">
      <c r="A487" s="165"/>
      <c r="B487" s="226"/>
      <c r="C487" s="183"/>
      <c r="D487" s="191"/>
      <c r="E487" s="185"/>
      <c r="F487" s="131"/>
      <c r="G487" s="132"/>
      <c r="H487" s="187"/>
      <c r="I487" s="134"/>
      <c r="J487" s="131"/>
      <c r="K487" s="132"/>
      <c r="L487" s="240"/>
    </row>
    <row r="488" spans="1:12" ht="17.25" customHeight="1">
      <c r="A488" s="165"/>
      <c r="B488" s="228"/>
      <c r="C488" s="198"/>
      <c r="D488" s="203"/>
      <c r="E488" s="255"/>
      <c r="F488" s="131"/>
      <c r="G488" s="132">
        <f>D488*F488</f>
        <v>0</v>
      </c>
      <c r="H488" s="187"/>
      <c r="I488" s="134"/>
      <c r="J488" s="131"/>
      <c r="K488" s="132"/>
      <c r="L488" s="240"/>
    </row>
    <row r="489" spans="1:12" ht="17.25" customHeight="1">
      <c r="A489" s="165"/>
      <c r="B489" s="168"/>
      <c r="C489" s="183"/>
      <c r="D489" s="191"/>
      <c r="E489" s="185"/>
      <c r="F489" s="131"/>
      <c r="G489" s="132"/>
      <c r="H489" s="187"/>
      <c r="I489" s="134"/>
      <c r="J489" s="131"/>
      <c r="K489" s="132"/>
      <c r="L489" s="240"/>
    </row>
    <row r="490" spans="1:12" ht="17.25" customHeight="1">
      <c r="A490" s="165"/>
      <c r="B490" s="223"/>
      <c r="C490" s="183"/>
      <c r="D490" s="191"/>
      <c r="E490" s="255"/>
      <c r="F490" s="131"/>
      <c r="G490" s="132">
        <f>D490*F490</f>
        <v>0</v>
      </c>
      <c r="H490" s="187"/>
      <c r="I490" s="134"/>
      <c r="J490" s="131"/>
      <c r="K490" s="132"/>
      <c r="L490" s="240"/>
    </row>
    <row r="491" spans="1:12" ht="17.25" customHeight="1">
      <c r="A491" s="165"/>
      <c r="B491" s="168"/>
      <c r="C491" s="183"/>
      <c r="D491" s="191"/>
      <c r="E491" s="190"/>
      <c r="F491" s="131"/>
      <c r="G491" s="132"/>
      <c r="H491" s="187"/>
      <c r="I491" s="134"/>
      <c r="J491" s="131"/>
      <c r="K491" s="132"/>
      <c r="L491" s="240"/>
    </row>
    <row r="492" spans="1:12" ht="17.25" customHeight="1">
      <c r="A492" s="165"/>
      <c r="B492" s="168"/>
      <c r="C492" s="183"/>
      <c r="D492" s="184"/>
      <c r="E492" s="190"/>
      <c r="F492" s="131"/>
      <c r="G492" s="132"/>
      <c r="H492" s="187"/>
      <c r="I492" s="134"/>
      <c r="J492" s="131"/>
      <c r="K492" s="132"/>
      <c r="L492" s="240"/>
    </row>
    <row r="493" spans="1:12" ht="17.25" customHeight="1">
      <c r="A493" s="165"/>
      <c r="B493" s="139"/>
      <c r="C493" s="188"/>
      <c r="D493" s="189"/>
      <c r="E493" s="190"/>
      <c r="F493" s="131"/>
      <c r="G493" s="132"/>
      <c r="H493" s="187"/>
      <c r="I493" s="134"/>
      <c r="J493" s="131"/>
      <c r="K493" s="132"/>
      <c r="L493" s="240"/>
    </row>
    <row r="494" spans="1:12" ht="17.25" customHeight="1">
      <c r="A494" s="165"/>
      <c r="B494" s="194"/>
      <c r="C494" s="188"/>
      <c r="D494" s="184"/>
      <c r="E494" s="190"/>
      <c r="F494" s="131"/>
      <c r="G494" s="132"/>
      <c r="H494" s="187"/>
      <c r="I494" s="134"/>
      <c r="J494" s="131"/>
      <c r="K494" s="132"/>
      <c r="L494" s="240"/>
    </row>
    <row r="495" spans="1:12" ht="17.25" customHeight="1">
      <c r="A495" s="165"/>
      <c r="B495" s="168"/>
      <c r="C495" s="183"/>
      <c r="D495" s="191"/>
      <c r="E495" s="190"/>
      <c r="F495" s="131"/>
      <c r="G495" s="132"/>
      <c r="H495" s="187"/>
      <c r="I495" s="134"/>
      <c r="J495" s="131"/>
      <c r="K495" s="132"/>
      <c r="L495" s="240"/>
    </row>
    <row r="496" spans="1:12" ht="17.25" customHeight="1">
      <c r="A496" s="197"/>
      <c r="B496" s="168"/>
      <c r="C496" s="183"/>
      <c r="D496" s="184"/>
      <c r="E496" s="190"/>
      <c r="F496" s="131"/>
      <c r="G496" s="132">
        <f>D496*F496</f>
        <v>0</v>
      </c>
      <c r="H496" s="187"/>
      <c r="I496" s="134"/>
      <c r="J496" s="131"/>
      <c r="K496" s="132"/>
      <c r="L496" s="240"/>
    </row>
    <row r="497" spans="1:12" ht="17.25" customHeight="1">
      <c r="A497" s="165"/>
      <c r="B497" s="139"/>
      <c r="C497" s="188"/>
      <c r="D497" s="189"/>
      <c r="E497" s="190"/>
      <c r="F497" s="131"/>
      <c r="G497" s="132"/>
      <c r="H497" s="187"/>
      <c r="I497" s="134"/>
      <c r="J497" s="131"/>
      <c r="K497" s="132"/>
      <c r="L497" s="240"/>
    </row>
    <row r="498" spans="1:12" ht="17.25" customHeight="1">
      <c r="A498" s="197"/>
      <c r="B498" s="168"/>
      <c r="C498" s="188"/>
      <c r="D498" s="184"/>
      <c r="E498" s="190"/>
      <c r="F498" s="131"/>
      <c r="G498" s="132">
        <f>D498*F498</f>
        <v>0</v>
      </c>
      <c r="H498" s="187"/>
      <c r="I498" s="134"/>
      <c r="J498" s="131"/>
      <c r="K498" s="132"/>
      <c r="L498" s="240"/>
    </row>
    <row r="499" spans="1:12" ht="17.25" customHeight="1">
      <c r="A499" s="165"/>
      <c r="B499" s="168"/>
      <c r="C499" s="188"/>
      <c r="D499" s="191"/>
      <c r="E499" s="185"/>
      <c r="F499" s="131"/>
      <c r="G499" s="132"/>
      <c r="H499" s="187"/>
      <c r="I499" s="134"/>
      <c r="J499" s="131"/>
      <c r="K499" s="132"/>
      <c r="L499" s="240"/>
    </row>
    <row r="500" spans="1:12" ht="17.25" customHeight="1">
      <c r="A500" s="165"/>
      <c r="B500" s="168"/>
      <c r="C500" s="188"/>
      <c r="D500" s="191"/>
      <c r="E500" s="255"/>
      <c r="F500" s="158"/>
      <c r="G500" s="132">
        <f>D500*F500</f>
        <v>0</v>
      </c>
      <c r="H500" s="199"/>
      <c r="I500" s="161"/>
      <c r="J500" s="158"/>
      <c r="K500" s="159"/>
      <c r="L500" s="240"/>
    </row>
    <row r="501" spans="1:12" ht="17.25" customHeight="1">
      <c r="A501" s="165"/>
      <c r="B501" s="168"/>
      <c r="C501" s="188"/>
      <c r="D501" s="191"/>
      <c r="E501" s="185"/>
      <c r="F501" s="131"/>
      <c r="G501" s="132"/>
      <c r="H501" s="187"/>
      <c r="I501" s="134"/>
      <c r="J501" s="131"/>
      <c r="K501" s="132"/>
      <c r="L501" s="240"/>
    </row>
    <row r="502" spans="1:12" ht="17.25" customHeight="1">
      <c r="A502" s="165"/>
      <c r="B502" s="168"/>
      <c r="C502" s="188"/>
      <c r="D502" s="191"/>
      <c r="E502" s="255"/>
      <c r="F502" s="158"/>
      <c r="G502" s="132">
        <f>D502*F502</f>
        <v>0</v>
      </c>
      <c r="H502" s="199"/>
      <c r="I502" s="161"/>
      <c r="J502" s="158"/>
      <c r="K502" s="159"/>
      <c r="L502" s="240"/>
    </row>
    <row r="503" spans="1:12" ht="17.25" customHeight="1">
      <c r="A503" s="165"/>
      <c r="B503" s="168"/>
      <c r="C503" s="183"/>
      <c r="D503" s="189"/>
      <c r="E503" s="185"/>
      <c r="F503" s="131"/>
      <c r="G503" s="132"/>
      <c r="H503" s="187"/>
      <c r="I503" s="134"/>
      <c r="J503" s="131"/>
      <c r="K503" s="132"/>
      <c r="L503" s="240"/>
    </row>
    <row r="504" spans="1:12" ht="17.25" customHeight="1">
      <c r="A504" s="165"/>
      <c r="B504" s="168"/>
      <c r="C504" s="183"/>
      <c r="D504" s="191"/>
      <c r="E504" s="255"/>
      <c r="F504" s="131"/>
      <c r="G504" s="132">
        <f>D504*F504</f>
        <v>0</v>
      </c>
      <c r="H504" s="187"/>
      <c r="I504" s="134"/>
      <c r="J504" s="131"/>
      <c r="K504" s="132"/>
      <c r="L504" s="240"/>
    </row>
    <row r="505" spans="1:12" ht="17.25" customHeight="1">
      <c r="A505" s="165"/>
      <c r="B505" s="168"/>
      <c r="C505" s="183"/>
      <c r="D505" s="189"/>
      <c r="E505" s="185"/>
      <c r="F505" s="131"/>
      <c r="G505" s="132"/>
      <c r="H505" s="187"/>
      <c r="I505" s="134"/>
      <c r="J505" s="131"/>
      <c r="K505" s="132"/>
      <c r="L505" s="240"/>
    </row>
    <row r="506" spans="1:12" ht="17.25" customHeight="1">
      <c r="A506" s="165"/>
      <c r="B506" s="168"/>
      <c r="C506" s="183"/>
      <c r="D506" s="191"/>
      <c r="E506" s="255"/>
      <c r="F506" s="131"/>
      <c r="G506" s="132">
        <f>D506*F506</f>
        <v>0</v>
      </c>
      <c r="H506" s="187"/>
      <c r="I506" s="134"/>
      <c r="J506" s="131"/>
      <c r="K506" s="132"/>
      <c r="L506" s="240"/>
    </row>
    <row r="507" spans="1:12" ht="17.25" customHeight="1">
      <c r="A507" s="165"/>
      <c r="B507" s="168"/>
      <c r="C507" s="188"/>
      <c r="D507" s="184"/>
      <c r="E507" s="190"/>
      <c r="F507" s="131"/>
      <c r="G507" s="132"/>
      <c r="H507" s="187"/>
      <c r="I507" s="134"/>
      <c r="J507" s="131"/>
      <c r="K507" s="132"/>
      <c r="L507" s="240"/>
    </row>
    <row r="508" spans="1:12" ht="17.25" customHeight="1">
      <c r="A508" s="165"/>
      <c r="B508" s="223"/>
      <c r="C508" s="188"/>
      <c r="D508" s="184"/>
      <c r="E508" s="190"/>
      <c r="F508" s="131"/>
      <c r="G508" s="132">
        <f>D508*F508</f>
        <v>0</v>
      </c>
      <c r="H508" s="187"/>
      <c r="I508" s="134"/>
      <c r="J508" s="131"/>
      <c r="K508" s="132"/>
      <c r="L508" s="240"/>
    </row>
    <row r="509" spans="1:12" ht="17.25" customHeight="1">
      <c r="A509" s="165"/>
      <c r="B509" s="168"/>
      <c r="C509" s="183"/>
      <c r="D509" s="184"/>
      <c r="E509" s="190"/>
      <c r="F509" s="131"/>
      <c r="G509" s="132"/>
      <c r="H509" s="187"/>
      <c r="I509" s="134"/>
      <c r="J509" s="131"/>
      <c r="K509" s="132"/>
      <c r="L509" s="240"/>
    </row>
    <row r="510" spans="1:12" ht="17.25" customHeight="1">
      <c r="A510" s="165"/>
      <c r="B510" s="223"/>
      <c r="C510" s="188"/>
      <c r="D510" s="184"/>
      <c r="E510" s="190"/>
      <c r="F510" s="131"/>
      <c r="G510" s="132">
        <f>D510*F510</f>
        <v>0</v>
      </c>
      <c r="H510" s="187"/>
      <c r="I510" s="134"/>
      <c r="J510" s="131"/>
      <c r="K510" s="132"/>
      <c r="L510" s="240"/>
    </row>
    <row r="511" spans="1:12" ht="17.25" customHeight="1">
      <c r="A511" s="165"/>
      <c r="B511" s="223"/>
      <c r="C511" s="192"/>
      <c r="D511" s="184"/>
      <c r="E511" s="185"/>
      <c r="F511" s="131"/>
      <c r="G511" s="132"/>
      <c r="H511" s="187"/>
      <c r="I511" s="134"/>
      <c r="J511" s="131"/>
      <c r="K511" s="132"/>
      <c r="L511" s="240"/>
    </row>
    <row r="512" spans="1:12" ht="17.25" customHeight="1">
      <c r="A512" s="165"/>
      <c r="B512" s="224"/>
      <c r="C512" s="183"/>
      <c r="D512" s="191"/>
      <c r="E512" s="255"/>
      <c r="F512" s="131"/>
      <c r="G512" s="132">
        <f>D512*F512</f>
        <v>0</v>
      </c>
      <c r="H512" s="187"/>
      <c r="I512" s="134"/>
      <c r="J512" s="131"/>
      <c r="K512" s="132"/>
      <c r="L512" s="240"/>
    </row>
    <row r="513" spans="1:13" ht="17.25" customHeight="1">
      <c r="A513" s="165"/>
      <c r="B513" s="194"/>
      <c r="C513" s="183"/>
      <c r="D513" s="191"/>
      <c r="E513" s="185"/>
      <c r="F513" s="131"/>
      <c r="G513" s="132"/>
      <c r="H513" s="187"/>
      <c r="I513" s="134"/>
      <c r="J513" s="131"/>
      <c r="K513" s="132"/>
      <c r="L513" s="240"/>
    </row>
    <row r="514" spans="1:13" ht="17.25" customHeight="1">
      <c r="A514" s="165"/>
      <c r="B514" s="219"/>
      <c r="C514" s="198"/>
      <c r="D514" s="203"/>
      <c r="E514" s="255"/>
      <c r="F514" s="131"/>
      <c r="G514" s="132">
        <f>D514*F514</f>
        <v>0</v>
      </c>
      <c r="H514" s="187"/>
      <c r="I514" s="134"/>
      <c r="J514" s="131"/>
      <c r="K514" s="132"/>
      <c r="L514" s="240"/>
    </row>
    <row r="515" spans="1:13" ht="17.25" customHeight="1">
      <c r="A515" s="165"/>
      <c r="B515" s="194"/>
      <c r="C515" s="183"/>
      <c r="D515" s="191"/>
      <c r="E515" s="185"/>
      <c r="F515" s="131"/>
      <c r="G515" s="132"/>
      <c r="H515" s="187"/>
      <c r="I515" s="134"/>
      <c r="J515" s="131"/>
      <c r="K515" s="132"/>
      <c r="L515" s="240"/>
    </row>
    <row r="516" spans="1:13" ht="17.25" customHeight="1">
      <c r="A516" s="165"/>
      <c r="B516" s="219"/>
      <c r="C516" s="198"/>
      <c r="D516" s="203"/>
      <c r="E516" s="255"/>
      <c r="F516" s="131"/>
      <c r="G516" s="132">
        <f>D516*F516</f>
        <v>0</v>
      </c>
      <c r="H516" s="187"/>
      <c r="I516" s="134"/>
      <c r="J516" s="131"/>
      <c r="K516" s="132"/>
      <c r="L516" s="240"/>
    </row>
    <row r="517" spans="1:13" ht="17.25" customHeight="1">
      <c r="A517" s="165"/>
      <c r="B517" s="168"/>
      <c r="C517" s="183"/>
      <c r="D517" s="191"/>
      <c r="E517" s="185"/>
      <c r="F517" s="131"/>
      <c r="G517" s="132"/>
      <c r="H517" s="187"/>
      <c r="I517" s="134"/>
      <c r="J517" s="131"/>
      <c r="K517" s="132"/>
      <c r="L517" s="240"/>
    </row>
    <row r="518" spans="1:13" ht="17.25" customHeight="1">
      <c r="A518" s="165"/>
      <c r="B518" s="168"/>
      <c r="C518" s="183"/>
      <c r="D518" s="191"/>
      <c r="E518" s="255"/>
      <c r="F518" s="131"/>
      <c r="G518" s="132">
        <f>D518*F518</f>
        <v>0</v>
      </c>
      <c r="H518" s="187"/>
      <c r="I518" s="134"/>
      <c r="J518" s="131"/>
      <c r="K518" s="132"/>
      <c r="L518" s="240"/>
    </row>
    <row r="519" spans="1:13" ht="17.25" customHeight="1">
      <c r="A519" s="165"/>
      <c r="B519" s="223"/>
      <c r="C519" s="192"/>
      <c r="D519" s="184"/>
      <c r="E519" s="185"/>
      <c r="F519" s="131"/>
      <c r="G519" s="132"/>
      <c r="H519" s="187"/>
      <c r="I519" s="134"/>
      <c r="J519" s="131"/>
      <c r="K519" s="132"/>
      <c r="L519" s="240"/>
    </row>
    <row r="520" spans="1:13" ht="17.25" customHeight="1">
      <c r="A520" s="165"/>
      <c r="B520" s="224"/>
      <c r="C520" s="183"/>
      <c r="D520" s="191"/>
      <c r="E520" s="255"/>
      <c r="F520" s="131"/>
      <c r="G520" s="132">
        <f>D520*F520</f>
        <v>0</v>
      </c>
      <c r="H520" s="187"/>
      <c r="I520" s="134"/>
      <c r="J520" s="131"/>
      <c r="K520" s="132"/>
      <c r="L520" s="240"/>
      <c r="M520" s="268"/>
    </row>
    <row r="521" spans="1:13" ht="17.25" customHeight="1">
      <c r="A521" s="165"/>
      <c r="B521" s="194"/>
      <c r="C521" s="183"/>
      <c r="D521" s="184"/>
      <c r="E521" s="185"/>
      <c r="F521" s="131"/>
      <c r="G521" s="132"/>
      <c r="H521" s="187"/>
      <c r="I521" s="134"/>
      <c r="J521" s="131"/>
      <c r="K521" s="132"/>
      <c r="L521" s="240"/>
    </row>
    <row r="522" spans="1:13" ht="17.25" customHeight="1">
      <c r="A522" s="165"/>
      <c r="B522" s="194"/>
      <c r="C522" s="183"/>
      <c r="D522" s="184"/>
      <c r="E522" s="185"/>
      <c r="F522" s="131"/>
      <c r="G522" s="132">
        <f>SUM(G477:G520)</f>
        <v>0</v>
      </c>
      <c r="H522" s="187"/>
      <c r="I522" s="134"/>
      <c r="J522" s="131"/>
      <c r="K522" s="132"/>
      <c r="L522" s="240"/>
    </row>
    <row r="523" spans="1:13" ht="17.25" customHeight="1">
      <c r="A523" s="165"/>
      <c r="B523" s="194"/>
      <c r="C523" s="183"/>
      <c r="D523" s="184"/>
      <c r="E523" s="185"/>
      <c r="F523" s="131"/>
      <c r="G523" s="132"/>
      <c r="H523" s="187"/>
      <c r="I523" s="134"/>
      <c r="J523" s="131"/>
      <c r="K523" s="132"/>
      <c r="L523" s="240"/>
    </row>
    <row r="524" spans="1:13" ht="17.25" customHeight="1">
      <c r="A524" s="165"/>
      <c r="B524" s="194"/>
      <c r="C524" s="183"/>
      <c r="D524" s="184"/>
      <c r="E524" s="185"/>
      <c r="F524" s="131"/>
      <c r="G524" s="132"/>
      <c r="H524" s="187"/>
      <c r="I524" s="134"/>
      <c r="J524" s="131"/>
      <c r="K524" s="132"/>
      <c r="L524" s="240"/>
    </row>
    <row r="525" spans="1:13" ht="17.25" customHeight="1">
      <c r="A525" s="165"/>
      <c r="B525" s="168"/>
      <c r="C525" s="183"/>
      <c r="D525" s="191"/>
      <c r="E525" s="185"/>
      <c r="F525" s="131"/>
      <c r="G525" s="132"/>
      <c r="H525" s="187"/>
      <c r="I525" s="134"/>
      <c r="J525" s="131"/>
      <c r="K525" s="132"/>
      <c r="L525" s="240"/>
    </row>
    <row r="526" spans="1:13" ht="17.25" customHeight="1">
      <c r="A526" s="165"/>
      <c r="B526" s="168"/>
      <c r="C526" s="183"/>
      <c r="D526" s="191"/>
      <c r="E526" s="185"/>
      <c r="F526" s="131"/>
      <c r="G526" s="132"/>
      <c r="H526" s="187"/>
      <c r="I526" s="134"/>
      <c r="J526" s="131"/>
      <c r="K526" s="132"/>
      <c r="L526" s="240"/>
    </row>
    <row r="527" spans="1:13" ht="17.25" customHeight="1">
      <c r="A527" s="165"/>
      <c r="B527" s="168"/>
      <c r="C527" s="183"/>
      <c r="D527" s="191"/>
      <c r="E527" s="190"/>
      <c r="F527" s="131"/>
      <c r="G527" s="132"/>
      <c r="H527" s="187"/>
      <c r="I527" s="134"/>
      <c r="J527" s="131"/>
      <c r="K527" s="132"/>
      <c r="L527" s="240"/>
    </row>
    <row r="528" spans="1:13" ht="17.25" customHeight="1">
      <c r="A528" s="165"/>
      <c r="B528" s="194"/>
      <c r="C528" s="183"/>
      <c r="D528" s="184"/>
      <c r="E528" s="190"/>
      <c r="F528" s="131"/>
      <c r="G528" s="132">
        <f>D528*F528</f>
        <v>0</v>
      </c>
      <c r="H528" s="187"/>
      <c r="I528" s="134"/>
      <c r="J528" s="131"/>
      <c r="K528" s="132"/>
      <c r="L528" s="240"/>
    </row>
    <row r="529" spans="1:12" ht="17.25" customHeight="1">
      <c r="A529" s="165"/>
      <c r="B529" s="168"/>
      <c r="C529" s="183"/>
      <c r="D529" s="191"/>
      <c r="E529" s="190"/>
      <c r="F529" s="131"/>
      <c r="G529" s="132">
        <f t="shared" ref="G529:G556" si="1">D529*F529</f>
        <v>0</v>
      </c>
      <c r="H529" s="187"/>
      <c r="I529" s="134"/>
      <c r="J529" s="131"/>
      <c r="K529" s="132"/>
      <c r="L529" s="240"/>
    </row>
    <row r="530" spans="1:12" ht="17.25" customHeight="1">
      <c r="A530" s="165"/>
      <c r="B530" s="223"/>
      <c r="C530" s="188"/>
      <c r="D530" s="184"/>
      <c r="E530" s="190"/>
      <c r="F530" s="131"/>
      <c r="G530" s="132">
        <f t="shared" si="1"/>
        <v>0</v>
      </c>
      <c r="H530" s="187"/>
      <c r="I530" s="134"/>
      <c r="J530" s="131"/>
      <c r="K530" s="132"/>
      <c r="L530" s="240"/>
    </row>
    <row r="531" spans="1:12" ht="17.25" customHeight="1">
      <c r="A531" s="165"/>
      <c r="B531" s="168"/>
      <c r="C531" s="183"/>
      <c r="D531" s="189"/>
      <c r="E531" s="190"/>
      <c r="F531" s="131"/>
      <c r="G531" s="132">
        <f t="shared" si="1"/>
        <v>0</v>
      </c>
      <c r="H531" s="187"/>
      <c r="I531" s="134"/>
      <c r="J531" s="131"/>
      <c r="K531" s="132"/>
      <c r="L531" s="240"/>
    </row>
    <row r="532" spans="1:12" ht="17.25" customHeight="1">
      <c r="A532" s="165"/>
      <c r="B532" s="168"/>
      <c r="C532" s="188"/>
      <c r="D532" s="184"/>
      <c r="E532" s="190"/>
      <c r="F532" s="131"/>
      <c r="G532" s="132">
        <f t="shared" si="1"/>
        <v>0</v>
      </c>
      <c r="H532" s="187"/>
      <c r="I532" s="134"/>
      <c r="J532" s="131"/>
      <c r="K532" s="132"/>
      <c r="L532" s="240"/>
    </row>
    <row r="533" spans="1:12" ht="17.25" customHeight="1">
      <c r="A533" s="165"/>
      <c r="B533" s="168"/>
      <c r="C533" s="183"/>
      <c r="D533" s="189"/>
      <c r="E533" s="190"/>
      <c r="F533" s="131"/>
      <c r="G533" s="132"/>
      <c r="H533" s="187"/>
      <c r="I533" s="134"/>
      <c r="J533" s="131"/>
      <c r="K533" s="132"/>
      <c r="L533" s="240"/>
    </row>
    <row r="534" spans="1:12" ht="17.25" customHeight="1">
      <c r="A534" s="165"/>
      <c r="B534" s="168"/>
      <c r="C534" s="183"/>
      <c r="D534" s="184"/>
      <c r="E534" s="190"/>
      <c r="F534" s="131"/>
      <c r="G534" s="132">
        <f t="shared" si="1"/>
        <v>0</v>
      </c>
      <c r="H534" s="187"/>
      <c r="I534" s="134"/>
      <c r="J534" s="131"/>
      <c r="K534" s="132"/>
      <c r="L534" s="240"/>
    </row>
    <row r="535" spans="1:12" ht="17.25" customHeight="1">
      <c r="A535" s="165"/>
      <c r="B535" s="227"/>
      <c r="C535" s="188"/>
      <c r="D535" s="189"/>
      <c r="E535" s="190"/>
      <c r="F535" s="131"/>
      <c r="G535" s="132">
        <f>D535*F535</f>
        <v>0</v>
      </c>
      <c r="H535" s="195"/>
      <c r="I535" s="174"/>
      <c r="J535" s="147"/>
      <c r="K535" s="132"/>
      <c r="L535" s="240"/>
    </row>
    <row r="536" spans="1:12" ht="17.25" customHeight="1">
      <c r="A536" s="165"/>
      <c r="B536" s="223"/>
      <c r="C536" s="188"/>
      <c r="D536" s="184"/>
      <c r="E536" s="190"/>
      <c r="F536" s="131"/>
      <c r="G536" s="132">
        <f>D536*F536</f>
        <v>0</v>
      </c>
      <c r="H536" s="189"/>
      <c r="I536" s="190"/>
      <c r="J536" s="131"/>
      <c r="K536" s="132"/>
      <c r="L536" s="240"/>
    </row>
    <row r="537" spans="1:12" ht="17.25" customHeight="1">
      <c r="A537" s="165"/>
      <c r="B537" s="227"/>
      <c r="C537" s="188"/>
      <c r="D537" s="189"/>
      <c r="E537" s="190"/>
      <c r="F537" s="131"/>
      <c r="G537" s="132">
        <f t="shared" si="1"/>
        <v>0</v>
      </c>
      <c r="H537" s="187"/>
      <c r="I537" s="134"/>
      <c r="J537" s="131"/>
      <c r="K537" s="132"/>
      <c r="L537" s="240"/>
    </row>
    <row r="538" spans="1:12" ht="17.25" customHeight="1">
      <c r="A538" s="165"/>
      <c r="B538" s="194"/>
      <c r="C538" s="188"/>
      <c r="D538" s="184"/>
      <c r="E538" s="190"/>
      <c r="F538" s="131"/>
      <c r="G538" s="132">
        <f t="shared" si="1"/>
        <v>0</v>
      </c>
      <c r="H538" s="187"/>
      <c r="I538" s="134"/>
      <c r="J538" s="131"/>
      <c r="K538" s="132"/>
      <c r="L538" s="240"/>
    </row>
    <row r="539" spans="1:12" ht="17.25" customHeight="1">
      <c r="A539" s="165"/>
      <c r="B539" s="227"/>
      <c r="C539" s="188"/>
      <c r="D539" s="189"/>
      <c r="E539" s="190"/>
      <c r="F539" s="131"/>
      <c r="G539" s="132">
        <f t="shared" si="1"/>
        <v>0</v>
      </c>
      <c r="H539" s="187"/>
      <c r="I539" s="134"/>
      <c r="J539" s="131"/>
      <c r="K539" s="132"/>
      <c r="L539" s="240"/>
    </row>
    <row r="540" spans="1:12" ht="17.25" customHeight="1">
      <c r="A540" s="165"/>
      <c r="B540" s="223"/>
      <c r="C540" s="188"/>
      <c r="D540" s="184"/>
      <c r="E540" s="190"/>
      <c r="F540" s="131"/>
      <c r="G540" s="132">
        <f t="shared" si="1"/>
        <v>0</v>
      </c>
      <c r="H540" s="187"/>
      <c r="I540" s="134"/>
      <c r="J540" s="131"/>
      <c r="K540" s="132"/>
      <c r="L540" s="240"/>
    </row>
    <row r="541" spans="1:12" ht="17.25" customHeight="1">
      <c r="A541" s="165"/>
      <c r="B541" s="168"/>
      <c r="C541" s="188"/>
      <c r="D541" s="191"/>
      <c r="E541" s="190"/>
      <c r="F541" s="131"/>
      <c r="G541" s="132">
        <f t="shared" si="1"/>
        <v>0</v>
      </c>
      <c r="H541" s="187"/>
      <c r="I541" s="134"/>
      <c r="J541" s="131"/>
      <c r="K541" s="132"/>
      <c r="L541" s="240"/>
    </row>
    <row r="542" spans="1:12" ht="17.25" customHeight="1">
      <c r="A542" s="165"/>
      <c r="B542" s="223"/>
      <c r="C542" s="188"/>
      <c r="D542" s="184"/>
      <c r="E542" s="190"/>
      <c r="F542" s="131"/>
      <c r="G542" s="132">
        <f t="shared" si="1"/>
        <v>0</v>
      </c>
      <c r="H542" s="187"/>
      <c r="I542" s="134"/>
      <c r="J542" s="131"/>
      <c r="K542" s="132"/>
      <c r="L542" s="240"/>
    </row>
    <row r="543" spans="1:12" ht="17.25" customHeight="1">
      <c r="A543" s="165"/>
      <c r="B543" s="168"/>
      <c r="C543" s="183"/>
      <c r="D543" s="189"/>
      <c r="E543" s="190"/>
      <c r="F543" s="131"/>
      <c r="G543" s="132">
        <f t="shared" si="1"/>
        <v>0</v>
      </c>
      <c r="H543" s="187"/>
      <c r="I543" s="134"/>
      <c r="J543" s="131"/>
      <c r="K543" s="132"/>
      <c r="L543" s="240"/>
    </row>
    <row r="544" spans="1:12" ht="17.25" customHeight="1">
      <c r="A544" s="165"/>
      <c r="B544" s="168"/>
      <c r="C544" s="183"/>
      <c r="D544" s="184"/>
      <c r="E544" s="190"/>
      <c r="F544" s="131"/>
      <c r="G544" s="132">
        <f t="shared" si="1"/>
        <v>0</v>
      </c>
      <c r="H544" s="187"/>
      <c r="I544" s="134"/>
      <c r="J544" s="131"/>
      <c r="K544" s="132"/>
      <c r="L544" s="240"/>
    </row>
    <row r="545" spans="1:12" ht="17.25" customHeight="1">
      <c r="A545" s="165"/>
      <c r="B545" s="168"/>
      <c r="C545" s="188"/>
      <c r="D545" s="184"/>
      <c r="E545" s="190"/>
      <c r="F545" s="131"/>
      <c r="G545" s="132">
        <f t="shared" si="1"/>
        <v>0</v>
      </c>
      <c r="H545" s="187"/>
      <c r="I545" s="134"/>
      <c r="J545" s="131"/>
      <c r="K545" s="132"/>
      <c r="L545" s="240"/>
    </row>
    <row r="546" spans="1:12" ht="17.25" customHeight="1">
      <c r="A546" s="165"/>
      <c r="B546" s="168"/>
      <c r="C546" s="188"/>
      <c r="D546" s="184"/>
      <c r="E546" s="185"/>
      <c r="F546" s="131"/>
      <c r="G546" s="132">
        <f t="shared" si="1"/>
        <v>0</v>
      </c>
      <c r="H546" s="187"/>
      <c r="I546" s="134"/>
      <c r="J546" s="131"/>
      <c r="K546" s="132"/>
      <c r="L546" s="269"/>
    </row>
    <row r="547" spans="1:12" ht="17.25" customHeight="1">
      <c r="A547" s="165"/>
      <c r="B547" s="168"/>
      <c r="C547" s="183"/>
      <c r="D547" s="184"/>
      <c r="E547" s="190"/>
      <c r="F547" s="131"/>
      <c r="G547" s="132">
        <f t="shared" si="1"/>
        <v>0</v>
      </c>
      <c r="H547" s="187"/>
      <c r="I547" s="134"/>
      <c r="J547" s="131"/>
      <c r="K547" s="132"/>
      <c r="L547" s="240"/>
    </row>
    <row r="548" spans="1:12" ht="17.25" customHeight="1">
      <c r="A548" s="165"/>
      <c r="B548" s="168"/>
      <c r="C548" s="188"/>
      <c r="D548" s="184"/>
      <c r="E548" s="190"/>
      <c r="F548" s="131"/>
      <c r="G548" s="132">
        <f t="shared" si="1"/>
        <v>0</v>
      </c>
      <c r="H548" s="187"/>
      <c r="I548" s="134"/>
      <c r="J548" s="131"/>
      <c r="K548" s="132"/>
      <c r="L548" s="240"/>
    </row>
    <row r="549" spans="1:12" ht="17.25" customHeight="1">
      <c r="A549" s="165"/>
      <c r="B549" s="168"/>
      <c r="C549" s="183"/>
      <c r="D549" s="189"/>
      <c r="E549" s="190"/>
      <c r="F549" s="131"/>
      <c r="G549" s="132"/>
      <c r="H549" s="187"/>
      <c r="I549" s="134"/>
      <c r="J549" s="131"/>
      <c r="K549" s="132"/>
      <c r="L549" s="240"/>
    </row>
    <row r="550" spans="1:12" ht="17.25" customHeight="1">
      <c r="A550" s="197"/>
      <c r="B550" s="168"/>
      <c r="C550" s="192"/>
      <c r="D550" s="184"/>
      <c r="E550" s="190"/>
      <c r="F550" s="158"/>
      <c r="G550" s="132">
        <f t="shared" si="1"/>
        <v>0</v>
      </c>
      <c r="H550" s="199"/>
      <c r="I550" s="161"/>
      <c r="J550" s="158"/>
      <c r="K550" s="159"/>
      <c r="L550" s="240"/>
    </row>
    <row r="551" spans="1:12" ht="17.25" customHeight="1">
      <c r="A551" s="165"/>
      <c r="B551" s="168"/>
      <c r="C551" s="192"/>
      <c r="D551" s="184"/>
      <c r="E551" s="190"/>
      <c r="F551" s="131"/>
      <c r="G551" s="132">
        <f t="shared" si="1"/>
        <v>0</v>
      </c>
      <c r="H551" s="187"/>
      <c r="I551" s="134"/>
      <c r="J551" s="131"/>
      <c r="K551" s="132"/>
      <c r="L551" s="240"/>
    </row>
    <row r="552" spans="1:12" ht="17.25" customHeight="1">
      <c r="A552" s="165"/>
      <c r="B552" s="224"/>
      <c r="C552" s="183"/>
      <c r="D552" s="184"/>
      <c r="E552" s="190"/>
      <c r="F552" s="131"/>
      <c r="G552" s="132">
        <f t="shared" si="1"/>
        <v>0</v>
      </c>
      <c r="H552" s="187"/>
      <c r="I552" s="134"/>
      <c r="J552" s="131"/>
      <c r="K552" s="132"/>
      <c r="L552" s="240"/>
    </row>
    <row r="553" spans="1:12" ht="17.25" customHeight="1">
      <c r="A553" s="165"/>
      <c r="B553" s="166"/>
      <c r="C553" s="183"/>
      <c r="D553" s="184"/>
      <c r="E553" s="185"/>
      <c r="F553" s="131"/>
      <c r="G553" s="132">
        <f t="shared" si="1"/>
        <v>0</v>
      </c>
      <c r="H553" s="187"/>
      <c r="I553" s="134"/>
      <c r="J553" s="131"/>
      <c r="K553" s="132"/>
      <c r="L553" s="240"/>
    </row>
    <row r="554" spans="1:12" ht="17.25" customHeight="1">
      <c r="A554" s="197"/>
      <c r="B554" s="168"/>
      <c r="C554" s="188"/>
      <c r="D554" s="201"/>
      <c r="E554" s="202"/>
      <c r="F554" s="158"/>
      <c r="G554" s="132">
        <f t="shared" si="1"/>
        <v>0</v>
      </c>
      <c r="H554" s="199"/>
      <c r="I554" s="161"/>
      <c r="J554" s="158"/>
      <c r="K554" s="159"/>
      <c r="L554" s="240"/>
    </row>
    <row r="555" spans="1:12" ht="17.25" customHeight="1">
      <c r="A555" s="165"/>
      <c r="B555" s="168"/>
      <c r="C555" s="183"/>
      <c r="D555" s="191"/>
      <c r="E555" s="190"/>
      <c r="F555" s="131"/>
      <c r="G555" s="132">
        <f t="shared" si="1"/>
        <v>0</v>
      </c>
      <c r="H555" s="187"/>
      <c r="I555" s="134"/>
      <c r="J555" s="131"/>
      <c r="K555" s="132"/>
      <c r="L555" s="240"/>
    </row>
    <row r="556" spans="1:12" ht="17.25" customHeight="1">
      <c r="A556" s="165"/>
      <c r="B556" s="168"/>
      <c r="C556" s="192"/>
      <c r="D556" s="184"/>
      <c r="E556" s="190"/>
      <c r="F556" s="131"/>
      <c r="G556" s="132">
        <f t="shared" si="1"/>
        <v>0</v>
      </c>
      <c r="H556" s="187"/>
      <c r="I556" s="134"/>
      <c r="J556" s="131"/>
      <c r="K556" s="132"/>
      <c r="L556" s="240"/>
    </row>
    <row r="557" spans="1:12" ht="17.25" customHeight="1">
      <c r="A557" s="165"/>
      <c r="B557" s="168"/>
      <c r="C557" s="183"/>
      <c r="D557" s="191"/>
      <c r="E557" s="190"/>
      <c r="F557" s="131"/>
      <c r="G557" s="132"/>
      <c r="H557" s="187"/>
      <c r="I557" s="134"/>
      <c r="J557" s="131"/>
      <c r="K557" s="132"/>
      <c r="L557" s="240"/>
    </row>
    <row r="558" spans="1:12" ht="17.25" customHeight="1">
      <c r="A558" s="165"/>
      <c r="B558" s="168"/>
      <c r="C558" s="192"/>
      <c r="D558" s="184"/>
      <c r="E558" s="190"/>
      <c r="F558" s="131"/>
      <c r="G558" s="132"/>
      <c r="H558" s="187"/>
      <c r="I558" s="134"/>
      <c r="J558" s="131"/>
      <c r="K558" s="132"/>
      <c r="L558" s="240"/>
    </row>
    <row r="559" spans="1:12" ht="17.25" customHeight="1">
      <c r="A559" s="165"/>
      <c r="B559" s="139"/>
      <c r="C559" s="188"/>
      <c r="D559" s="189"/>
      <c r="E559" s="190"/>
      <c r="F559" s="131"/>
      <c r="G559" s="132"/>
      <c r="H559" s="195"/>
      <c r="I559" s="174"/>
      <c r="J559" s="147"/>
      <c r="K559" s="132"/>
      <c r="L559" s="240"/>
    </row>
    <row r="560" spans="1:12" ht="17.25" customHeight="1">
      <c r="A560" s="165"/>
      <c r="B560" s="168"/>
      <c r="C560" s="188"/>
      <c r="D560" s="184"/>
      <c r="E560" s="185"/>
      <c r="F560" s="131"/>
      <c r="G560" s="132"/>
      <c r="H560" s="189"/>
      <c r="I560" s="190"/>
      <c r="J560" s="131"/>
      <c r="K560" s="132"/>
      <c r="L560" s="240"/>
    </row>
    <row r="561" spans="1:12" ht="17.25" customHeight="1">
      <c r="A561" s="165"/>
      <c r="B561" s="168"/>
      <c r="C561" s="183"/>
      <c r="D561" s="189"/>
      <c r="E561" s="190"/>
      <c r="F561" s="131"/>
      <c r="G561" s="132"/>
      <c r="H561" s="187"/>
      <c r="I561" s="134"/>
      <c r="J561" s="131"/>
      <c r="K561" s="132"/>
      <c r="L561" s="240"/>
    </row>
    <row r="562" spans="1:12" ht="17.25" customHeight="1">
      <c r="A562" s="165"/>
      <c r="B562" s="168"/>
      <c r="C562" s="188"/>
      <c r="D562" s="191"/>
      <c r="E562" s="185"/>
      <c r="F562" s="131"/>
      <c r="G562" s="132"/>
      <c r="H562" s="187"/>
      <c r="I562" s="134"/>
      <c r="J562" s="131"/>
      <c r="K562" s="132"/>
      <c r="L562" s="240"/>
    </row>
    <row r="563" spans="1:12" ht="17.25" customHeight="1">
      <c r="A563" s="165"/>
      <c r="B563" s="168"/>
      <c r="C563" s="188"/>
      <c r="D563" s="191"/>
      <c r="E563" s="185"/>
      <c r="F563" s="131"/>
      <c r="G563" s="132"/>
      <c r="H563" s="187"/>
      <c r="I563" s="134"/>
      <c r="J563" s="131"/>
      <c r="K563" s="132"/>
      <c r="L563" s="240"/>
    </row>
    <row r="564" spans="1:12" ht="17.25" customHeight="1">
      <c r="A564" s="165"/>
      <c r="B564" s="168"/>
      <c r="C564" s="188"/>
      <c r="D564" s="191"/>
      <c r="E564" s="185"/>
      <c r="F564" s="131"/>
      <c r="G564" s="132"/>
      <c r="H564" s="187"/>
      <c r="I564" s="134"/>
      <c r="J564" s="131"/>
      <c r="K564" s="132"/>
      <c r="L564" s="240"/>
    </row>
    <row r="565" spans="1:12" ht="17.25" customHeight="1">
      <c r="A565" s="165"/>
      <c r="B565" s="168"/>
      <c r="C565" s="188"/>
      <c r="D565" s="191"/>
      <c r="E565" s="185"/>
      <c r="F565" s="131"/>
      <c r="G565" s="132"/>
      <c r="H565" s="187"/>
      <c r="I565" s="134"/>
      <c r="J565" s="131"/>
      <c r="K565" s="132"/>
      <c r="L565" s="240"/>
    </row>
    <row r="566" spans="1:12" ht="17.25" customHeight="1">
      <c r="A566" s="165"/>
      <c r="B566" s="168"/>
      <c r="C566" s="188"/>
      <c r="D566" s="191"/>
      <c r="E566" s="185"/>
      <c r="F566" s="131"/>
      <c r="G566" s="132"/>
      <c r="H566" s="187"/>
      <c r="I566" s="134"/>
      <c r="J566" s="131"/>
      <c r="K566" s="132"/>
      <c r="L566" s="240"/>
    </row>
    <row r="567" spans="1:12" ht="17.25" customHeight="1">
      <c r="A567" s="165"/>
      <c r="B567" s="168"/>
      <c r="C567" s="183"/>
      <c r="D567" s="189"/>
      <c r="E567" s="190"/>
      <c r="F567" s="131"/>
      <c r="G567" s="132"/>
      <c r="H567" s="187"/>
      <c r="I567" s="134"/>
      <c r="J567" s="131"/>
      <c r="K567" s="132"/>
      <c r="L567" s="240"/>
    </row>
    <row r="568" spans="1:12" ht="17.25" customHeight="1">
      <c r="A568" s="165"/>
      <c r="B568" s="168"/>
      <c r="C568" s="183"/>
      <c r="D568" s="184"/>
      <c r="E568" s="185"/>
      <c r="F568" s="131"/>
      <c r="G568" s="132"/>
      <c r="H568" s="187"/>
      <c r="I568" s="134"/>
      <c r="J568" s="131"/>
      <c r="K568" s="132"/>
      <c r="L568" s="240"/>
    </row>
    <row r="569" spans="1:12" ht="17.25" customHeight="1">
      <c r="A569" s="165"/>
      <c r="B569" s="168"/>
      <c r="C569" s="188"/>
      <c r="D569" s="184"/>
      <c r="E569" s="190"/>
      <c r="F569" s="131"/>
      <c r="G569" s="132"/>
      <c r="H569" s="187"/>
      <c r="I569" s="134"/>
      <c r="J569" s="131"/>
      <c r="K569" s="132"/>
      <c r="L569" s="240"/>
    </row>
    <row r="570" spans="1:12" ht="17.25" customHeight="1">
      <c r="A570" s="165"/>
      <c r="B570" s="168"/>
      <c r="C570" s="188"/>
      <c r="D570" s="184"/>
      <c r="E570" s="185"/>
      <c r="F570" s="131"/>
      <c r="G570" s="132"/>
      <c r="H570" s="187"/>
      <c r="I570" s="134"/>
      <c r="J570" s="131"/>
      <c r="K570" s="132"/>
      <c r="L570" s="240"/>
    </row>
    <row r="571" spans="1:12" ht="17.25" customHeight="1">
      <c r="A571" s="165"/>
      <c r="B571" s="194"/>
      <c r="C571" s="183"/>
      <c r="D571" s="184"/>
      <c r="E571" s="185"/>
      <c r="F571" s="131"/>
      <c r="G571" s="132"/>
      <c r="H571" s="187"/>
      <c r="I571" s="134"/>
      <c r="J571" s="131"/>
      <c r="K571" s="132"/>
      <c r="L571" s="240"/>
    </row>
    <row r="572" spans="1:12" ht="17.25" customHeight="1">
      <c r="A572" s="165"/>
      <c r="B572" s="193"/>
      <c r="C572" s="183"/>
      <c r="D572" s="184"/>
      <c r="E572" s="185"/>
      <c r="F572" s="131"/>
      <c r="G572" s="132"/>
      <c r="H572" s="187"/>
      <c r="I572" s="134"/>
      <c r="J572" s="131"/>
      <c r="K572" s="132"/>
      <c r="L572" s="240"/>
    </row>
    <row r="573" spans="1:12" ht="17.25" customHeight="1">
      <c r="A573" s="165"/>
      <c r="B573" s="194"/>
      <c r="C573" s="183"/>
      <c r="D573" s="184"/>
      <c r="E573" s="185"/>
      <c r="F573" s="131"/>
      <c r="G573" s="132"/>
      <c r="H573" s="187"/>
      <c r="I573" s="134"/>
      <c r="J573" s="131"/>
      <c r="K573" s="132"/>
      <c r="L573" s="240"/>
    </row>
    <row r="574" spans="1:12" ht="17.25" customHeight="1">
      <c r="A574" s="197"/>
      <c r="B574" s="194"/>
      <c r="C574" s="198"/>
      <c r="D574" s="201"/>
      <c r="E574" s="202"/>
      <c r="F574" s="158"/>
      <c r="G574" s="159">
        <f>SUM(G529:G556)</f>
        <v>0</v>
      </c>
      <c r="H574" s="199"/>
      <c r="I574" s="161"/>
      <c r="J574" s="158"/>
      <c r="K574" s="159"/>
      <c r="L574" s="241"/>
    </row>
    <row r="575" spans="1:12" ht="17.25" customHeight="1">
      <c r="A575" s="165"/>
      <c r="B575" s="194"/>
      <c r="C575" s="183"/>
      <c r="D575" s="184"/>
      <c r="E575" s="185"/>
      <c r="F575" s="131"/>
      <c r="G575" s="132"/>
      <c r="H575" s="187"/>
      <c r="I575" s="134"/>
      <c r="J575" s="131"/>
      <c r="K575" s="132"/>
      <c r="L575" s="240"/>
    </row>
    <row r="576" spans="1:12" ht="17.25" customHeight="1">
      <c r="A576" s="197"/>
      <c r="B576" s="200"/>
      <c r="C576" s="198"/>
      <c r="D576" s="201"/>
      <c r="E576" s="202"/>
      <c r="F576" s="158"/>
      <c r="G576" s="159"/>
      <c r="H576" s="199"/>
      <c r="I576" s="161"/>
      <c r="J576" s="158"/>
      <c r="K576" s="159"/>
      <c r="L576" s="241"/>
    </row>
    <row r="577" spans="1:12" ht="17.25" customHeight="1">
      <c r="A577" s="165"/>
      <c r="B577" s="168"/>
      <c r="C577" s="183"/>
      <c r="D577" s="191"/>
      <c r="E577" s="185"/>
      <c r="F577" s="131"/>
      <c r="G577" s="132"/>
      <c r="H577" s="187"/>
      <c r="I577" s="134"/>
      <c r="J577" s="131"/>
      <c r="K577" s="132"/>
      <c r="L577" s="240"/>
    </row>
    <row r="578" spans="1:12" ht="17.25" customHeight="1">
      <c r="A578" s="165"/>
      <c r="B578" s="168"/>
      <c r="C578" s="183"/>
      <c r="D578" s="191"/>
      <c r="E578" s="185"/>
      <c r="F578" s="131"/>
      <c r="G578" s="132"/>
      <c r="H578" s="187"/>
      <c r="I578" s="134"/>
      <c r="J578" s="131"/>
      <c r="K578" s="132"/>
      <c r="L578" s="240"/>
    </row>
    <row r="579" spans="1:12" ht="17.25" customHeight="1">
      <c r="A579" s="165"/>
      <c r="B579" s="168"/>
      <c r="C579" s="183"/>
      <c r="D579" s="191"/>
      <c r="E579" s="185"/>
      <c r="F579" s="131"/>
      <c r="G579" s="132"/>
      <c r="H579" s="187"/>
      <c r="I579" s="134"/>
      <c r="J579" s="131"/>
      <c r="K579" s="132"/>
      <c r="L579" s="240"/>
    </row>
    <row r="580" spans="1:12" ht="17.25" customHeight="1">
      <c r="A580" s="165"/>
      <c r="B580" s="168"/>
      <c r="C580" s="183"/>
      <c r="D580" s="191"/>
      <c r="E580" s="185"/>
      <c r="F580" s="131"/>
      <c r="G580" s="132">
        <f>G626</f>
        <v>0</v>
      </c>
      <c r="H580" s="187"/>
      <c r="I580" s="134"/>
      <c r="J580" s="131"/>
      <c r="K580" s="132"/>
      <c r="L580" s="240"/>
    </row>
    <row r="581" spans="1:12" ht="17.25" customHeight="1">
      <c r="A581" s="165"/>
      <c r="B581" s="168"/>
      <c r="C581" s="183"/>
      <c r="D581" s="191"/>
      <c r="E581" s="185"/>
      <c r="F581" s="131"/>
      <c r="G581" s="132"/>
      <c r="H581" s="187"/>
      <c r="I581" s="134"/>
      <c r="J581" s="131"/>
      <c r="K581" s="132"/>
      <c r="L581" s="240"/>
    </row>
    <row r="582" spans="1:12" ht="17.25" customHeight="1">
      <c r="A582" s="165"/>
      <c r="B582" s="168"/>
      <c r="C582" s="183"/>
      <c r="D582" s="191"/>
      <c r="E582" s="185"/>
      <c r="F582" s="131"/>
      <c r="G582" s="132">
        <f>G652</f>
        <v>0</v>
      </c>
      <c r="H582" s="187"/>
      <c r="I582" s="134"/>
      <c r="J582" s="131"/>
      <c r="K582" s="132"/>
      <c r="L582" s="240"/>
    </row>
    <row r="583" spans="1:12" ht="17.25" customHeight="1">
      <c r="A583" s="165"/>
      <c r="B583" s="139"/>
      <c r="C583" s="188"/>
      <c r="D583" s="191"/>
      <c r="E583" s="185"/>
      <c r="F583" s="131"/>
      <c r="G583" s="132">
        <f t="shared" ref="G583:G596" si="2">D583*F583</f>
        <v>0</v>
      </c>
      <c r="H583" s="195"/>
      <c r="I583" s="174"/>
      <c r="J583" s="147"/>
      <c r="K583" s="132"/>
      <c r="L583" s="240"/>
    </row>
    <row r="584" spans="1:12" ht="17.25" customHeight="1">
      <c r="A584" s="165"/>
      <c r="B584" s="168"/>
      <c r="C584" s="188"/>
      <c r="D584" s="191"/>
      <c r="E584" s="185"/>
      <c r="F584" s="131"/>
      <c r="G584" s="132">
        <f>G678</f>
        <v>0</v>
      </c>
      <c r="H584" s="189"/>
      <c r="I584" s="190"/>
      <c r="J584" s="131"/>
      <c r="K584" s="132"/>
      <c r="L584" s="240"/>
    </row>
    <row r="585" spans="1:12" ht="17.25" customHeight="1">
      <c r="A585" s="165"/>
      <c r="B585" s="168"/>
      <c r="C585" s="183"/>
      <c r="D585" s="191"/>
      <c r="E585" s="185"/>
      <c r="F585" s="131"/>
      <c r="G585" s="132">
        <f t="shared" si="2"/>
        <v>0</v>
      </c>
      <c r="H585" s="187"/>
      <c r="I585" s="134"/>
      <c r="J585" s="131"/>
      <c r="K585" s="132"/>
      <c r="L585" s="240"/>
    </row>
    <row r="586" spans="1:12" ht="17.25" customHeight="1">
      <c r="A586" s="165"/>
      <c r="B586" s="168"/>
      <c r="C586" s="188"/>
      <c r="D586" s="191"/>
      <c r="E586" s="185"/>
      <c r="F586" s="131"/>
      <c r="G586" s="132">
        <f>G704</f>
        <v>0</v>
      </c>
      <c r="H586" s="187"/>
      <c r="I586" s="134"/>
      <c r="J586" s="131"/>
      <c r="K586" s="132"/>
      <c r="L586" s="240"/>
    </row>
    <row r="587" spans="1:12" ht="17.25" customHeight="1">
      <c r="A587" s="165"/>
      <c r="B587" s="168"/>
      <c r="C587" s="188"/>
      <c r="D587" s="191"/>
      <c r="E587" s="185"/>
      <c r="F587" s="131"/>
      <c r="G587" s="132">
        <f t="shared" si="2"/>
        <v>0</v>
      </c>
      <c r="H587" s="187"/>
      <c r="I587" s="134"/>
      <c r="J587" s="131"/>
      <c r="K587" s="132"/>
      <c r="L587" s="240"/>
    </row>
    <row r="588" spans="1:12" ht="17.25" customHeight="1">
      <c r="A588" s="165"/>
      <c r="B588" s="168"/>
      <c r="C588" s="188"/>
      <c r="D588" s="191"/>
      <c r="E588" s="185"/>
      <c r="F588" s="131"/>
      <c r="G588" s="132">
        <f>G730</f>
        <v>0</v>
      </c>
      <c r="H588" s="187"/>
      <c r="I588" s="134"/>
      <c r="J588" s="131"/>
      <c r="K588" s="132"/>
      <c r="L588" s="240"/>
    </row>
    <row r="589" spans="1:12" ht="17.25" customHeight="1">
      <c r="A589" s="165"/>
      <c r="B589" s="168"/>
      <c r="C589" s="188"/>
      <c r="D589" s="191"/>
      <c r="E589" s="185"/>
      <c r="F589" s="131"/>
      <c r="G589" s="132">
        <f t="shared" si="2"/>
        <v>0</v>
      </c>
      <c r="H589" s="187"/>
      <c r="I589" s="134"/>
      <c r="J589" s="131"/>
      <c r="K589" s="132"/>
      <c r="L589" s="240"/>
    </row>
    <row r="590" spans="1:12" ht="17.25" customHeight="1">
      <c r="A590" s="165"/>
      <c r="B590" s="168"/>
      <c r="C590" s="188"/>
      <c r="D590" s="191"/>
      <c r="E590" s="255"/>
      <c r="F590" s="131"/>
      <c r="G590" s="132">
        <f t="shared" si="2"/>
        <v>0</v>
      </c>
      <c r="H590" s="187"/>
      <c r="I590" s="134"/>
      <c r="J590" s="131"/>
      <c r="K590" s="132"/>
      <c r="L590" s="240"/>
    </row>
    <row r="591" spans="1:12" ht="17.25" customHeight="1">
      <c r="A591" s="165"/>
      <c r="B591" s="168"/>
      <c r="C591" s="183"/>
      <c r="D591" s="189"/>
      <c r="E591" s="185"/>
      <c r="F591" s="131"/>
      <c r="G591" s="132">
        <f t="shared" si="2"/>
        <v>0</v>
      </c>
      <c r="H591" s="187"/>
      <c r="I591" s="134"/>
      <c r="J591" s="131"/>
      <c r="K591" s="132"/>
      <c r="L591" s="240"/>
    </row>
    <row r="592" spans="1:12" ht="17.25" customHeight="1">
      <c r="A592" s="165"/>
      <c r="B592" s="168"/>
      <c r="C592" s="183"/>
      <c r="D592" s="191"/>
      <c r="E592" s="255"/>
      <c r="F592" s="131"/>
      <c r="G592" s="132">
        <f t="shared" si="2"/>
        <v>0</v>
      </c>
      <c r="H592" s="187"/>
      <c r="I592" s="134"/>
      <c r="J592" s="131"/>
      <c r="K592" s="132"/>
      <c r="L592" s="240"/>
    </row>
    <row r="593" spans="1:12" ht="17.25" customHeight="1">
      <c r="A593" s="165"/>
      <c r="B593" s="168"/>
      <c r="C593" s="188"/>
      <c r="D593" s="191"/>
      <c r="E593" s="185"/>
      <c r="F593" s="131"/>
      <c r="G593" s="132">
        <f t="shared" si="2"/>
        <v>0</v>
      </c>
      <c r="H593" s="187"/>
      <c r="I593" s="134"/>
      <c r="J593" s="131"/>
      <c r="K593" s="132"/>
      <c r="L593" s="240"/>
    </row>
    <row r="594" spans="1:12" ht="17.25" customHeight="1">
      <c r="A594" s="165"/>
      <c r="B594" s="168"/>
      <c r="C594" s="188"/>
      <c r="D594" s="191"/>
      <c r="E594" s="255"/>
      <c r="F594" s="131"/>
      <c r="G594" s="132">
        <f t="shared" si="2"/>
        <v>0</v>
      </c>
      <c r="H594" s="187"/>
      <c r="I594" s="134"/>
      <c r="J594" s="131"/>
      <c r="K594" s="132"/>
      <c r="L594" s="240"/>
    </row>
    <row r="595" spans="1:12" ht="17.25" customHeight="1">
      <c r="A595" s="165"/>
      <c r="B595" s="168"/>
      <c r="C595" s="183"/>
      <c r="D595" s="191"/>
      <c r="E595" s="185"/>
      <c r="F595" s="131"/>
      <c r="G595" s="132">
        <f t="shared" si="2"/>
        <v>0</v>
      </c>
      <c r="H595" s="187"/>
      <c r="I595" s="134"/>
      <c r="J595" s="131"/>
      <c r="K595" s="132"/>
      <c r="L595" s="240"/>
    </row>
    <row r="596" spans="1:12" ht="17.25" customHeight="1">
      <c r="A596" s="165"/>
      <c r="B596" s="168"/>
      <c r="C596" s="188"/>
      <c r="D596" s="191"/>
      <c r="E596" s="255"/>
      <c r="F596" s="131"/>
      <c r="G596" s="132">
        <f t="shared" si="2"/>
        <v>0</v>
      </c>
      <c r="H596" s="187"/>
      <c r="I596" s="134"/>
      <c r="J596" s="131"/>
      <c r="K596" s="132"/>
      <c r="L596" s="240"/>
    </row>
    <row r="597" spans="1:12" ht="17.25" customHeight="1">
      <c r="A597" s="165"/>
      <c r="B597" s="168"/>
      <c r="C597" s="183"/>
      <c r="D597" s="189"/>
      <c r="E597" s="190"/>
      <c r="F597" s="131"/>
      <c r="G597" s="132"/>
      <c r="H597" s="187"/>
      <c r="I597" s="134"/>
      <c r="J597" s="131"/>
      <c r="K597" s="132"/>
      <c r="L597" s="240"/>
    </row>
    <row r="598" spans="1:12" ht="17.25" customHeight="1">
      <c r="A598" s="165"/>
      <c r="B598" s="168"/>
      <c r="C598" s="192"/>
      <c r="D598" s="191"/>
      <c r="E598" s="185"/>
      <c r="F598" s="131"/>
      <c r="G598" s="132"/>
      <c r="H598" s="187"/>
      <c r="I598" s="134"/>
      <c r="J598" s="131"/>
      <c r="K598" s="132"/>
      <c r="L598" s="240"/>
    </row>
    <row r="599" spans="1:12" ht="17.25" customHeight="1">
      <c r="A599" s="165"/>
      <c r="B599" s="168"/>
      <c r="C599" s="192"/>
      <c r="D599" s="184"/>
      <c r="E599" s="185"/>
      <c r="F599" s="131"/>
      <c r="G599" s="132"/>
      <c r="H599" s="187"/>
      <c r="I599" s="134"/>
      <c r="J599" s="131"/>
      <c r="K599" s="132"/>
      <c r="L599" s="240"/>
    </row>
    <row r="600" spans="1:12" ht="17.25" customHeight="1">
      <c r="A600" s="165"/>
      <c r="B600" s="194"/>
      <c r="C600" s="183"/>
      <c r="D600" s="191"/>
      <c r="E600" s="185"/>
      <c r="F600" s="131"/>
      <c r="G600" s="132">
        <f>SUM(G579:G588)</f>
        <v>0</v>
      </c>
      <c r="H600" s="187"/>
      <c r="I600" s="134"/>
      <c r="J600" s="131"/>
      <c r="K600" s="132"/>
      <c r="L600" s="240"/>
    </row>
    <row r="601" spans="1:12" ht="17.25" customHeight="1">
      <c r="A601" s="165"/>
      <c r="B601" s="138"/>
      <c r="C601" s="183"/>
      <c r="D601" s="191"/>
      <c r="E601" s="185"/>
      <c r="F601" s="131"/>
      <c r="G601" s="132"/>
      <c r="H601" s="187"/>
      <c r="I601" s="134"/>
      <c r="J601" s="131"/>
      <c r="K601" s="132"/>
      <c r="L601" s="240"/>
    </row>
    <row r="602" spans="1:12" ht="17.25" customHeight="1">
      <c r="A602" s="197"/>
      <c r="B602" s="200"/>
      <c r="C602" s="198"/>
      <c r="D602" s="203"/>
      <c r="E602" s="202"/>
      <c r="F602" s="158"/>
      <c r="G602" s="159"/>
      <c r="H602" s="199"/>
      <c r="I602" s="161"/>
      <c r="J602" s="158"/>
      <c r="K602" s="159"/>
      <c r="L602" s="241"/>
    </row>
    <row r="603" spans="1:12" ht="17.25" customHeight="1">
      <c r="A603" s="165"/>
      <c r="B603" s="194"/>
      <c r="C603" s="183"/>
      <c r="D603" s="191"/>
      <c r="E603" s="185"/>
      <c r="F603" s="131"/>
      <c r="G603" s="132"/>
      <c r="H603" s="187"/>
      <c r="I603" s="134"/>
      <c r="J603" s="131"/>
      <c r="K603" s="132"/>
      <c r="L603" s="240"/>
    </row>
    <row r="604" spans="1:12" ht="17.25" customHeight="1">
      <c r="A604" s="165"/>
      <c r="B604" s="168"/>
      <c r="C604" s="183"/>
      <c r="D604" s="191"/>
      <c r="E604" s="185"/>
      <c r="F604" s="131"/>
      <c r="G604" s="132"/>
      <c r="H604" s="187"/>
      <c r="I604" s="134"/>
      <c r="J604" s="131"/>
      <c r="K604" s="132"/>
      <c r="L604" s="240"/>
    </row>
    <row r="605" spans="1:12" ht="17.25" customHeight="1">
      <c r="A605" s="165"/>
      <c r="B605" s="166"/>
      <c r="C605" s="183"/>
      <c r="D605" s="191"/>
      <c r="E605" s="185"/>
      <c r="F605" s="131"/>
      <c r="G605" s="132"/>
      <c r="H605" s="187"/>
      <c r="I605" s="134"/>
      <c r="J605" s="131"/>
      <c r="K605" s="132"/>
      <c r="L605" s="240"/>
    </row>
    <row r="606" spans="1:12" ht="17.25" customHeight="1">
      <c r="A606" s="197"/>
      <c r="B606" s="219"/>
      <c r="C606" s="198"/>
      <c r="D606" s="203"/>
      <c r="E606" s="255"/>
      <c r="F606" s="158"/>
      <c r="G606" s="159">
        <f>D606*F606</f>
        <v>0</v>
      </c>
      <c r="H606" s="199"/>
      <c r="I606" s="161"/>
      <c r="J606" s="158"/>
      <c r="K606" s="159"/>
      <c r="L606" s="240"/>
    </row>
    <row r="607" spans="1:12" ht="17.25" customHeight="1">
      <c r="A607" s="165"/>
      <c r="B607" s="168"/>
      <c r="C607" s="183"/>
      <c r="D607" s="191"/>
      <c r="E607" s="185"/>
      <c r="F607" s="131"/>
      <c r="G607" s="132"/>
      <c r="H607" s="187"/>
      <c r="I607" s="134"/>
      <c r="J607" s="131"/>
      <c r="K607" s="132"/>
      <c r="L607" s="240"/>
    </row>
    <row r="608" spans="1:12" ht="17.25" customHeight="1">
      <c r="A608" s="165"/>
      <c r="B608" s="168"/>
      <c r="C608" s="183"/>
      <c r="D608" s="191"/>
      <c r="E608" s="185"/>
      <c r="F608" s="131"/>
      <c r="G608" s="132"/>
      <c r="H608" s="187"/>
      <c r="I608" s="134"/>
      <c r="J608" s="131"/>
      <c r="K608" s="132"/>
      <c r="L608" s="240"/>
    </row>
    <row r="609" spans="1:12" ht="17.25" customHeight="1">
      <c r="A609" s="165"/>
      <c r="B609" s="139"/>
      <c r="C609" s="188"/>
      <c r="D609" s="189"/>
      <c r="E609" s="190"/>
      <c r="F609" s="131"/>
      <c r="G609" s="132"/>
      <c r="H609" s="187"/>
      <c r="I609" s="134"/>
      <c r="J609" s="131"/>
      <c r="K609" s="132"/>
      <c r="L609" s="240"/>
    </row>
    <row r="610" spans="1:12" ht="17.25" customHeight="1">
      <c r="A610" s="165"/>
      <c r="B610" s="168"/>
      <c r="C610" s="188"/>
      <c r="D610" s="191"/>
      <c r="E610" s="185"/>
      <c r="F610" s="131"/>
      <c r="G610" s="132"/>
      <c r="H610" s="187"/>
      <c r="I610" s="134"/>
      <c r="J610" s="131"/>
      <c r="K610" s="132"/>
      <c r="L610" s="240"/>
    </row>
    <row r="611" spans="1:12" ht="17.25" customHeight="1">
      <c r="A611" s="165"/>
      <c r="B611" s="139"/>
      <c r="C611" s="188"/>
      <c r="D611" s="189"/>
      <c r="E611" s="190"/>
      <c r="F611" s="131"/>
      <c r="G611" s="132"/>
      <c r="H611" s="195"/>
      <c r="I611" s="174"/>
      <c r="J611" s="147"/>
      <c r="K611" s="132"/>
      <c r="L611" s="240"/>
    </row>
    <row r="612" spans="1:12" ht="17.25" customHeight="1">
      <c r="A612" s="165"/>
      <c r="B612" s="168"/>
      <c r="C612" s="188"/>
      <c r="D612" s="191"/>
      <c r="E612" s="185"/>
      <c r="F612" s="131"/>
      <c r="G612" s="132"/>
      <c r="H612" s="189"/>
      <c r="I612" s="190"/>
      <c r="J612" s="131"/>
      <c r="K612" s="132"/>
      <c r="L612" s="240"/>
    </row>
    <row r="613" spans="1:12" ht="17.25" customHeight="1">
      <c r="A613" s="165"/>
      <c r="B613" s="168"/>
      <c r="C613" s="183"/>
      <c r="D613" s="189"/>
      <c r="E613" s="190"/>
      <c r="F613" s="131"/>
      <c r="G613" s="132"/>
      <c r="H613" s="187"/>
      <c r="I613" s="134"/>
      <c r="J613" s="131"/>
      <c r="K613" s="132"/>
      <c r="L613" s="240"/>
    </row>
    <row r="614" spans="1:12" ht="17.25" customHeight="1">
      <c r="A614" s="165"/>
      <c r="B614" s="194"/>
      <c r="C614" s="188"/>
      <c r="D614" s="191"/>
      <c r="E614" s="185"/>
      <c r="F614" s="131"/>
      <c r="G614" s="132"/>
      <c r="H614" s="187"/>
      <c r="I614" s="134"/>
      <c r="J614" s="131"/>
      <c r="K614" s="132"/>
      <c r="L614" s="240"/>
    </row>
    <row r="615" spans="1:12" ht="17.25" customHeight="1">
      <c r="A615" s="165"/>
      <c r="B615" s="194"/>
      <c r="C615" s="188"/>
      <c r="D615" s="191"/>
      <c r="E615" s="185"/>
      <c r="F615" s="131"/>
      <c r="G615" s="132"/>
      <c r="H615" s="187"/>
      <c r="I615" s="134"/>
      <c r="J615" s="131"/>
      <c r="K615" s="132"/>
      <c r="L615" s="240"/>
    </row>
    <row r="616" spans="1:12" ht="17.25" customHeight="1">
      <c r="A616" s="165"/>
      <c r="B616" s="194"/>
      <c r="C616" s="188"/>
      <c r="D616" s="191"/>
      <c r="E616" s="185"/>
      <c r="F616" s="131"/>
      <c r="G616" s="132"/>
      <c r="H616" s="187"/>
      <c r="I616" s="134"/>
      <c r="J616" s="131"/>
      <c r="K616" s="132"/>
      <c r="L616" s="240"/>
    </row>
    <row r="617" spans="1:12" ht="17.25" customHeight="1">
      <c r="A617" s="165"/>
      <c r="B617" s="194"/>
      <c r="C617" s="188"/>
      <c r="D617" s="191"/>
      <c r="E617" s="185"/>
      <c r="F617" s="131"/>
      <c r="G617" s="132"/>
      <c r="H617" s="187"/>
      <c r="I617" s="134"/>
      <c r="J617" s="131"/>
      <c r="K617" s="132"/>
      <c r="L617" s="240"/>
    </row>
    <row r="618" spans="1:12" ht="17.25" customHeight="1">
      <c r="A618" s="165"/>
      <c r="B618" s="168"/>
      <c r="C618" s="188"/>
      <c r="D618" s="191"/>
      <c r="E618" s="185"/>
      <c r="F618" s="131"/>
      <c r="G618" s="132"/>
      <c r="H618" s="187"/>
      <c r="I618" s="134"/>
      <c r="J618" s="131"/>
      <c r="K618" s="132"/>
      <c r="L618" s="240"/>
    </row>
    <row r="619" spans="1:12" ht="17.25" customHeight="1">
      <c r="A619" s="165"/>
      <c r="B619" s="168"/>
      <c r="C619" s="188"/>
      <c r="D619" s="191"/>
      <c r="E619" s="185"/>
      <c r="F619" s="131"/>
      <c r="G619" s="132">
        <f t="shared" ref="G619:G650" si="3">D619*F619</f>
        <v>0</v>
      </c>
      <c r="H619" s="187"/>
      <c r="I619" s="134"/>
      <c r="J619" s="131"/>
      <c r="K619" s="132"/>
      <c r="L619" s="240"/>
    </row>
    <row r="620" spans="1:12" ht="17.25" customHeight="1">
      <c r="A620" s="165"/>
      <c r="B620" s="168"/>
      <c r="C620" s="188"/>
      <c r="D620" s="191"/>
      <c r="E620" s="255"/>
      <c r="F620" s="131"/>
      <c r="G620" s="132">
        <f t="shared" si="3"/>
        <v>0</v>
      </c>
      <c r="H620" s="187"/>
      <c r="I620" s="134"/>
      <c r="J620" s="131"/>
      <c r="K620" s="132"/>
      <c r="L620" s="240"/>
    </row>
    <row r="621" spans="1:12" ht="17.25" customHeight="1">
      <c r="A621" s="165"/>
      <c r="B621" s="168"/>
      <c r="C621" s="188"/>
      <c r="D621" s="191"/>
      <c r="E621" s="185"/>
      <c r="F621" s="131"/>
      <c r="G621" s="132">
        <f t="shared" si="3"/>
        <v>0</v>
      </c>
      <c r="H621" s="187"/>
      <c r="I621" s="134"/>
      <c r="J621" s="131"/>
      <c r="K621" s="132"/>
      <c r="L621" s="240"/>
    </row>
    <row r="622" spans="1:12" ht="17.25" customHeight="1">
      <c r="A622" s="165"/>
      <c r="B622" s="168"/>
      <c r="C622" s="188"/>
      <c r="D622" s="191"/>
      <c r="E622" s="255"/>
      <c r="F622" s="131"/>
      <c r="G622" s="132">
        <f t="shared" si="3"/>
        <v>0</v>
      </c>
      <c r="H622" s="187"/>
      <c r="I622" s="134"/>
      <c r="J622" s="131"/>
      <c r="K622" s="132"/>
      <c r="L622" s="240"/>
    </row>
    <row r="623" spans="1:12" ht="17.25" customHeight="1">
      <c r="A623" s="165"/>
      <c r="B623" s="168"/>
      <c r="C623" s="183"/>
      <c r="D623" s="189"/>
      <c r="E623" s="185"/>
      <c r="F623" s="131"/>
      <c r="G623" s="132">
        <f t="shared" si="3"/>
        <v>0</v>
      </c>
      <c r="H623" s="187"/>
      <c r="I623" s="134"/>
      <c r="J623" s="131"/>
      <c r="K623" s="132"/>
      <c r="L623" s="240"/>
    </row>
    <row r="624" spans="1:12" ht="17.25" customHeight="1">
      <c r="A624" s="165"/>
      <c r="B624" s="168"/>
      <c r="C624" s="183"/>
      <c r="D624" s="191"/>
      <c r="E624" s="255"/>
      <c r="F624" s="131"/>
      <c r="G624" s="132">
        <f t="shared" si="3"/>
        <v>0</v>
      </c>
      <c r="H624" s="187"/>
      <c r="I624" s="134"/>
      <c r="J624" s="131"/>
      <c r="K624" s="132"/>
      <c r="L624" s="240"/>
    </row>
    <row r="625" spans="1:12" ht="17.25" customHeight="1">
      <c r="A625" s="165"/>
      <c r="B625" s="168"/>
      <c r="C625" s="188"/>
      <c r="D625" s="184"/>
      <c r="E625" s="190"/>
      <c r="F625" s="131"/>
      <c r="G625" s="132">
        <f t="shared" si="3"/>
        <v>0</v>
      </c>
      <c r="H625" s="187"/>
      <c r="I625" s="134"/>
      <c r="J625" s="131"/>
      <c r="K625" s="132"/>
      <c r="L625" s="240"/>
    </row>
    <row r="626" spans="1:12" ht="17.25" customHeight="1">
      <c r="A626" s="165"/>
      <c r="B626" s="194"/>
      <c r="C626" s="188"/>
      <c r="D626" s="191"/>
      <c r="E626" s="185"/>
      <c r="F626" s="131"/>
      <c r="G626" s="132"/>
      <c r="H626" s="187"/>
      <c r="I626" s="134"/>
      <c r="J626" s="131"/>
      <c r="K626" s="132"/>
      <c r="L626" s="240"/>
    </row>
    <row r="627" spans="1:12" ht="17.25" customHeight="1">
      <c r="A627" s="165"/>
      <c r="B627" s="168"/>
      <c r="C627" s="183"/>
      <c r="D627" s="191"/>
      <c r="E627" s="190"/>
      <c r="F627" s="131"/>
      <c r="G627" s="132">
        <f t="shared" si="3"/>
        <v>0</v>
      </c>
      <c r="H627" s="187"/>
      <c r="I627" s="134"/>
      <c r="J627" s="131"/>
      <c r="K627" s="132"/>
      <c r="L627" s="240"/>
    </row>
    <row r="628" spans="1:12" ht="17.25" customHeight="1">
      <c r="A628" s="197"/>
      <c r="B628" s="212"/>
      <c r="C628" s="213"/>
      <c r="D628" s="203"/>
      <c r="E628" s="202"/>
      <c r="F628" s="158"/>
      <c r="G628" s="159"/>
      <c r="H628" s="199"/>
      <c r="I628" s="161"/>
      <c r="J628" s="158"/>
      <c r="K628" s="159"/>
      <c r="L628" s="241"/>
    </row>
    <row r="629" spans="1:12" ht="17.25" customHeight="1">
      <c r="A629" s="165"/>
      <c r="B629" s="168"/>
      <c r="C629" s="188"/>
      <c r="D629" s="191"/>
      <c r="E629" s="185"/>
      <c r="F629" s="131"/>
      <c r="G629" s="132"/>
      <c r="H629" s="187"/>
      <c r="I629" s="134"/>
      <c r="J629" s="131"/>
      <c r="K629" s="132"/>
      <c r="L629" s="240"/>
    </row>
    <row r="630" spans="1:12" ht="17.25" customHeight="1">
      <c r="A630" s="165"/>
      <c r="B630" s="168"/>
      <c r="C630" s="188"/>
      <c r="D630" s="191"/>
      <c r="E630" s="185"/>
      <c r="F630" s="131"/>
      <c r="G630" s="132"/>
      <c r="H630" s="187"/>
      <c r="I630" s="134"/>
      <c r="J630" s="131"/>
      <c r="K630" s="132"/>
      <c r="L630" s="240"/>
    </row>
    <row r="631" spans="1:12" ht="17.25" customHeight="1">
      <c r="A631" s="165"/>
      <c r="B631" s="168"/>
      <c r="C631" s="188"/>
      <c r="D631" s="191"/>
      <c r="E631" s="185"/>
      <c r="F631" s="131"/>
      <c r="G631" s="132">
        <f t="shared" si="3"/>
        <v>0</v>
      </c>
      <c r="H631" s="187"/>
      <c r="I631" s="134"/>
      <c r="J631" s="131"/>
      <c r="K631" s="132"/>
      <c r="L631" s="240"/>
    </row>
    <row r="632" spans="1:12" ht="17.25" customHeight="1">
      <c r="A632" s="165"/>
      <c r="B632" s="168"/>
      <c r="C632" s="188"/>
      <c r="D632" s="191"/>
      <c r="E632" s="255"/>
      <c r="F632" s="131"/>
      <c r="G632" s="132">
        <f t="shared" si="3"/>
        <v>0</v>
      </c>
      <c r="H632" s="187"/>
      <c r="I632" s="134"/>
      <c r="J632" s="131"/>
      <c r="K632" s="132"/>
      <c r="L632" s="240"/>
    </row>
    <row r="633" spans="1:12" ht="17.25" customHeight="1">
      <c r="A633" s="165"/>
      <c r="B633" s="168"/>
      <c r="C633" s="183"/>
      <c r="D633" s="189"/>
      <c r="E633" s="185"/>
      <c r="F633" s="131"/>
      <c r="G633" s="132">
        <f t="shared" si="3"/>
        <v>0</v>
      </c>
      <c r="H633" s="187"/>
      <c r="I633" s="134"/>
      <c r="J633" s="131"/>
      <c r="K633" s="132"/>
      <c r="L633" s="240"/>
    </row>
    <row r="634" spans="1:12" ht="17.25" customHeight="1">
      <c r="A634" s="165"/>
      <c r="B634" s="168"/>
      <c r="C634" s="188"/>
      <c r="D634" s="191"/>
      <c r="E634" s="255"/>
      <c r="F634" s="131"/>
      <c r="G634" s="132">
        <f t="shared" si="3"/>
        <v>0</v>
      </c>
      <c r="H634" s="187"/>
      <c r="I634" s="134"/>
      <c r="J634" s="131"/>
      <c r="K634" s="132"/>
      <c r="L634" s="240"/>
    </row>
    <row r="635" spans="1:12" ht="17.25" customHeight="1">
      <c r="A635" s="165"/>
      <c r="B635" s="168"/>
      <c r="C635" s="188"/>
      <c r="D635" s="191"/>
      <c r="E635" s="185"/>
      <c r="F635" s="131"/>
      <c r="G635" s="132">
        <f t="shared" si="3"/>
        <v>0</v>
      </c>
      <c r="H635" s="187"/>
      <c r="I635" s="134"/>
      <c r="J635" s="131"/>
      <c r="K635" s="132"/>
      <c r="L635" s="240"/>
    </row>
    <row r="636" spans="1:12" ht="17.25" customHeight="1">
      <c r="A636" s="165"/>
      <c r="B636" s="168"/>
      <c r="C636" s="188"/>
      <c r="D636" s="191"/>
      <c r="E636" s="255"/>
      <c r="F636" s="131"/>
      <c r="G636" s="132">
        <f t="shared" si="3"/>
        <v>0</v>
      </c>
      <c r="H636" s="187"/>
      <c r="I636" s="134"/>
      <c r="J636" s="131"/>
      <c r="K636" s="132"/>
      <c r="L636" s="240"/>
    </row>
    <row r="637" spans="1:12" ht="17.25" customHeight="1">
      <c r="A637" s="165"/>
      <c r="B637" s="168"/>
      <c r="C637" s="188"/>
      <c r="D637" s="191"/>
      <c r="E637" s="185"/>
      <c r="F637" s="131"/>
      <c r="G637" s="132">
        <f t="shared" si="3"/>
        <v>0</v>
      </c>
      <c r="H637" s="187"/>
      <c r="I637" s="134"/>
      <c r="J637" s="131"/>
      <c r="K637" s="132"/>
      <c r="L637" s="240"/>
    </row>
    <row r="638" spans="1:12" ht="17.25" customHeight="1">
      <c r="A638" s="165"/>
      <c r="B638" s="168"/>
      <c r="C638" s="188"/>
      <c r="D638" s="191"/>
      <c r="E638" s="255"/>
      <c r="F638" s="131"/>
      <c r="G638" s="132">
        <f t="shared" si="3"/>
        <v>0</v>
      </c>
      <c r="H638" s="187"/>
      <c r="I638" s="134"/>
      <c r="J638" s="131"/>
      <c r="K638" s="132"/>
      <c r="L638" s="240"/>
    </row>
    <row r="639" spans="1:12" ht="17.25" customHeight="1">
      <c r="A639" s="165"/>
      <c r="B639" s="168"/>
      <c r="C639" s="183"/>
      <c r="D639" s="191"/>
      <c r="E639" s="185"/>
      <c r="F639" s="131"/>
      <c r="G639" s="132">
        <f t="shared" si="3"/>
        <v>0</v>
      </c>
      <c r="H639" s="187"/>
      <c r="I639" s="134"/>
      <c r="J639" s="131"/>
      <c r="K639" s="132"/>
      <c r="L639" s="240"/>
    </row>
    <row r="640" spans="1:12" ht="17.25" customHeight="1">
      <c r="A640" s="165"/>
      <c r="B640" s="168"/>
      <c r="C640" s="183"/>
      <c r="D640" s="191"/>
      <c r="E640" s="255"/>
      <c r="F640" s="131"/>
      <c r="G640" s="132">
        <f t="shared" si="3"/>
        <v>0</v>
      </c>
      <c r="H640" s="187"/>
      <c r="I640" s="134"/>
      <c r="J640" s="131"/>
      <c r="K640" s="132"/>
      <c r="L640" s="240"/>
    </row>
    <row r="641" spans="1:12" ht="17.25" customHeight="1">
      <c r="A641" s="165"/>
      <c r="B641" s="139"/>
      <c r="C641" s="188"/>
      <c r="D641" s="189"/>
      <c r="E641" s="185"/>
      <c r="F641" s="131"/>
      <c r="G641" s="132">
        <f t="shared" si="3"/>
        <v>0</v>
      </c>
      <c r="H641" s="187"/>
      <c r="I641" s="134"/>
      <c r="J641" s="131"/>
      <c r="K641" s="132"/>
      <c r="L641" s="240"/>
    </row>
    <row r="642" spans="1:12" ht="17.25" customHeight="1">
      <c r="A642" s="197"/>
      <c r="B642" s="168"/>
      <c r="C642" s="188"/>
      <c r="D642" s="191"/>
      <c r="E642" s="255"/>
      <c r="F642" s="215"/>
      <c r="G642" s="132">
        <f t="shared" si="3"/>
        <v>0</v>
      </c>
      <c r="H642" s="199"/>
      <c r="I642" s="161"/>
      <c r="J642" s="158"/>
      <c r="K642" s="159"/>
      <c r="L642" s="240"/>
    </row>
    <row r="643" spans="1:12" ht="17.25" customHeight="1">
      <c r="A643" s="165"/>
      <c r="B643" s="168"/>
      <c r="C643" s="183"/>
      <c r="D643" s="189"/>
      <c r="E643" s="185"/>
      <c r="F643" s="131"/>
      <c r="G643" s="132">
        <f t="shared" si="3"/>
        <v>0</v>
      </c>
      <c r="H643" s="187"/>
      <c r="I643" s="134"/>
      <c r="J643" s="131"/>
      <c r="K643" s="132"/>
      <c r="L643" s="240"/>
    </row>
    <row r="644" spans="1:12" ht="17.25" customHeight="1">
      <c r="A644" s="165"/>
      <c r="B644" s="168"/>
      <c r="C644" s="188"/>
      <c r="D644" s="191"/>
      <c r="E644" s="255"/>
      <c r="F644" s="131"/>
      <c r="G644" s="132">
        <f t="shared" si="3"/>
        <v>0</v>
      </c>
      <c r="H644" s="187"/>
      <c r="I644" s="134"/>
      <c r="J644" s="131"/>
      <c r="K644" s="132"/>
      <c r="L644" s="240"/>
    </row>
    <row r="645" spans="1:12" ht="17.25" customHeight="1">
      <c r="A645" s="165"/>
      <c r="B645" s="168"/>
      <c r="C645" s="188"/>
      <c r="D645" s="191"/>
      <c r="E645" s="185"/>
      <c r="F645" s="131"/>
      <c r="G645" s="132">
        <f t="shared" si="3"/>
        <v>0</v>
      </c>
      <c r="H645" s="187"/>
      <c r="I645" s="134"/>
      <c r="J645" s="131"/>
      <c r="K645" s="132"/>
      <c r="L645" s="240"/>
    </row>
    <row r="646" spans="1:12" ht="17.25" customHeight="1">
      <c r="A646" s="165"/>
      <c r="B646" s="168"/>
      <c r="C646" s="188"/>
      <c r="D646" s="191"/>
      <c r="E646" s="255"/>
      <c r="F646" s="131"/>
      <c r="G646" s="132">
        <f t="shared" si="3"/>
        <v>0</v>
      </c>
      <c r="H646" s="187"/>
      <c r="I646" s="134"/>
      <c r="J646" s="131"/>
      <c r="K646" s="132"/>
      <c r="L646" s="240"/>
    </row>
    <row r="647" spans="1:12" ht="17.25" customHeight="1">
      <c r="A647" s="165"/>
      <c r="B647" s="168"/>
      <c r="C647" s="183"/>
      <c r="D647" s="191"/>
      <c r="E647" s="185"/>
      <c r="F647" s="131"/>
      <c r="G647" s="132">
        <f t="shared" si="3"/>
        <v>0</v>
      </c>
      <c r="H647" s="187"/>
      <c r="I647" s="134"/>
      <c r="J647" s="131"/>
      <c r="K647" s="132"/>
      <c r="L647" s="240"/>
    </row>
    <row r="648" spans="1:12" ht="17.25" customHeight="1">
      <c r="A648" s="165"/>
      <c r="B648" s="168"/>
      <c r="C648" s="183"/>
      <c r="D648" s="191"/>
      <c r="E648" s="185"/>
      <c r="F648" s="131"/>
      <c r="G648" s="132">
        <f t="shared" si="3"/>
        <v>0</v>
      </c>
      <c r="H648" s="187"/>
      <c r="I648" s="134"/>
      <c r="J648" s="131"/>
      <c r="K648" s="132"/>
      <c r="L648" s="240"/>
    </row>
    <row r="649" spans="1:12" ht="17.25" customHeight="1">
      <c r="A649" s="165"/>
      <c r="B649" s="139"/>
      <c r="C649" s="183"/>
      <c r="D649" s="189"/>
      <c r="E649" s="190"/>
      <c r="F649" s="131"/>
      <c r="G649" s="132">
        <f t="shared" si="3"/>
        <v>0</v>
      </c>
      <c r="H649" s="187"/>
      <c r="I649" s="134"/>
      <c r="J649" s="131"/>
      <c r="K649" s="132"/>
      <c r="L649" s="240"/>
    </row>
    <row r="650" spans="1:12" ht="17.25" customHeight="1">
      <c r="A650" s="165"/>
      <c r="B650" s="168"/>
      <c r="C650" s="183"/>
      <c r="D650" s="191"/>
      <c r="E650" s="185"/>
      <c r="F650" s="131"/>
      <c r="G650" s="132">
        <f t="shared" si="3"/>
        <v>0</v>
      </c>
      <c r="H650" s="187"/>
      <c r="I650" s="134"/>
      <c r="J650" s="131"/>
      <c r="K650" s="132"/>
      <c r="L650" s="240"/>
    </row>
    <row r="651" spans="1:12" ht="17.25" customHeight="1">
      <c r="A651" s="165"/>
      <c r="B651" s="194"/>
      <c r="C651" s="183"/>
      <c r="D651" s="184"/>
      <c r="E651" s="185"/>
      <c r="F651" s="131"/>
      <c r="G651" s="132"/>
      <c r="H651" s="187"/>
      <c r="I651" s="134"/>
      <c r="J651" s="131"/>
      <c r="K651" s="132"/>
      <c r="L651" s="240"/>
    </row>
    <row r="652" spans="1:12" ht="17.25" customHeight="1">
      <c r="A652" s="165"/>
      <c r="B652" s="194"/>
      <c r="C652" s="198"/>
      <c r="D652" s="201"/>
      <c r="E652" s="202"/>
      <c r="F652" s="158"/>
      <c r="G652" s="159">
        <f>SUM(G631:G650)</f>
        <v>0</v>
      </c>
      <c r="H652" s="187"/>
      <c r="I652" s="134"/>
      <c r="J652" s="131"/>
      <c r="K652" s="132"/>
      <c r="L652" s="240"/>
    </row>
    <row r="653" spans="1:12" ht="17.25" customHeight="1">
      <c r="A653" s="165"/>
      <c r="B653" s="194"/>
      <c r="C653" s="183"/>
      <c r="D653" s="184"/>
      <c r="E653" s="185"/>
      <c r="F653" s="131"/>
      <c r="G653" s="132"/>
      <c r="H653" s="187"/>
      <c r="I653" s="134"/>
      <c r="J653" s="131"/>
      <c r="K653" s="132"/>
      <c r="L653" s="240"/>
    </row>
    <row r="654" spans="1:12" ht="17.25" customHeight="1">
      <c r="A654" s="165"/>
      <c r="B654" s="194"/>
      <c r="C654" s="183"/>
      <c r="D654" s="184"/>
      <c r="E654" s="185"/>
      <c r="F654" s="131"/>
      <c r="G654" s="132"/>
      <c r="H654" s="187"/>
      <c r="I654" s="134"/>
      <c r="J654" s="131"/>
      <c r="K654" s="132"/>
      <c r="L654" s="240"/>
    </row>
    <row r="655" spans="1:12" ht="17.25" customHeight="1">
      <c r="A655" s="165"/>
      <c r="B655" s="194"/>
      <c r="C655" s="183"/>
      <c r="D655" s="184"/>
      <c r="E655" s="185"/>
      <c r="F655" s="131"/>
      <c r="G655" s="132"/>
      <c r="H655" s="187"/>
      <c r="I655" s="134"/>
      <c r="J655" s="131"/>
      <c r="K655" s="132"/>
      <c r="L655" s="240"/>
    </row>
    <row r="656" spans="1:12" ht="17.25" customHeight="1">
      <c r="A656" s="165"/>
      <c r="B656" s="168"/>
      <c r="C656" s="183"/>
      <c r="D656" s="184"/>
      <c r="E656" s="185"/>
      <c r="F656" s="131"/>
      <c r="G656" s="132"/>
      <c r="H656" s="187"/>
      <c r="I656" s="134"/>
      <c r="J656" s="131"/>
      <c r="K656" s="132"/>
      <c r="L656" s="240"/>
    </row>
    <row r="657" spans="1:12" ht="17.25" customHeight="1">
      <c r="A657" s="165"/>
      <c r="B657" s="166"/>
      <c r="C657" s="183"/>
      <c r="D657" s="191"/>
      <c r="E657" s="185"/>
      <c r="F657" s="131"/>
      <c r="G657" s="132"/>
      <c r="H657" s="187"/>
      <c r="I657" s="134"/>
      <c r="J657" s="131"/>
      <c r="K657" s="132"/>
      <c r="L657" s="240"/>
    </row>
    <row r="658" spans="1:12" ht="17.25" customHeight="1">
      <c r="A658" s="165"/>
      <c r="B658" s="219"/>
      <c r="C658" s="198"/>
      <c r="D658" s="203"/>
      <c r="E658" s="255"/>
      <c r="F658" s="131"/>
      <c r="G658" s="132">
        <f t="shared" ref="G658:G664" si="4">D658*F658</f>
        <v>0</v>
      </c>
      <c r="H658" s="187"/>
      <c r="I658" s="134"/>
      <c r="J658" s="131"/>
      <c r="K658" s="132"/>
      <c r="L658" s="240"/>
    </row>
    <row r="659" spans="1:12" ht="17.25" customHeight="1">
      <c r="A659" s="165"/>
      <c r="B659" s="168"/>
      <c r="C659" s="183"/>
      <c r="D659" s="191"/>
      <c r="E659" s="185"/>
      <c r="F659" s="131"/>
      <c r="G659" s="132"/>
      <c r="H659" s="187"/>
      <c r="I659" s="134"/>
      <c r="J659" s="131"/>
      <c r="K659" s="132"/>
      <c r="L659" s="240"/>
    </row>
    <row r="660" spans="1:12" ht="17.25" customHeight="1">
      <c r="A660" s="165"/>
      <c r="B660" s="168"/>
      <c r="C660" s="183"/>
      <c r="D660" s="191"/>
      <c r="E660" s="255"/>
      <c r="F660" s="131"/>
      <c r="G660" s="132">
        <f t="shared" si="4"/>
        <v>0</v>
      </c>
      <c r="H660" s="187"/>
      <c r="I660" s="134"/>
      <c r="J660" s="131"/>
      <c r="K660" s="132"/>
      <c r="L660" s="240"/>
    </row>
    <row r="661" spans="1:12" ht="17.25" customHeight="1">
      <c r="A661" s="165"/>
      <c r="B661" s="168"/>
      <c r="C661" s="183"/>
      <c r="D661" s="191"/>
      <c r="E661" s="185"/>
      <c r="F661" s="131"/>
      <c r="G661" s="132"/>
      <c r="H661" s="187"/>
      <c r="I661" s="134"/>
      <c r="J661" s="131"/>
      <c r="K661" s="132"/>
      <c r="L661" s="240"/>
    </row>
    <row r="662" spans="1:12" ht="17.25" customHeight="1">
      <c r="A662" s="165"/>
      <c r="B662" s="168"/>
      <c r="C662" s="183"/>
      <c r="D662" s="191"/>
      <c r="E662" s="185"/>
      <c r="F662" s="131"/>
      <c r="G662" s="132">
        <f t="shared" si="4"/>
        <v>0</v>
      </c>
      <c r="H662" s="187"/>
      <c r="I662" s="134"/>
      <c r="J662" s="131"/>
      <c r="K662" s="132"/>
      <c r="L662" s="240"/>
    </row>
    <row r="663" spans="1:12" ht="17.25" customHeight="1">
      <c r="A663" s="165"/>
      <c r="B663" s="139"/>
      <c r="C663" s="183"/>
      <c r="D663" s="189"/>
      <c r="E663" s="190"/>
      <c r="F663" s="131"/>
      <c r="G663" s="132"/>
      <c r="H663" s="187"/>
      <c r="I663" s="134"/>
      <c r="J663" s="131"/>
      <c r="K663" s="132"/>
      <c r="L663" s="240"/>
    </row>
    <row r="664" spans="1:12" ht="17.25" customHeight="1">
      <c r="A664" s="165"/>
      <c r="B664" s="168"/>
      <c r="C664" s="183"/>
      <c r="D664" s="191"/>
      <c r="E664" s="185"/>
      <c r="F664" s="131"/>
      <c r="G664" s="132">
        <f t="shared" si="4"/>
        <v>0</v>
      </c>
      <c r="H664" s="187"/>
      <c r="I664" s="134"/>
      <c r="J664" s="131"/>
      <c r="K664" s="132"/>
      <c r="L664" s="240"/>
    </row>
    <row r="665" spans="1:12" ht="17.25" customHeight="1">
      <c r="A665" s="165"/>
      <c r="B665" s="194"/>
      <c r="C665" s="183"/>
      <c r="D665" s="184"/>
      <c r="E665" s="185"/>
      <c r="F665" s="131"/>
      <c r="G665" s="132"/>
      <c r="H665" s="187"/>
      <c r="I665" s="134"/>
      <c r="J665" s="131"/>
      <c r="K665" s="132"/>
      <c r="L665" s="240"/>
    </row>
    <row r="666" spans="1:12" ht="17.25" customHeight="1">
      <c r="A666" s="165"/>
      <c r="B666" s="194"/>
      <c r="C666" s="183"/>
      <c r="D666" s="184"/>
      <c r="E666" s="185"/>
      <c r="F666" s="131"/>
      <c r="G666" s="132"/>
      <c r="H666" s="187"/>
      <c r="I666" s="134"/>
      <c r="J666" s="131"/>
      <c r="K666" s="132"/>
      <c r="L666" s="240"/>
    </row>
    <row r="667" spans="1:12" ht="17.25" customHeight="1">
      <c r="A667" s="165"/>
      <c r="B667" s="194"/>
      <c r="C667" s="183"/>
      <c r="D667" s="184"/>
      <c r="E667" s="185"/>
      <c r="F667" s="131"/>
      <c r="G667" s="132"/>
      <c r="H667" s="187"/>
      <c r="I667" s="134"/>
      <c r="J667" s="131"/>
      <c r="K667" s="132"/>
      <c r="L667" s="240"/>
    </row>
    <row r="668" spans="1:12" ht="17.25" customHeight="1">
      <c r="A668" s="165"/>
      <c r="B668" s="194"/>
      <c r="C668" s="183"/>
      <c r="D668" s="184"/>
      <c r="E668" s="185"/>
      <c r="F668" s="131"/>
      <c r="G668" s="132"/>
      <c r="H668" s="187"/>
      <c r="I668" s="134"/>
      <c r="J668" s="131"/>
      <c r="K668" s="132"/>
      <c r="L668" s="240"/>
    </row>
    <row r="669" spans="1:12" ht="17.25" customHeight="1">
      <c r="A669" s="165"/>
      <c r="B669" s="194"/>
      <c r="C669" s="183"/>
      <c r="D669" s="184"/>
      <c r="E669" s="185"/>
      <c r="F669" s="131"/>
      <c r="G669" s="132"/>
      <c r="H669" s="187"/>
      <c r="I669" s="134"/>
      <c r="J669" s="131"/>
      <c r="K669" s="132"/>
      <c r="L669" s="240"/>
    </row>
    <row r="670" spans="1:12" ht="17.25" customHeight="1">
      <c r="A670" s="165"/>
      <c r="B670" s="194"/>
      <c r="C670" s="183"/>
      <c r="D670" s="184"/>
      <c r="E670" s="185"/>
      <c r="F670" s="131"/>
      <c r="G670" s="132"/>
      <c r="H670" s="187"/>
      <c r="I670" s="134"/>
      <c r="J670" s="131"/>
      <c r="K670" s="132"/>
      <c r="L670" s="240"/>
    </row>
    <row r="671" spans="1:12" ht="17.25" customHeight="1">
      <c r="A671" s="165"/>
      <c r="B671" s="194"/>
      <c r="C671" s="183"/>
      <c r="D671" s="184"/>
      <c r="E671" s="185"/>
      <c r="F671" s="131"/>
      <c r="G671" s="132"/>
      <c r="H671" s="187"/>
      <c r="I671" s="134"/>
      <c r="J671" s="131"/>
      <c r="K671" s="132"/>
      <c r="L671" s="240"/>
    </row>
    <row r="672" spans="1:12" ht="17.25" customHeight="1">
      <c r="A672" s="165"/>
      <c r="B672" s="194"/>
      <c r="C672" s="183"/>
      <c r="D672" s="184"/>
      <c r="E672" s="185"/>
      <c r="F672" s="131"/>
      <c r="G672" s="132"/>
      <c r="H672" s="187"/>
      <c r="I672" s="134"/>
      <c r="J672" s="131"/>
      <c r="K672" s="132"/>
      <c r="L672" s="240"/>
    </row>
    <row r="673" spans="1:12" ht="17.25" customHeight="1">
      <c r="A673" s="165"/>
      <c r="B673" s="194"/>
      <c r="C673" s="183"/>
      <c r="D673" s="184"/>
      <c r="E673" s="185"/>
      <c r="F673" s="131"/>
      <c r="G673" s="132"/>
      <c r="H673" s="187"/>
      <c r="I673" s="134"/>
      <c r="J673" s="131"/>
      <c r="K673" s="132"/>
      <c r="L673" s="240"/>
    </row>
    <row r="674" spans="1:12" ht="17.25" customHeight="1">
      <c r="A674" s="165"/>
      <c r="B674" s="194"/>
      <c r="C674" s="183"/>
      <c r="D674" s="184"/>
      <c r="E674" s="185"/>
      <c r="F674" s="131"/>
      <c r="G674" s="132"/>
      <c r="H674" s="187"/>
      <c r="I674" s="134"/>
      <c r="J674" s="131"/>
      <c r="K674" s="132"/>
      <c r="L674" s="240"/>
    </row>
    <row r="675" spans="1:12" ht="17.25" customHeight="1">
      <c r="A675" s="165"/>
      <c r="B675" s="194"/>
      <c r="C675" s="183"/>
      <c r="D675" s="184"/>
      <c r="E675" s="185"/>
      <c r="F675" s="131"/>
      <c r="G675" s="132"/>
      <c r="H675" s="187"/>
      <c r="I675" s="134"/>
      <c r="J675" s="131"/>
      <c r="K675" s="132"/>
      <c r="L675" s="240"/>
    </row>
    <row r="676" spans="1:12" ht="17.25" customHeight="1">
      <c r="A676" s="165"/>
      <c r="B676" s="194"/>
      <c r="C676" s="183"/>
      <c r="D676" s="184"/>
      <c r="E676" s="185"/>
      <c r="F676" s="131"/>
      <c r="G676" s="132"/>
      <c r="H676" s="187"/>
      <c r="I676" s="134"/>
      <c r="J676" s="131"/>
      <c r="K676" s="132"/>
      <c r="L676" s="240"/>
    </row>
    <row r="677" spans="1:12" ht="17.25" customHeight="1">
      <c r="A677" s="165"/>
      <c r="B677" s="194"/>
      <c r="C677" s="183"/>
      <c r="D677" s="184"/>
      <c r="E677" s="185"/>
      <c r="F677" s="131"/>
      <c r="G677" s="132"/>
      <c r="H677" s="187"/>
      <c r="I677" s="134"/>
      <c r="J677" s="131"/>
      <c r="K677" s="132"/>
      <c r="L677" s="240"/>
    </row>
    <row r="678" spans="1:12" ht="17.25" customHeight="1">
      <c r="A678" s="165"/>
      <c r="B678" s="194"/>
      <c r="C678" s="183"/>
      <c r="D678" s="184"/>
      <c r="E678" s="185"/>
      <c r="F678" s="131"/>
      <c r="G678" s="132">
        <f>SUM(G657:G664)</f>
        <v>0</v>
      </c>
      <c r="H678" s="187"/>
      <c r="I678" s="134"/>
      <c r="J678" s="131"/>
      <c r="K678" s="132"/>
      <c r="L678" s="240"/>
    </row>
    <row r="679" spans="1:12" ht="17.25" customHeight="1">
      <c r="A679" s="165"/>
      <c r="B679" s="194"/>
      <c r="C679" s="183"/>
      <c r="D679" s="184"/>
      <c r="E679" s="185"/>
      <c r="F679" s="131"/>
      <c r="G679" s="132"/>
      <c r="H679" s="187"/>
      <c r="I679" s="134"/>
      <c r="J679" s="131"/>
      <c r="K679" s="132"/>
      <c r="L679" s="240"/>
    </row>
    <row r="680" spans="1:12" ht="17.25" customHeight="1">
      <c r="A680" s="165"/>
      <c r="B680" s="194"/>
      <c r="C680" s="183"/>
      <c r="D680" s="184"/>
      <c r="E680" s="185"/>
      <c r="F680" s="131"/>
      <c r="G680" s="132"/>
      <c r="H680" s="187"/>
      <c r="I680" s="134"/>
      <c r="J680" s="131"/>
      <c r="K680" s="132"/>
      <c r="L680" s="240"/>
    </row>
    <row r="681" spans="1:12" ht="17.25" customHeight="1">
      <c r="A681" s="165"/>
      <c r="B681" s="194"/>
      <c r="C681" s="183"/>
      <c r="D681" s="184"/>
      <c r="E681" s="185"/>
      <c r="F681" s="131"/>
      <c r="G681" s="132"/>
      <c r="H681" s="187"/>
      <c r="I681" s="134"/>
      <c r="J681" s="131"/>
      <c r="K681" s="132"/>
      <c r="L681" s="240"/>
    </row>
    <row r="682" spans="1:12" ht="17.25" customHeight="1">
      <c r="A682" s="165"/>
      <c r="B682" s="168"/>
      <c r="C682" s="183"/>
      <c r="D682" s="184"/>
      <c r="E682" s="185"/>
      <c r="F682" s="131"/>
      <c r="G682" s="132"/>
      <c r="H682" s="187"/>
      <c r="I682" s="134"/>
      <c r="J682" s="131"/>
      <c r="K682" s="132"/>
      <c r="L682" s="240"/>
    </row>
    <row r="683" spans="1:12" ht="17.25" customHeight="1">
      <c r="A683" s="165"/>
      <c r="B683" s="168"/>
      <c r="C683" s="188"/>
      <c r="D683" s="191"/>
      <c r="E683" s="185"/>
      <c r="F683" s="131"/>
      <c r="G683" s="132"/>
      <c r="H683" s="187"/>
      <c r="I683" s="134"/>
      <c r="J683" s="131"/>
      <c r="K683" s="132"/>
      <c r="L683" s="240"/>
    </row>
    <row r="684" spans="1:12" ht="17.25" customHeight="1">
      <c r="A684" s="165"/>
      <c r="B684" s="168"/>
      <c r="C684" s="188"/>
      <c r="D684" s="191"/>
      <c r="E684" s="255"/>
      <c r="F684" s="131"/>
      <c r="G684" s="132">
        <f>D684*F684</f>
        <v>0</v>
      </c>
      <c r="H684" s="187"/>
      <c r="I684" s="134"/>
      <c r="J684" s="131"/>
      <c r="K684" s="132"/>
      <c r="L684" s="240"/>
    </row>
    <row r="685" spans="1:12" ht="17.25" customHeight="1">
      <c r="A685" s="165"/>
      <c r="B685" s="168"/>
      <c r="C685" s="183"/>
      <c r="D685" s="191"/>
      <c r="E685" s="185"/>
      <c r="F685" s="131"/>
      <c r="G685" s="132"/>
      <c r="H685" s="187"/>
      <c r="I685" s="134"/>
      <c r="J685" s="131"/>
      <c r="K685" s="132"/>
      <c r="L685" s="240"/>
    </row>
    <row r="686" spans="1:12" ht="17.25" customHeight="1">
      <c r="A686" s="165"/>
      <c r="B686" s="168"/>
      <c r="C686" s="188"/>
      <c r="D686" s="191"/>
      <c r="E686" s="255"/>
      <c r="F686" s="131"/>
      <c r="G686" s="132">
        <f>D686*F686</f>
        <v>0</v>
      </c>
      <c r="H686" s="187"/>
      <c r="I686" s="134"/>
      <c r="J686" s="131"/>
      <c r="K686" s="132"/>
      <c r="L686" s="240"/>
    </row>
    <row r="687" spans="1:12" ht="17.25" customHeight="1">
      <c r="A687" s="165"/>
      <c r="B687" s="168"/>
      <c r="C687" s="183"/>
      <c r="D687" s="189"/>
      <c r="E687" s="185"/>
      <c r="F687" s="131"/>
      <c r="G687" s="132"/>
      <c r="H687" s="187"/>
      <c r="I687" s="134"/>
      <c r="J687" s="131"/>
      <c r="K687" s="132"/>
      <c r="L687" s="240"/>
    </row>
    <row r="688" spans="1:12" ht="17.25" customHeight="1">
      <c r="A688" s="165"/>
      <c r="B688" s="168"/>
      <c r="C688" s="183"/>
      <c r="D688" s="191"/>
      <c r="E688" s="255"/>
      <c r="F688" s="131"/>
      <c r="G688" s="132">
        <f>D688*F688</f>
        <v>0</v>
      </c>
      <c r="H688" s="187"/>
      <c r="I688" s="134"/>
      <c r="J688" s="131"/>
      <c r="K688" s="132"/>
      <c r="L688" s="240"/>
    </row>
    <row r="689" spans="1:12" ht="17.25" customHeight="1">
      <c r="A689" s="165"/>
      <c r="B689" s="168"/>
      <c r="C689" s="183"/>
      <c r="D689" s="191"/>
      <c r="E689" s="185"/>
      <c r="F689" s="131"/>
      <c r="G689" s="132"/>
      <c r="H689" s="187"/>
      <c r="I689" s="134"/>
      <c r="J689" s="131"/>
      <c r="K689" s="132"/>
      <c r="L689" s="240"/>
    </row>
    <row r="690" spans="1:12" ht="17.25" customHeight="1">
      <c r="A690" s="165"/>
      <c r="B690" s="168"/>
      <c r="C690" s="183"/>
      <c r="D690" s="191"/>
      <c r="E690" s="185"/>
      <c r="F690" s="131"/>
      <c r="G690" s="132"/>
      <c r="H690" s="187"/>
      <c r="I690" s="134"/>
      <c r="J690" s="131"/>
      <c r="K690" s="132"/>
      <c r="L690" s="240"/>
    </row>
    <row r="691" spans="1:12" ht="17.25" customHeight="1">
      <c r="A691" s="165"/>
      <c r="B691" s="139"/>
      <c r="C691" s="183"/>
      <c r="D691" s="189"/>
      <c r="E691" s="190"/>
      <c r="F691" s="131"/>
      <c r="G691" s="132"/>
      <c r="H691" s="187"/>
      <c r="I691" s="134"/>
      <c r="J691" s="131"/>
      <c r="K691" s="132"/>
      <c r="L691" s="240"/>
    </row>
    <row r="692" spans="1:12" ht="17.25" customHeight="1">
      <c r="A692" s="165"/>
      <c r="B692" s="168"/>
      <c r="C692" s="183"/>
      <c r="D692" s="191"/>
      <c r="E692" s="185"/>
      <c r="F692" s="131"/>
      <c r="G692" s="132"/>
      <c r="H692" s="187"/>
      <c r="I692" s="134"/>
      <c r="J692" s="131"/>
      <c r="K692" s="132"/>
      <c r="L692" s="240"/>
    </row>
    <row r="693" spans="1:12" ht="17.25" customHeight="1">
      <c r="A693" s="165"/>
      <c r="B693" s="194"/>
      <c r="C693" s="183"/>
      <c r="D693" s="184"/>
      <c r="E693" s="185"/>
      <c r="F693" s="131"/>
      <c r="G693" s="132"/>
      <c r="H693" s="187"/>
      <c r="I693" s="134"/>
      <c r="J693" s="131"/>
      <c r="K693" s="132"/>
      <c r="L693" s="240"/>
    </row>
    <row r="694" spans="1:12" ht="17.25" customHeight="1">
      <c r="A694" s="165"/>
      <c r="B694" s="194"/>
      <c r="C694" s="183"/>
      <c r="D694" s="184"/>
      <c r="E694" s="185"/>
      <c r="F694" s="131"/>
      <c r="G694" s="132"/>
      <c r="H694" s="187"/>
      <c r="I694" s="134"/>
      <c r="J694" s="131"/>
      <c r="K694" s="132"/>
      <c r="L694" s="240"/>
    </row>
    <row r="695" spans="1:12" ht="17.25" customHeight="1">
      <c r="A695" s="165"/>
      <c r="B695" s="194"/>
      <c r="C695" s="183"/>
      <c r="D695" s="184"/>
      <c r="E695" s="185"/>
      <c r="F695" s="131"/>
      <c r="G695" s="132"/>
      <c r="H695" s="187"/>
      <c r="I695" s="134"/>
      <c r="J695" s="131"/>
      <c r="K695" s="132"/>
      <c r="L695" s="240"/>
    </row>
    <row r="696" spans="1:12" ht="17.25" customHeight="1">
      <c r="A696" s="165"/>
      <c r="B696" s="194"/>
      <c r="C696" s="183"/>
      <c r="D696" s="184"/>
      <c r="E696" s="185"/>
      <c r="F696" s="131"/>
      <c r="G696" s="132"/>
      <c r="H696" s="187"/>
      <c r="I696" s="134"/>
      <c r="J696" s="131"/>
      <c r="K696" s="132"/>
      <c r="L696" s="240"/>
    </row>
    <row r="697" spans="1:12" ht="17.25" customHeight="1">
      <c r="A697" s="165"/>
      <c r="B697" s="194"/>
      <c r="C697" s="183"/>
      <c r="D697" s="184"/>
      <c r="E697" s="185"/>
      <c r="F697" s="131"/>
      <c r="G697" s="132"/>
      <c r="H697" s="187"/>
      <c r="I697" s="134"/>
      <c r="J697" s="131"/>
      <c r="K697" s="132"/>
      <c r="L697" s="240"/>
    </row>
    <row r="698" spans="1:12" ht="17.25" customHeight="1">
      <c r="A698" s="165"/>
      <c r="B698" s="194"/>
      <c r="C698" s="183"/>
      <c r="D698" s="184"/>
      <c r="E698" s="185"/>
      <c r="F698" s="131"/>
      <c r="G698" s="132"/>
      <c r="H698" s="187"/>
      <c r="I698" s="134"/>
      <c r="J698" s="131"/>
      <c r="K698" s="132"/>
      <c r="L698" s="240"/>
    </row>
    <row r="699" spans="1:12" ht="17.25" customHeight="1">
      <c r="A699" s="165"/>
      <c r="B699" s="194"/>
      <c r="C699" s="183"/>
      <c r="D699" s="184"/>
      <c r="E699" s="185"/>
      <c r="F699" s="131"/>
      <c r="G699" s="132"/>
      <c r="H699" s="187"/>
      <c r="I699" s="134"/>
      <c r="J699" s="131"/>
      <c r="K699" s="132"/>
      <c r="L699" s="240"/>
    </row>
    <row r="700" spans="1:12" ht="17.25" customHeight="1">
      <c r="A700" s="165"/>
      <c r="B700" s="194"/>
      <c r="C700" s="183"/>
      <c r="D700" s="184"/>
      <c r="E700" s="185"/>
      <c r="F700" s="131"/>
      <c r="G700" s="132"/>
      <c r="H700" s="187"/>
      <c r="I700" s="134"/>
      <c r="J700" s="131"/>
      <c r="K700" s="132"/>
      <c r="L700" s="240"/>
    </row>
    <row r="701" spans="1:12" ht="17.25" customHeight="1">
      <c r="A701" s="165"/>
      <c r="B701" s="194"/>
      <c r="C701" s="183"/>
      <c r="D701" s="184"/>
      <c r="E701" s="185"/>
      <c r="F701" s="131"/>
      <c r="G701" s="132"/>
      <c r="H701" s="187"/>
      <c r="I701" s="134"/>
      <c r="J701" s="131"/>
      <c r="K701" s="132"/>
      <c r="L701" s="240"/>
    </row>
    <row r="702" spans="1:12" ht="17.25" customHeight="1">
      <c r="A702" s="165"/>
      <c r="B702" s="194"/>
      <c r="C702" s="183"/>
      <c r="D702" s="184"/>
      <c r="E702" s="185"/>
      <c r="F702" s="131"/>
      <c r="G702" s="132"/>
      <c r="H702" s="187"/>
      <c r="I702" s="134"/>
      <c r="J702" s="131"/>
      <c r="K702" s="132"/>
      <c r="L702" s="240"/>
    </row>
    <row r="703" spans="1:12" ht="17.25" customHeight="1">
      <c r="A703" s="165"/>
      <c r="B703" s="194"/>
      <c r="C703" s="183"/>
      <c r="D703" s="184"/>
      <c r="E703" s="185"/>
      <c r="F703" s="131"/>
      <c r="G703" s="132"/>
      <c r="H703" s="187"/>
      <c r="I703" s="134"/>
      <c r="J703" s="131"/>
      <c r="K703" s="132"/>
      <c r="L703" s="240"/>
    </row>
    <row r="704" spans="1:12" ht="17.25" customHeight="1">
      <c r="A704" s="165"/>
      <c r="B704" s="194"/>
      <c r="C704" s="183"/>
      <c r="D704" s="184"/>
      <c r="E704" s="185"/>
      <c r="F704" s="131"/>
      <c r="G704" s="132"/>
      <c r="H704" s="187"/>
      <c r="I704" s="134"/>
      <c r="J704" s="131"/>
      <c r="K704" s="132"/>
      <c r="L704" s="240"/>
    </row>
    <row r="705" spans="1:12" ht="17.25" customHeight="1">
      <c r="A705" s="165"/>
      <c r="B705" s="194"/>
      <c r="C705" s="183"/>
      <c r="D705" s="184"/>
      <c r="E705" s="185"/>
      <c r="F705" s="131"/>
      <c r="G705" s="132"/>
      <c r="H705" s="187"/>
      <c r="I705" s="134"/>
      <c r="J705" s="131"/>
      <c r="K705" s="132"/>
      <c r="L705" s="240"/>
    </row>
    <row r="706" spans="1:12" ht="17.25" customHeight="1">
      <c r="A706" s="165"/>
      <c r="B706" s="194"/>
      <c r="C706" s="183"/>
      <c r="D706" s="184"/>
      <c r="E706" s="185"/>
      <c r="F706" s="131"/>
      <c r="G706" s="132"/>
      <c r="H706" s="187"/>
      <c r="I706" s="134"/>
      <c r="J706" s="131"/>
      <c r="K706" s="132"/>
      <c r="L706" s="240"/>
    </row>
    <row r="707" spans="1:12" ht="17.25" customHeight="1">
      <c r="A707" s="165"/>
      <c r="B707" s="194"/>
      <c r="C707" s="183"/>
      <c r="D707" s="184"/>
      <c r="E707" s="185"/>
      <c r="F707" s="131"/>
      <c r="G707" s="132"/>
      <c r="H707" s="187"/>
      <c r="I707" s="134"/>
      <c r="J707" s="131"/>
      <c r="K707" s="132"/>
      <c r="L707" s="240"/>
    </row>
    <row r="708" spans="1:12" ht="17.25" customHeight="1">
      <c r="A708" s="165"/>
      <c r="B708" s="168"/>
      <c r="C708" s="183"/>
      <c r="D708" s="184"/>
      <c r="E708" s="185"/>
      <c r="F708" s="131"/>
      <c r="G708" s="132"/>
      <c r="H708" s="187"/>
      <c r="I708" s="134"/>
      <c r="J708" s="131"/>
      <c r="K708" s="132"/>
      <c r="L708" s="240"/>
    </row>
    <row r="709" spans="1:12" ht="17.25" customHeight="1">
      <c r="A709" s="165"/>
      <c r="B709" s="139"/>
      <c r="C709" s="139"/>
      <c r="D709" s="184"/>
      <c r="E709" s="185"/>
      <c r="F709" s="131"/>
      <c r="G709" s="132"/>
      <c r="H709" s="187"/>
      <c r="I709" s="134"/>
      <c r="J709" s="131"/>
      <c r="K709" s="132"/>
      <c r="L709" s="240"/>
    </row>
    <row r="710" spans="1:12" ht="17.25" customHeight="1">
      <c r="A710" s="165"/>
      <c r="B710" s="168"/>
      <c r="C710" s="139"/>
      <c r="D710" s="184"/>
      <c r="E710" s="190"/>
      <c r="F710" s="131"/>
      <c r="G710" s="132">
        <f>D710*F710</f>
        <v>0</v>
      </c>
      <c r="H710" s="187"/>
      <c r="I710" s="134"/>
      <c r="J710" s="131"/>
      <c r="K710" s="132"/>
      <c r="L710" s="240"/>
    </row>
    <row r="711" spans="1:12" ht="17.25" customHeight="1">
      <c r="A711" s="165"/>
      <c r="B711" s="168"/>
      <c r="C711" s="139"/>
      <c r="D711" s="184"/>
      <c r="E711" s="185"/>
      <c r="F711" s="131"/>
      <c r="G711" s="132"/>
      <c r="H711" s="187"/>
      <c r="I711" s="134"/>
      <c r="J711" s="131"/>
      <c r="K711" s="132"/>
      <c r="L711" s="240"/>
    </row>
    <row r="712" spans="1:12" ht="17.25" customHeight="1">
      <c r="A712" s="165"/>
      <c r="B712" s="168"/>
      <c r="C712" s="139"/>
      <c r="D712" s="184"/>
      <c r="E712" s="190"/>
      <c r="F712" s="131"/>
      <c r="G712" s="132">
        <f>D712*F712</f>
        <v>0</v>
      </c>
      <c r="H712" s="187"/>
      <c r="I712" s="134"/>
      <c r="J712" s="131"/>
      <c r="K712" s="132"/>
      <c r="L712" s="240"/>
    </row>
    <row r="713" spans="1:12" ht="17.25" customHeight="1">
      <c r="A713" s="165"/>
      <c r="B713" s="168"/>
      <c r="C713" s="139"/>
      <c r="D713" s="184"/>
      <c r="E713" s="185"/>
      <c r="F713" s="131"/>
      <c r="G713" s="132"/>
      <c r="H713" s="187"/>
      <c r="I713" s="134"/>
      <c r="J713" s="131"/>
      <c r="K713" s="132"/>
      <c r="L713" s="240"/>
    </row>
    <row r="714" spans="1:12" ht="17.25" customHeight="1">
      <c r="A714" s="165"/>
      <c r="B714" s="168"/>
      <c r="C714" s="139"/>
      <c r="D714" s="191"/>
      <c r="E714" s="190"/>
      <c r="F714" s="131"/>
      <c r="G714" s="132"/>
      <c r="H714" s="187"/>
      <c r="I714" s="134"/>
      <c r="J714" s="131"/>
      <c r="K714" s="132"/>
      <c r="L714" s="240"/>
    </row>
    <row r="715" spans="1:12" ht="17.25" customHeight="1">
      <c r="A715" s="165"/>
      <c r="B715" s="194"/>
      <c r="C715" s="183"/>
      <c r="D715" s="184"/>
      <c r="E715" s="185"/>
      <c r="F715" s="131"/>
      <c r="G715" s="132"/>
      <c r="H715" s="187"/>
      <c r="I715" s="134"/>
      <c r="J715" s="131"/>
      <c r="K715" s="132"/>
      <c r="L715" s="240"/>
    </row>
    <row r="716" spans="1:12" ht="17.25" customHeight="1">
      <c r="A716" s="165"/>
      <c r="B716" s="166"/>
      <c r="C716" s="168"/>
      <c r="D716" s="184"/>
      <c r="E716" s="190"/>
      <c r="F716" s="131"/>
      <c r="G716" s="132">
        <f>D716*F716</f>
        <v>0</v>
      </c>
      <c r="H716" s="187"/>
      <c r="I716" s="134"/>
      <c r="J716" s="131"/>
      <c r="K716" s="132"/>
      <c r="L716" s="240"/>
    </row>
    <row r="717" spans="1:12" ht="17.25" customHeight="1">
      <c r="A717" s="165"/>
      <c r="B717" s="166"/>
      <c r="C717" s="183"/>
      <c r="D717" s="184"/>
      <c r="E717" s="185"/>
      <c r="F717" s="131"/>
      <c r="G717" s="132"/>
      <c r="H717" s="187"/>
      <c r="I717" s="134"/>
      <c r="J717" s="131"/>
      <c r="K717" s="132"/>
      <c r="L717" s="240"/>
    </row>
    <row r="718" spans="1:12" ht="17.25" customHeight="1">
      <c r="A718" s="165"/>
      <c r="B718" s="166"/>
      <c r="C718" s="183"/>
      <c r="D718" s="184"/>
      <c r="E718" s="185"/>
      <c r="F718" s="131"/>
      <c r="G718" s="132">
        <f>D718*F718</f>
        <v>0</v>
      </c>
      <c r="H718" s="187"/>
      <c r="I718" s="134"/>
      <c r="J718" s="131"/>
      <c r="K718" s="132"/>
      <c r="L718" s="240"/>
    </row>
    <row r="719" spans="1:12" ht="17.25" customHeight="1">
      <c r="A719" s="165"/>
      <c r="B719" s="194"/>
      <c r="C719" s="183"/>
      <c r="D719" s="184"/>
      <c r="E719" s="185"/>
      <c r="F719" s="131"/>
      <c r="G719" s="132"/>
      <c r="H719" s="187"/>
      <c r="I719" s="134"/>
      <c r="J719" s="131"/>
      <c r="K719" s="132"/>
      <c r="L719" s="240"/>
    </row>
    <row r="720" spans="1:12" ht="17.25" customHeight="1">
      <c r="A720" s="165"/>
      <c r="B720" s="194"/>
      <c r="C720" s="183"/>
      <c r="D720" s="184"/>
      <c r="E720" s="185"/>
      <c r="F720" s="131"/>
      <c r="G720" s="132"/>
      <c r="H720" s="187"/>
      <c r="I720" s="134"/>
      <c r="J720" s="131"/>
      <c r="K720" s="132"/>
      <c r="L720" s="240"/>
    </row>
    <row r="721" spans="1:12" ht="17.25" customHeight="1">
      <c r="A721" s="165"/>
      <c r="B721" s="194"/>
      <c r="C721" s="183"/>
      <c r="D721" s="184"/>
      <c r="E721" s="185"/>
      <c r="F721" s="131"/>
      <c r="G721" s="132"/>
      <c r="H721" s="187"/>
      <c r="I721" s="134"/>
      <c r="J721" s="131"/>
      <c r="K721" s="132"/>
      <c r="L721" s="240"/>
    </row>
    <row r="722" spans="1:12" ht="17.25" customHeight="1">
      <c r="A722" s="165"/>
      <c r="B722" s="194"/>
      <c r="C722" s="183"/>
      <c r="D722" s="184"/>
      <c r="E722" s="185"/>
      <c r="F722" s="131"/>
      <c r="G722" s="132"/>
      <c r="H722" s="187"/>
      <c r="I722" s="134"/>
      <c r="J722" s="131"/>
      <c r="K722" s="132"/>
      <c r="L722" s="240"/>
    </row>
    <row r="723" spans="1:12" ht="17.25" customHeight="1">
      <c r="A723" s="165"/>
      <c r="B723" s="194"/>
      <c r="C723" s="183"/>
      <c r="D723" s="184"/>
      <c r="E723" s="185"/>
      <c r="F723" s="131"/>
      <c r="G723" s="132"/>
      <c r="H723" s="187"/>
      <c r="I723" s="134"/>
      <c r="J723" s="131"/>
      <c r="K723" s="132"/>
      <c r="L723" s="240"/>
    </row>
    <row r="724" spans="1:12" ht="17.25" customHeight="1">
      <c r="A724" s="165"/>
      <c r="B724" s="194"/>
      <c r="C724" s="183"/>
      <c r="D724" s="184"/>
      <c r="E724" s="185"/>
      <c r="F724" s="131"/>
      <c r="G724" s="132"/>
      <c r="H724" s="187"/>
      <c r="I724" s="134"/>
      <c r="J724" s="131"/>
      <c r="K724" s="132"/>
      <c r="L724" s="240"/>
    </row>
    <row r="725" spans="1:12" ht="17.25" customHeight="1">
      <c r="A725" s="165"/>
      <c r="B725" s="194"/>
      <c r="C725" s="183"/>
      <c r="D725" s="184"/>
      <c r="E725" s="185"/>
      <c r="F725" s="131"/>
      <c r="G725" s="132"/>
      <c r="H725" s="187"/>
      <c r="I725" s="134"/>
      <c r="J725" s="131"/>
      <c r="K725" s="132"/>
      <c r="L725" s="240"/>
    </row>
    <row r="726" spans="1:12" ht="17.25" customHeight="1">
      <c r="A726" s="165"/>
      <c r="B726" s="194"/>
      <c r="C726" s="183"/>
      <c r="D726" s="184"/>
      <c r="E726" s="185"/>
      <c r="F726" s="131"/>
      <c r="G726" s="132"/>
      <c r="H726" s="187"/>
      <c r="I726" s="134"/>
      <c r="J726" s="131"/>
      <c r="K726" s="132"/>
      <c r="L726" s="240"/>
    </row>
    <row r="727" spans="1:12" ht="17.25" customHeight="1">
      <c r="A727" s="165"/>
      <c r="B727" s="194"/>
      <c r="C727" s="183"/>
      <c r="D727" s="184"/>
      <c r="E727" s="185"/>
      <c r="F727" s="131"/>
      <c r="G727" s="132"/>
      <c r="H727" s="187"/>
      <c r="I727" s="134"/>
      <c r="J727" s="131"/>
      <c r="K727" s="132"/>
      <c r="L727" s="240"/>
    </row>
    <row r="728" spans="1:12" ht="17.25" customHeight="1">
      <c r="A728" s="165"/>
      <c r="B728" s="194"/>
      <c r="C728" s="183"/>
      <c r="D728" s="184"/>
      <c r="E728" s="185"/>
      <c r="F728" s="131"/>
      <c r="G728" s="132"/>
      <c r="H728" s="187"/>
      <c r="I728" s="134"/>
      <c r="J728" s="131"/>
      <c r="K728" s="132"/>
      <c r="L728" s="240"/>
    </row>
    <row r="729" spans="1:12" ht="17.25" customHeight="1">
      <c r="A729" s="165"/>
      <c r="B729" s="194"/>
      <c r="C729" s="183"/>
      <c r="D729" s="184"/>
      <c r="E729" s="185"/>
      <c r="F729" s="131"/>
      <c r="G729" s="132"/>
      <c r="H729" s="187"/>
      <c r="I729" s="134"/>
      <c r="J729" s="131"/>
      <c r="K729" s="132"/>
      <c r="L729" s="240"/>
    </row>
    <row r="730" spans="1:12" ht="17.25" customHeight="1">
      <c r="A730" s="165"/>
      <c r="B730" s="194"/>
      <c r="C730" s="183"/>
      <c r="D730" s="184"/>
      <c r="E730" s="185"/>
      <c r="F730" s="131"/>
      <c r="G730" s="132"/>
      <c r="H730" s="187"/>
      <c r="I730" s="134"/>
      <c r="J730" s="131"/>
      <c r="K730" s="132"/>
      <c r="L730" s="240"/>
    </row>
    <row r="731" spans="1:12" ht="17.25" customHeight="1">
      <c r="A731" s="165"/>
      <c r="B731" s="194"/>
      <c r="C731" s="183"/>
      <c r="D731" s="184"/>
      <c r="E731" s="185"/>
      <c r="F731" s="131"/>
      <c r="G731" s="132"/>
      <c r="H731" s="187"/>
      <c r="I731" s="134"/>
      <c r="J731" s="131"/>
      <c r="K731" s="132"/>
      <c r="L731" s="240"/>
    </row>
    <row r="732" spans="1:12" ht="17.25" customHeight="1">
      <c r="A732" s="165"/>
      <c r="B732" s="194"/>
      <c r="C732" s="183"/>
      <c r="D732" s="184"/>
      <c r="E732" s="185"/>
      <c r="F732" s="131"/>
      <c r="G732" s="132"/>
      <c r="H732" s="187"/>
      <c r="I732" s="134"/>
      <c r="J732" s="131"/>
      <c r="K732" s="132"/>
      <c r="L732" s="240"/>
    </row>
    <row r="733" spans="1:12" ht="17.25" customHeight="1">
      <c r="A733" s="165"/>
      <c r="B733" s="168"/>
      <c r="C733" s="183"/>
      <c r="D733" s="191"/>
      <c r="E733" s="185"/>
      <c r="F733" s="131"/>
      <c r="G733" s="132"/>
      <c r="H733" s="187"/>
      <c r="I733" s="134"/>
      <c r="J733" s="131"/>
      <c r="K733" s="132"/>
      <c r="L733" s="240"/>
    </row>
    <row r="734" spans="1:12" ht="17.25" customHeight="1">
      <c r="A734" s="165"/>
      <c r="B734" s="168"/>
      <c r="C734" s="183"/>
      <c r="D734" s="191"/>
      <c r="E734" s="185"/>
      <c r="F734" s="131"/>
      <c r="G734" s="132"/>
      <c r="H734" s="187"/>
      <c r="I734" s="134"/>
      <c r="J734" s="131"/>
      <c r="K734" s="132"/>
      <c r="L734" s="240"/>
    </row>
    <row r="735" spans="1:12" ht="17.25" customHeight="1">
      <c r="A735" s="165"/>
      <c r="B735" s="168"/>
      <c r="C735" s="183"/>
      <c r="D735" s="191"/>
      <c r="E735" s="190"/>
      <c r="F735" s="131"/>
      <c r="G735" s="132"/>
      <c r="H735" s="187"/>
      <c r="I735" s="134"/>
      <c r="J735" s="131"/>
      <c r="K735" s="132"/>
      <c r="L735" s="240"/>
    </row>
    <row r="736" spans="1:12" ht="17.25" customHeight="1">
      <c r="A736" s="165"/>
      <c r="B736" s="223"/>
      <c r="C736" s="229"/>
      <c r="D736" s="184"/>
      <c r="E736" s="190"/>
      <c r="F736" s="131"/>
      <c r="G736" s="132">
        <f>D736*F736</f>
        <v>0</v>
      </c>
      <c r="H736" s="187"/>
      <c r="I736" s="134"/>
      <c r="J736" s="131"/>
      <c r="K736" s="132"/>
      <c r="L736" s="240"/>
    </row>
    <row r="737" spans="1:12" ht="17.25" customHeight="1">
      <c r="A737" s="165"/>
      <c r="B737" s="227"/>
      <c r="C737" s="183"/>
      <c r="D737" s="189"/>
      <c r="E737" s="190"/>
      <c r="F737" s="131"/>
      <c r="G737" s="132">
        <f t="shared" ref="G737:G778" si="5">D737*F737</f>
        <v>0</v>
      </c>
      <c r="H737" s="195"/>
      <c r="I737" s="174"/>
      <c r="J737" s="147"/>
      <c r="K737" s="132"/>
      <c r="L737" s="240"/>
    </row>
    <row r="738" spans="1:12" ht="17.25" customHeight="1">
      <c r="A738" s="165"/>
      <c r="B738" s="223"/>
      <c r="C738" s="229"/>
      <c r="D738" s="184"/>
      <c r="E738" s="190"/>
      <c r="F738" s="131"/>
      <c r="G738" s="132">
        <f t="shared" si="5"/>
        <v>0</v>
      </c>
      <c r="H738" s="189"/>
      <c r="I738" s="190"/>
      <c r="J738" s="131"/>
      <c r="K738" s="132"/>
      <c r="L738" s="240"/>
    </row>
    <row r="739" spans="1:12" ht="17.25" customHeight="1">
      <c r="A739" s="165"/>
      <c r="B739" s="227"/>
      <c r="C739" s="188"/>
      <c r="D739" s="189"/>
      <c r="E739" s="190"/>
      <c r="F739" s="131"/>
      <c r="G739" s="132">
        <f t="shared" si="5"/>
        <v>0</v>
      </c>
      <c r="H739" s="187"/>
      <c r="I739" s="134"/>
      <c r="J739" s="131"/>
      <c r="K739" s="132"/>
      <c r="L739" s="240"/>
    </row>
    <row r="740" spans="1:12" ht="17.25" customHeight="1">
      <c r="A740" s="165"/>
      <c r="B740" s="223"/>
      <c r="C740" s="188"/>
      <c r="D740" s="184"/>
      <c r="E740" s="190"/>
      <c r="F740" s="131"/>
      <c r="G740" s="132">
        <f t="shared" si="5"/>
        <v>0</v>
      </c>
      <c r="H740" s="187"/>
      <c r="I740" s="134"/>
      <c r="J740" s="131"/>
      <c r="K740" s="132"/>
      <c r="L740" s="240"/>
    </row>
    <row r="741" spans="1:12" ht="17.25" customHeight="1">
      <c r="A741" s="165"/>
      <c r="B741" s="223"/>
      <c r="C741" s="183"/>
      <c r="D741" s="189"/>
      <c r="E741" s="190"/>
      <c r="F741" s="131"/>
      <c r="G741" s="132">
        <f t="shared" si="5"/>
        <v>0</v>
      </c>
      <c r="H741" s="187"/>
      <c r="I741" s="134"/>
      <c r="J741" s="131"/>
      <c r="K741" s="132"/>
      <c r="L741" s="240"/>
    </row>
    <row r="742" spans="1:12" ht="17.25" customHeight="1">
      <c r="A742" s="165"/>
      <c r="B742" s="223"/>
      <c r="C742" s="188"/>
      <c r="D742" s="184"/>
      <c r="E742" s="190"/>
      <c r="F742" s="131"/>
      <c r="G742" s="132">
        <f t="shared" si="5"/>
        <v>0</v>
      </c>
      <c r="H742" s="187"/>
      <c r="I742" s="134"/>
      <c r="J742" s="131"/>
      <c r="K742" s="132"/>
      <c r="L742" s="240"/>
    </row>
    <row r="743" spans="1:12" ht="17.25" customHeight="1">
      <c r="A743" s="165"/>
      <c r="B743" s="223"/>
      <c r="C743" s="188"/>
      <c r="D743" s="191"/>
      <c r="E743" s="185"/>
      <c r="F743" s="131"/>
      <c r="G743" s="132">
        <f t="shared" si="5"/>
        <v>0</v>
      </c>
      <c r="H743" s="187"/>
      <c r="I743" s="134"/>
      <c r="J743" s="131"/>
      <c r="K743" s="132"/>
      <c r="L743" s="240"/>
    </row>
    <row r="744" spans="1:12" ht="17.25" customHeight="1">
      <c r="A744" s="165"/>
      <c r="B744" s="223"/>
      <c r="C744" s="188"/>
      <c r="D744" s="184"/>
      <c r="E744" s="185"/>
      <c r="F744" s="131"/>
      <c r="G744" s="132">
        <f t="shared" si="5"/>
        <v>0</v>
      </c>
      <c r="H744" s="187"/>
      <c r="I744" s="134"/>
      <c r="J744" s="131"/>
      <c r="K744" s="132"/>
      <c r="L744" s="240"/>
    </row>
    <row r="745" spans="1:12" ht="17.25" customHeight="1">
      <c r="A745" s="165"/>
      <c r="B745" s="223"/>
      <c r="C745" s="188"/>
      <c r="D745" s="191"/>
      <c r="E745" s="185"/>
      <c r="F745" s="131"/>
      <c r="G745" s="132">
        <f t="shared" si="5"/>
        <v>0</v>
      </c>
      <c r="H745" s="187"/>
      <c r="I745" s="134"/>
      <c r="J745" s="131"/>
      <c r="K745" s="132"/>
      <c r="L745" s="240"/>
    </row>
    <row r="746" spans="1:12" ht="17.25" customHeight="1">
      <c r="A746" s="165"/>
      <c r="B746" s="223"/>
      <c r="C746" s="188"/>
      <c r="D746" s="184"/>
      <c r="E746" s="185"/>
      <c r="F746" s="131"/>
      <c r="G746" s="132">
        <f t="shared" si="5"/>
        <v>0</v>
      </c>
      <c r="H746" s="187"/>
      <c r="I746" s="134"/>
      <c r="J746" s="131"/>
      <c r="K746" s="132"/>
      <c r="L746" s="240"/>
    </row>
    <row r="747" spans="1:12" ht="17.25" customHeight="1">
      <c r="A747" s="165"/>
      <c r="B747" s="223"/>
      <c r="C747" s="188"/>
      <c r="D747" s="189"/>
      <c r="E747" s="185"/>
      <c r="F747" s="131"/>
      <c r="G747" s="132">
        <f t="shared" si="5"/>
        <v>0</v>
      </c>
      <c r="H747" s="187"/>
      <c r="I747" s="134"/>
      <c r="J747" s="131"/>
      <c r="K747" s="132"/>
      <c r="L747" s="240"/>
    </row>
    <row r="748" spans="1:12" ht="17.25" customHeight="1">
      <c r="A748" s="165"/>
      <c r="B748" s="223"/>
      <c r="C748" s="188"/>
      <c r="D748" s="184"/>
      <c r="E748" s="185"/>
      <c r="F748" s="131"/>
      <c r="G748" s="132">
        <f t="shared" si="5"/>
        <v>0</v>
      </c>
      <c r="H748" s="187"/>
      <c r="I748" s="134"/>
      <c r="J748" s="131"/>
      <c r="K748" s="132"/>
      <c r="L748" s="240"/>
    </row>
    <row r="749" spans="1:12" ht="17.25" customHeight="1">
      <c r="A749" s="165"/>
      <c r="B749" s="223"/>
      <c r="C749" s="188"/>
      <c r="D749" s="191"/>
      <c r="E749" s="185"/>
      <c r="F749" s="131"/>
      <c r="G749" s="132">
        <f t="shared" si="5"/>
        <v>0</v>
      </c>
      <c r="H749" s="187"/>
      <c r="I749" s="134"/>
      <c r="J749" s="131"/>
      <c r="K749" s="132"/>
      <c r="L749" s="240"/>
    </row>
    <row r="750" spans="1:12" ht="17.25" customHeight="1">
      <c r="A750" s="165"/>
      <c r="B750" s="223"/>
      <c r="C750" s="188"/>
      <c r="D750" s="191"/>
      <c r="E750" s="255"/>
      <c r="F750" s="131"/>
      <c r="G750" s="132">
        <f t="shared" si="5"/>
        <v>0</v>
      </c>
      <c r="H750" s="187"/>
      <c r="I750" s="134"/>
      <c r="J750" s="131"/>
      <c r="K750" s="132"/>
      <c r="L750" s="240"/>
    </row>
    <row r="751" spans="1:12" ht="17.25" customHeight="1">
      <c r="A751" s="165"/>
      <c r="B751" s="223"/>
      <c r="C751" s="183"/>
      <c r="D751" s="189"/>
      <c r="E751" s="185"/>
      <c r="F751" s="131"/>
      <c r="G751" s="132">
        <f t="shared" si="5"/>
        <v>0</v>
      </c>
      <c r="H751" s="187"/>
      <c r="I751" s="134"/>
      <c r="J751" s="131"/>
      <c r="K751" s="132"/>
      <c r="L751" s="240"/>
    </row>
    <row r="752" spans="1:12" ht="17.25" customHeight="1">
      <c r="A752" s="165"/>
      <c r="B752" s="223"/>
      <c r="C752" s="183"/>
      <c r="D752" s="191"/>
      <c r="E752" s="255"/>
      <c r="F752" s="131"/>
      <c r="G752" s="132">
        <f t="shared" si="5"/>
        <v>0</v>
      </c>
      <c r="H752" s="187"/>
      <c r="I752" s="134"/>
      <c r="J752" s="131"/>
      <c r="K752" s="132"/>
      <c r="L752" s="240"/>
    </row>
    <row r="753" spans="1:12" ht="17.25" customHeight="1">
      <c r="A753" s="165"/>
      <c r="B753" s="168"/>
      <c r="C753" s="188"/>
      <c r="D753" s="191"/>
      <c r="E753" s="185"/>
      <c r="F753" s="131"/>
      <c r="G753" s="132">
        <f t="shared" si="5"/>
        <v>0</v>
      </c>
      <c r="H753" s="187"/>
      <c r="I753" s="134"/>
      <c r="J753" s="131"/>
      <c r="K753" s="132"/>
      <c r="L753" s="240"/>
    </row>
    <row r="754" spans="1:12" ht="17.25" customHeight="1">
      <c r="A754" s="165"/>
      <c r="B754" s="168"/>
      <c r="C754" s="183"/>
      <c r="D754" s="184"/>
      <c r="E754" s="185"/>
      <c r="F754" s="131"/>
      <c r="G754" s="132">
        <f t="shared" si="5"/>
        <v>0</v>
      </c>
      <c r="H754" s="187"/>
      <c r="I754" s="134"/>
      <c r="J754" s="131"/>
      <c r="K754" s="132"/>
      <c r="L754" s="240"/>
    </row>
    <row r="755" spans="1:12" ht="17.25" customHeight="1">
      <c r="A755" s="165"/>
      <c r="B755" s="168"/>
      <c r="C755" s="188"/>
      <c r="D755" s="191"/>
      <c r="E755" s="185"/>
      <c r="F755" s="131"/>
      <c r="G755" s="132">
        <f t="shared" si="5"/>
        <v>0</v>
      </c>
      <c r="H755" s="187"/>
      <c r="I755" s="134"/>
      <c r="J755" s="131"/>
      <c r="K755" s="132"/>
      <c r="L755" s="240"/>
    </row>
    <row r="756" spans="1:12" ht="17.25" customHeight="1">
      <c r="A756" s="165"/>
      <c r="B756" s="168"/>
      <c r="C756" s="183"/>
      <c r="D756" s="184"/>
      <c r="E756" s="185"/>
      <c r="F756" s="131"/>
      <c r="G756" s="132">
        <f t="shared" si="5"/>
        <v>0</v>
      </c>
      <c r="H756" s="187"/>
      <c r="I756" s="134"/>
      <c r="J756" s="131"/>
      <c r="K756" s="132"/>
      <c r="L756" s="240"/>
    </row>
    <row r="757" spans="1:12" ht="17.25" customHeight="1">
      <c r="A757" s="165"/>
      <c r="B757" s="168"/>
      <c r="C757" s="188"/>
      <c r="D757" s="191"/>
      <c r="E757" s="185"/>
      <c r="F757" s="131"/>
      <c r="G757" s="132">
        <f t="shared" si="5"/>
        <v>0</v>
      </c>
      <c r="H757" s="187"/>
      <c r="I757" s="134"/>
      <c r="J757" s="131"/>
      <c r="K757" s="132"/>
      <c r="L757" s="240"/>
    </row>
    <row r="758" spans="1:12" ht="17.25" customHeight="1">
      <c r="A758" s="197"/>
      <c r="B758" s="168"/>
      <c r="C758" s="183"/>
      <c r="D758" s="184"/>
      <c r="E758" s="185"/>
      <c r="F758" s="158"/>
      <c r="G758" s="132">
        <f t="shared" si="5"/>
        <v>0</v>
      </c>
      <c r="H758" s="199"/>
      <c r="I758" s="161"/>
      <c r="J758" s="158"/>
      <c r="K758" s="159"/>
      <c r="L758" s="240"/>
    </row>
    <row r="759" spans="1:12" ht="17.25" customHeight="1">
      <c r="A759" s="165"/>
      <c r="B759" s="168"/>
      <c r="C759" s="188"/>
      <c r="D759" s="191"/>
      <c r="E759" s="185"/>
      <c r="F759" s="131"/>
      <c r="G759" s="132">
        <f t="shared" si="5"/>
        <v>0</v>
      </c>
      <c r="H759" s="187"/>
      <c r="I759" s="134"/>
      <c r="J759" s="131"/>
      <c r="K759" s="132"/>
      <c r="L759" s="240"/>
    </row>
    <row r="760" spans="1:12" ht="17.25" customHeight="1">
      <c r="A760" s="165"/>
      <c r="B760" s="168"/>
      <c r="C760" s="183"/>
      <c r="D760" s="184"/>
      <c r="E760" s="185"/>
      <c r="F760" s="131"/>
      <c r="G760" s="132">
        <f t="shared" si="5"/>
        <v>0</v>
      </c>
      <c r="H760" s="187"/>
      <c r="I760" s="134"/>
      <c r="J760" s="131"/>
      <c r="K760" s="132"/>
      <c r="L760" s="240"/>
    </row>
    <row r="761" spans="1:12" ht="17.25" customHeight="1">
      <c r="A761" s="165"/>
      <c r="B761" s="168"/>
      <c r="C761" s="188"/>
      <c r="D761" s="191"/>
      <c r="E761" s="185"/>
      <c r="F761" s="131"/>
      <c r="G761" s="132">
        <f t="shared" si="5"/>
        <v>0</v>
      </c>
      <c r="H761" s="187"/>
      <c r="I761" s="134"/>
      <c r="J761" s="131"/>
      <c r="K761" s="132"/>
      <c r="L761" s="240"/>
    </row>
    <row r="762" spans="1:12" ht="17.25" customHeight="1">
      <c r="A762" s="165"/>
      <c r="B762" s="168"/>
      <c r="C762" s="183"/>
      <c r="D762" s="191"/>
      <c r="E762" s="185"/>
      <c r="F762" s="131"/>
      <c r="G762" s="132">
        <f t="shared" si="5"/>
        <v>0</v>
      </c>
      <c r="H762" s="187"/>
      <c r="I762" s="134"/>
      <c r="J762" s="131"/>
      <c r="K762" s="132"/>
      <c r="L762" s="240"/>
    </row>
    <row r="763" spans="1:12" ht="17.25" customHeight="1">
      <c r="A763" s="165"/>
      <c r="B763" s="168"/>
      <c r="C763" s="188"/>
      <c r="D763" s="191"/>
      <c r="E763" s="185"/>
      <c r="F763" s="131"/>
      <c r="G763" s="132">
        <f t="shared" si="5"/>
        <v>0</v>
      </c>
      <c r="H763" s="195"/>
      <c r="I763" s="174"/>
      <c r="J763" s="147"/>
      <c r="K763" s="132"/>
      <c r="L763" s="240"/>
    </row>
    <row r="764" spans="1:12" ht="17.25" customHeight="1">
      <c r="A764" s="165"/>
      <c r="B764" s="168"/>
      <c r="C764" s="183"/>
      <c r="D764" s="191"/>
      <c r="E764" s="185"/>
      <c r="F764" s="131"/>
      <c r="G764" s="132">
        <f t="shared" si="5"/>
        <v>0</v>
      </c>
      <c r="H764" s="189"/>
      <c r="I764" s="190"/>
      <c r="J764" s="131"/>
      <c r="K764" s="132"/>
      <c r="L764" s="240"/>
    </row>
    <row r="765" spans="1:12" ht="17.25" customHeight="1">
      <c r="A765" s="165"/>
      <c r="B765" s="168"/>
      <c r="C765" s="188"/>
      <c r="D765" s="191"/>
      <c r="E765" s="185"/>
      <c r="F765" s="131"/>
      <c r="G765" s="132">
        <f t="shared" si="5"/>
        <v>0</v>
      </c>
      <c r="H765" s="187"/>
      <c r="I765" s="134"/>
      <c r="J765" s="131"/>
      <c r="K765" s="132"/>
      <c r="L765" s="240"/>
    </row>
    <row r="766" spans="1:12" ht="17.25" customHeight="1">
      <c r="A766" s="165"/>
      <c r="B766" s="168"/>
      <c r="C766" s="183"/>
      <c r="D766" s="191"/>
      <c r="E766" s="185"/>
      <c r="F766" s="131"/>
      <c r="G766" s="132">
        <f t="shared" si="5"/>
        <v>0</v>
      </c>
      <c r="H766" s="187"/>
      <c r="I766" s="134"/>
      <c r="J766" s="131"/>
      <c r="K766" s="132"/>
      <c r="L766" s="240"/>
    </row>
    <row r="767" spans="1:12" ht="17.25" customHeight="1">
      <c r="A767" s="165"/>
      <c r="B767" s="168"/>
      <c r="C767" s="183"/>
      <c r="D767" s="189"/>
      <c r="E767" s="185"/>
      <c r="F767" s="131"/>
      <c r="G767" s="132">
        <f t="shared" si="5"/>
        <v>0</v>
      </c>
      <c r="H767" s="187"/>
      <c r="I767" s="134"/>
      <c r="J767" s="131"/>
      <c r="K767" s="132"/>
      <c r="L767" s="240"/>
    </row>
    <row r="768" spans="1:12" ht="17.25" customHeight="1">
      <c r="A768" s="165"/>
      <c r="B768" s="168"/>
      <c r="C768" s="192"/>
      <c r="D768" s="191"/>
      <c r="E768" s="255"/>
      <c r="F768" s="131"/>
      <c r="G768" s="132">
        <f t="shared" si="5"/>
        <v>0</v>
      </c>
      <c r="H768" s="187"/>
      <c r="I768" s="134"/>
      <c r="J768" s="131"/>
      <c r="K768" s="132"/>
      <c r="L768" s="240"/>
    </row>
    <row r="769" spans="1:12" ht="17.25" customHeight="1">
      <c r="A769" s="165"/>
      <c r="B769" s="168"/>
      <c r="C769" s="188"/>
      <c r="D769" s="191"/>
      <c r="E769" s="185"/>
      <c r="F769" s="131"/>
      <c r="G769" s="132">
        <f t="shared" si="5"/>
        <v>0</v>
      </c>
      <c r="H769" s="187"/>
      <c r="I769" s="134"/>
      <c r="J769" s="131"/>
      <c r="K769" s="132"/>
      <c r="L769" s="240"/>
    </row>
    <row r="770" spans="1:12" ht="17.25" customHeight="1">
      <c r="A770" s="165"/>
      <c r="B770" s="168"/>
      <c r="C770" s="192"/>
      <c r="D770" s="184"/>
      <c r="E770" s="185"/>
      <c r="F770" s="131"/>
      <c r="G770" s="132">
        <f t="shared" si="5"/>
        <v>0</v>
      </c>
      <c r="H770" s="187"/>
      <c r="I770" s="134"/>
      <c r="J770" s="131"/>
      <c r="K770" s="132"/>
      <c r="L770" s="240"/>
    </row>
    <row r="771" spans="1:12" ht="17.25" customHeight="1">
      <c r="A771" s="165"/>
      <c r="B771" s="168"/>
      <c r="C771" s="183"/>
      <c r="D771" s="189"/>
      <c r="E771" s="190"/>
      <c r="F771" s="131"/>
      <c r="G771" s="132">
        <f t="shared" si="5"/>
        <v>0</v>
      </c>
      <c r="H771" s="187"/>
      <c r="I771" s="134"/>
      <c r="J771" s="131"/>
      <c r="K771" s="132"/>
      <c r="L771" s="240"/>
    </row>
    <row r="772" spans="1:12" ht="17.25" customHeight="1">
      <c r="A772" s="165"/>
      <c r="B772" s="168"/>
      <c r="C772" s="183"/>
      <c r="D772" s="184"/>
      <c r="E772" s="185"/>
      <c r="F772" s="131"/>
      <c r="G772" s="132">
        <f t="shared" si="5"/>
        <v>0</v>
      </c>
      <c r="H772" s="187"/>
      <c r="I772" s="134"/>
      <c r="J772" s="131"/>
      <c r="K772" s="132"/>
      <c r="L772" s="240"/>
    </row>
    <row r="773" spans="1:12" ht="17.25" customHeight="1">
      <c r="A773" s="165"/>
      <c r="B773" s="168"/>
      <c r="C773" s="188"/>
      <c r="D773" s="184"/>
      <c r="E773" s="190"/>
      <c r="F773" s="131"/>
      <c r="G773" s="132">
        <f t="shared" si="5"/>
        <v>0</v>
      </c>
      <c r="H773" s="187"/>
      <c r="I773" s="134"/>
      <c r="J773" s="131"/>
      <c r="K773" s="132"/>
      <c r="L773" s="240"/>
    </row>
    <row r="774" spans="1:12" ht="17.25" customHeight="1">
      <c r="A774" s="165"/>
      <c r="B774" s="223"/>
      <c r="C774" s="188"/>
      <c r="D774" s="184"/>
      <c r="E774" s="185"/>
      <c r="F774" s="131"/>
      <c r="G774" s="132">
        <f t="shared" si="5"/>
        <v>0</v>
      </c>
      <c r="H774" s="187"/>
      <c r="I774" s="134"/>
      <c r="J774" s="131"/>
      <c r="K774" s="132"/>
      <c r="L774" s="240"/>
    </row>
    <row r="775" spans="1:12" ht="17.25" customHeight="1">
      <c r="A775" s="165"/>
      <c r="B775" s="223"/>
      <c r="C775" s="183"/>
      <c r="D775" s="184"/>
      <c r="E775" s="190"/>
      <c r="F775" s="131"/>
      <c r="G775" s="132">
        <f t="shared" si="5"/>
        <v>0</v>
      </c>
      <c r="H775" s="187"/>
      <c r="I775" s="134"/>
      <c r="J775" s="131"/>
      <c r="K775" s="132"/>
      <c r="L775" s="240"/>
    </row>
    <row r="776" spans="1:12" ht="17.25" customHeight="1">
      <c r="A776" s="165"/>
      <c r="B776" s="223"/>
      <c r="C776" s="188"/>
      <c r="D776" s="184"/>
      <c r="E776" s="185"/>
      <c r="F776" s="131"/>
      <c r="G776" s="132">
        <f t="shared" si="5"/>
        <v>0</v>
      </c>
      <c r="H776" s="187"/>
      <c r="I776" s="134"/>
      <c r="J776" s="131"/>
      <c r="K776" s="132"/>
      <c r="L776" s="240"/>
    </row>
    <row r="777" spans="1:12" ht="17.25" customHeight="1">
      <c r="A777" s="165"/>
      <c r="B777" s="168"/>
      <c r="C777" s="183"/>
      <c r="D777" s="189"/>
      <c r="E777" s="185"/>
      <c r="F777" s="131"/>
      <c r="G777" s="132">
        <f t="shared" si="5"/>
        <v>0</v>
      </c>
      <c r="H777" s="187"/>
      <c r="I777" s="134"/>
      <c r="J777" s="131"/>
      <c r="K777" s="132"/>
      <c r="L777" s="240"/>
    </row>
    <row r="778" spans="1:12" ht="17.25" customHeight="1">
      <c r="A778" s="165"/>
      <c r="B778" s="168"/>
      <c r="C778" s="192"/>
      <c r="D778" s="191"/>
      <c r="E778" s="255"/>
      <c r="F778" s="131"/>
      <c r="G778" s="132">
        <f t="shared" si="5"/>
        <v>0</v>
      </c>
      <c r="H778" s="187"/>
      <c r="I778" s="134"/>
      <c r="J778" s="131"/>
      <c r="K778" s="132"/>
      <c r="L778" s="240"/>
    </row>
    <row r="779" spans="1:12" ht="17.25" customHeight="1">
      <c r="A779" s="165"/>
      <c r="B779" s="168"/>
      <c r="C779" s="192"/>
      <c r="D779" s="184"/>
      <c r="E779" s="185"/>
      <c r="F779" s="131"/>
      <c r="G779" s="132"/>
      <c r="H779" s="187"/>
      <c r="I779" s="134"/>
      <c r="J779" s="131"/>
      <c r="K779" s="132"/>
      <c r="L779" s="240"/>
    </row>
    <row r="780" spans="1:12" ht="17.25" customHeight="1">
      <c r="A780" s="165"/>
      <c r="B780" s="138"/>
      <c r="C780" s="183"/>
      <c r="D780" s="184"/>
      <c r="E780" s="185"/>
      <c r="F780" s="131"/>
      <c r="G780" s="132"/>
      <c r="H780" s="187"/>
      <c r="I780" s="134"/>
      <c r="J780" s="131"/>
      <c r="K780" s="132"/>
      <c r="L780" s="240"/>
    </row>
    <row r="781" spans="1:12" ht="17.25" customHeight="1">
      <c r="A781" s="165"/>
      <c r="B781" s="194"/>
      <c r="C781" s="183"/>
      <c r="D781" s="184"/>
      <c r="E781" s="185"/>
      <c r="F781" s="131"/>
      <c r="G781" s="132"/>
      <c r="H781" s="187"/>
      <c r="I781" s="134"/>
      <c r="J781" s="131"/>
      <c r="K781" s="132"/>
      <c r="L781" s="240"/>
    </row>
    <row r="782" spans="1:12" ht="17.25" customHeight="1">
      <c r="A782" s="197"/>
      <c r="B782" s="194"/>
      <c r="C782" s="198"/>
      <c r="D782" s="201"/>
      <c r="E782" s="202"/>
      <c r="F782" s="158"/>
      <c r="G782" s="159">
        <f>SUM(G735:G780)</f>
        <v>0</v>
      </c>
      <c r="H782" s="199"/>
      <c r="I782" s="161"/>
      <c r="J782" s="158"/>
      <c r="K782" s="159"/>
      <c r="L782" s="241"/>
    </row>
    <row r="783" spans="1:12" ht="17.25" customHeight="1">
      <c r="A783" s="165"/>
      <c r="B783" s="194"/>
      <c r="C783" s="183"/>
      <c r="D783" s="184"/>
      <c r="E783" s="185"/>
      <c r="F783" s="131"/>
      <c r="G783" s="132"/>
      <c r="H783" s="187"/>
      <c r="I783" s="134"/>
      <c r="J783" s="131"/>
      <c r="K783" s="132"/>
      <c r="L783" s="240"/>
    </row>
    <row r="784" spans="1:12" ht="17.25" customHeight="1">
      <c r="A784" s="197"/>
      <c r="B784" s="200"/>
      <c r="C784" s="198"/>
      <c r="D784" s="201"/>
      <c r="E784" s="202"/>
      <c r="F784" s="158"/>
      <c r="G784" s="159"/>
      <c r="H784" s="199"/>
      <c r="I784" s="161"/>
      <c r="J784" s="158"/>
      <c r="K784" s="159"/>
      <c r="L784" s="241"/>
    </row>
    <row r="785" spans="1:12" ht="17.25" customHeight="1">
      <c r="A785" s="165"/>
      <c r="B785" s="168"/>
      <c r="C785" s="183"/>
      <c r="D785" s="191"/>
      <c r="E785" s="185"/>
      <c r="F785" s="131"/>
      <c r="G785" s="132"/>
      <c r="H785" s="187"/>
      <c r="I785" s="134"/>
      <c r="J785" s="131"/>
      <c r="K785" s="132"/>
      <c r="L785" s="240"/>
    </row>
    <row r="786" spans="1:12" ht="17.25" customHeight="1">
      <c r="A786" s="165"/>
      <c r="B786" s="168"/>
      <c r="C786" s="183"/>
      <c r="D786" s="191"/>
      <c r="E786" s="185"/>
      <c r="F786" s="131"/>
      <c r="G786" s="132"/>
      <c r="H786" s="187"/>
      <c r="I786" s="134"/>
      <c r="J786" s="131"/>
      <c r="K786" s="132"/>
      <c r="L786" s="240"/>
    </row>
    <row r="787" spans="1:12" ht="17.25" customHeight="1">
      <c r="A787" s="165"/>
      <c r="B787" s="168"/>
      <c r="C787" s="183"/>
      <c r="D787" s="191"/>
      <c r="E787" s="185"/>
      <c r="F787" s="131"/>
      <c r="G787" s="132"/>
      <c r="H787" s="187"/>
      <c r="I787" s="134"/>
      <c r="J787" s="131"/>
      <c r="K787" s="132"/>
      <c r="L787" s="240"/>
    </row>
    <row r="788" spans="1:12" ht="17.25" customHeight="1">
      <c r="A788" s="165"/>
      <c r="B788" s="194"/>
      <c r="C788" s="183"/>
      <c r="D788" s="191"/>
      <c r="E788" s="185"/>
      <c r="F788" s="131"/>
      <c r="G788" s="132">
        <f>D788*F788</f>
        <v>0</v>
      </c>
      <c r="H788" s="187"/>
      <c r="I788" s="134"/>
      <c r="J788" s="131"/>
      <c r="K788" s="132"/>
      <c r="L788" s="240"/>
    </row>
    <row r="789" spans="1:12" ht="17.25" customHeight="1">
      <c r="A789" s="165"/>
      <c r="B789" s="168"/>
      <c r="C789" s="192"/>
      <c r="D789" s="184"/>
      <c r="E789" s="190"/>
      <c r="F789" s="131"/>
      <c r="G789" s="132">
        <f t="shared" ref="G789:G824" si="6">D789*F789</f>
        <v>0</v>
      </c>
      <c r="H789" s="195"/>
      <c r="I789" s="174"/>
      <c r="J789" s="147"/>
      <c r="K789" s="132"/>
      <c r="L789" s="240"/>
    </row>
    <row r="790" spans="1:12" ht="17.25" customHeight="1">
      <c r="A790" s="165"/>
      <c r="B790" s="138"/>
      <c r="C790" s="183"/>
      <c r="D790" s="184"/>
      <c r="E790" s="190"/>
      <c r="F790" s="131"/>
      <c r="G790" s="132">
        <f t="shared" si="6"/>
        <v>0</v>
      </c>
      <c r="H790" s="189"/>
      <c r="I790" s="190"/>
      <c r="J790" s="131"/>
      <c r="K790" s="132"/>
      <c r="L790" s="240"/>
    </row>
    <row r="791" spans="1:12" ht="17.25" customHeight="1">
      <c r="A791" s="165"/>
      <c r="B791" s="168"/>
      <c r="C791" s="183"/>
      <c r="D791" s="189"/>
      <c r="E791" s="190"/>
      <c r="F791" s="131"/>
      <c r="G791" s="132">
        <f t="shared" si="6"/>
        <v>0</v>
      </c>
      <c r="H791" s="187"/>
      <c r="I791" s="134"/>
      <c r="J791" s="131"/>
      <c r="K791" s="132"/>
      <c r="L791" s="240"/>
    </row>
    <row r="792" spans="1:12" ht="17.25" customHeight="1">
      <c r="A792" s="165"/>
      <c r="B792" s="223"/>
      <c r="C792" s="188"/>
      <c r="D792" s="184"/>
      <c r="E792" s="190"/>
      <c r="F792" s="131"/>
      <c r="G792" s="132">
        <f t="shared" si="6"/>
        <v>0</v>
      </c>
      <c r="H792" s="187"/>
      <c r="I792" s="134"/>
      <c r="J792" s="131"/>
      <c r="K792" s="132"/>
      <c r="L792" s="240"/>
    </row>
    <row r="793" spans="1:12" ht="17.25" customHeight="1">
      <c r="A793" s="165"/>
      <c r="B793" s="168"/>
      <c r="C793" s="188"/>
      <c r="D793" s="191"/>
      <c r="E793" s="190"/>
      <c r="F793" s="131"/>
      <c r="G793" s="132">
        <f t="shared" si="6"/>
        <v>0</v>
      </c>
      <c r="H793" s="187"/>
      <c r="I793" s="134"/>
      <c r="J793" s="131"/>
      <c r="K793" s="132"/>
      <c r="L793" s="240"/>
    </row>
    <row r="794" spans="1:12" ht="17.25" customHeight="1">
      <c r="A794" s="165"/>
      <c r="B794" s="194"/>
      <c r="C794" s="188"/>
      <c r="D794" s="184"/>
      <c r="E794" s="190"/>
      <c r="F794" s="131"/>
      <c r="G794" s="132">
        <f t="shared" si="6"/>
        <v>0</v>
      </c>
      <c r="H794" s="187"/>
      <c r="I794" s="134"/>
      <c r="J794" s="131"/>
      <c r="K794" s="132"/>
      <c r="L794" s="240"/>
    </row>
    <row r="795" spans="1:12" ht="17.25" customHeight="1">
      <c r="A795" s="165"/>
      <c r="B795" s="168"/>
      <c r="C795" s="183"/>
      <c r="D795" s="191"/>
      <c r="E795" s="185"/>
      <c r="F795" s="131"/>
      <c r="G795" s="132">
        <f t="shared" si="6"/>
        <v>0</v>
      </c>
      <c r="H795" s="187"/>
      <c r="I795" s="134"/>
      <c r="J795" s="131"/>
      <c r="K795" s="132"/>
      <c r="L795" s="240"/>
    </row>
    <row r="796" spans="1:12" ht="17.25" customHeight="1">
      <c r="A796" s="165"/>
      <c r="B796" s="168"/>
      <c r="C796" s="183"/>
      <c r="D796" s="191"/>
      <c r="E796" s="185"/>
      <c r="F796" s="131"/>
      <c r="G796" s="132">
        <f t="shared" si="6"/>
        <v>0</v>
      </c>
      <c r="H796" s="187"/>
      <c r="I796" s="134"/>
      <c r="J796" s="131"/>
      <c r="K796" s="132"/>
      <c r="L796" s="240"/>
    </row>
    <row r="797" spans="1:12" ht="17.25" customHeight="1">
      <c r="A797" s="165"/>
      <c r="B797" s="168"/>
      <c r="C797" s="183"/>
      <c r="D797" s="189"/>
      <c r="E797" s="190"/>
      <c r="F797" s="131"/>
      <c r="G797" s="132">
        <f t="shared" si="6"/>
        <v>0</v>
      </c>
      <c r="H797" s="187"/>
      <c r="I797" s="134"/>
      <c r="J797" s="131"/>
      <c r="K797" s="132"/>
      <c r="L797" s="240"/>
    </row>
    <row r="798" spans="1:12" ht="17.25" customHeight="1">
      <c r="A798" s="165"/>
      <c r="B798" s="223"/>
      <c r="C798" s="188"/>
      <c r="D798" s="184"/>
      <c r="E798" s="190"/>
      <c r="F798" s="131"/>
      <c r="G798" s="132">
        <f t="shared" si="6"/>
        <v>0</v>
      </c>
      <c r="H798" s="187"/>
      <c r="I798" s="134"/>
      <c r="J798" s="131"/>
      <c r="K798" s="132"/>
      <c r="L798" s="240"/>
    </row>
    <row r="799" spans="1:12" ht="17.25" customHeight="1">
      <c r="A799" s="165"/>
      <c r="B799" s="168"/>
      <c r="C799" s="188"/>
      <c r="D799" s="191"/>
      <c r="E799" s="190"/>
      <c r="F799" s="131"/>
      <c r="G799" s="132">
        <f t="shared" si="6"/>
        <v>0</v>
      </c>
      <c r="H799" s="187"/>
      <c r="I799" s="134"/>
      <c r="J799" s="131"/>
      <c r="K799" s="132"/>
      <c r="L799" s="240"/>
    </row>
    <row r="800" spans="1:12" ht="17.25" customHeight="1">
      <c r="A800" s="165"/>
      <c r="B800" s="168"/>
      <c r="C800" s="188"/>
      <c r="D800" s="184"/>
      <c r="E800" s="190"/>
      <c r="F800" s="131"/>
      <c r="G800" s="132">
        <f t="shared" si="6"/>
        <v>0</v>
      </c>
      <c r="H800" s="187"/>
      <c r="I800" s="134"/>
      <c r="J800" s="131"/>
      <c r="K800" s="132"/>
      <c r="L800" s="240"/>
    </row>
    <row r="801" spans="1:12" ht="17.25" customHeight="1">
      <c r="A801" s="165"/>
      <c r="B801" s="168"/>
      <c r="C801" s="188"/>
      <c r="D801" s="184"/>
      <c r="E801" s="190"/>
      <c r="F801" s="131"/>
      <c r="G801" s="132">
        <f t="shared" si="6"/>
        <v>0</v>
      </c>
      <c r="H801" s="187"/>
      <c r="I801" s="134"/>
      <c r="J801" s="131"/>
      <c r="K801" s="132"/>
      <c r="L801" s="240"/>
    </row>
    <row r="802" spans="1:12" ht="17.25" customHeight="1">
      <c r="A802" s="165"/>
      <c r="B802" s="168"/>
      <c r="C802" s="188"/>
      <c r="D802" s="184"/>
      <c r="E802" s="190"/>
      <c r="F802" s="131"/>
      <c r="G802" s="132">
        <f t="shared" si="6"/>
        <v>0</v>
      </c>
      <c r="H802" s="187"/>
      <c r="I802" s="134"/>
      <c r="J802" s="131"/>
      <c r="K802" s="132"/>
      <c r="L802" s="240"/>
    </row>
    <row r="803" spans="1:12" ht="17.25" customHeight="1">
      <c r="A803" s="165"/>
      <c r="B803" s="168"/>
      <c r="C803" s="183"/>
      <c r="D803" s="189"/>
      <c r="E803" s="190"/>
      <c r="F803" s="131"/>
      <c r="G803" s="132">
        <f t="shared" si="6"/>
        <v>0</v>
      </c>
      <c r="H803" s="187"/>
      <c r="I803" s="134"/>
      <c r="J803" s="131"/>
      <c r="K803" s="132"/>
      <c r="L803" s="240"/>
    </row>
    <row r="804" spans="1:12" ht="17.25" customHeight="1">
      <c r="A804" s="165"/>
      <c r="B804" s="168"/>
      <c r="C804" s="183"/>
      <c r="D804" s="184"/>
      <c r="E804" s="190"/>
      <c r="F804" s="131"/>
      <c r="G804" s="132">
        <f t="shared" si="6"/>
        <v>0</v>
      </c>
      <c r="H804" s="187"/>
      <c r="I804" s="134"/>
      <c r="J804" s="131"/>
      <c r="K804" s="132"/>
      <c r="L804" s="240"/>
    </row>
    <row r="805" spans="1:12" ht="17.25" customHeight="1">
      <c r="A805" s="165"/>
      <c r="B805" s="168"/>
      <c r="C805" s="188"/>
      <c r="D805" s="184"/>
      <c r="E805" s="190"/>
      <c r="F805" s="131"/>
      <c r="G805" s="132">
        <f t="shared" si="6"/>
        <v>0</v>
      </c>
      <c r="H805" s="187"/>
      <c r="I805" s="134"/>
      <c r="J805" s="131"/>
      <c r="K805" s="132"/>
      <c r="L805" s="240"/>
    </row>
    <row r="806" spans="1:12" ht="17.25" customHeight="1">
      <c r="A806" s="165"/>
      <c r="B806" s="168"/>
      <c r="C806" s="183"/>
      <c r="D806" s="184"/>
      <c r="E806" s="190"/>
      <c r="F806" s="131"/>
      <c r="G806" s="132">
        <f t="shared" si="6"/>
        <v>0</v>
      </c>
      <c r="H806" s="187"/>
      <c r="I806" s="134"/>
      <c r="J806" s="131"/>
      <c r="K806" s="132"/>
      <c r="L806" s="240"/>
    </row>
    <row r="807" spans="1:12" ht="17.25" customHeight="1">
      <c r="A807" s="165"/>
      <c r="B807" s="168"/>
      <c r="C807" s="183"/>
      <c r="D807" s="184"/>
      <c r="E807" s="190"/>
      <c r="F807" s="131"/>
      <c r="G807" s="132">
        <f t="shared" si="6"/>
        <v>0</v>
      </c>
      <c r="H807" s="187"/>
      <c r="I807" s="134"/>
      <c r="J807" s="131"/>
      <c r="K807" s="132"/>
      <c r="L807" s="240"/>
    </row>
    <row r="808" spans="1:12" ht="17.25" customHeight="1">
      <c r="A808" s="165"/>
      <c r="B808" s="168"/>
      <c r="C808" s="188"/>
      <c r="D808" s="184"/>
      <c r="E808" s="190"/>
      <c r="F808" s="131"/>
      <c r="G808" s="132">
        <f t="shared" si="6"/>
        <v>0</v>
      </c>
      <c r="H808" s="187"/>
      <c r="I808" s="134"/>
      <c r="J808" s="131"/>
      <c r="K808" s="132"/>
      <c r="L808" s="240"/>
    </row>
    <row r="809" spans="1:12" ht="17.25" customHeight="1">
      <c r="A809" s="165"/>
      <c r="B809" s="168"/>
      <c r="C809" s="183"/>
      <c r="D809" s="189"/>
      <c r="E809" s="190"/>
      <c r="F809" s="131"/>
      <c r="G809" s="132">
        <f t="shared" si="6"/>
        <v>0</v>
      </c>
      <c r="H809" s="187"/>
      <c r="I809" s="134"/>
      <c r="J809" s="131"/>
      <c r="K809" s="132"/>
      <c r="L809" s="240"/>
    </row>
    <row r="810" spans="1:12" ht="17.25" customHeight="1">
      <c r="A810" s="197"/>
      <c r="B810" s="168"/>
      <c r="C810" s="198"/>
      <c r="D810" s="184"/>
      <c r="E810" s="190"/>
      <c r="F810" s="158"/>
      <c r="G810" s="132">
        <f t="shared" si="6"/>
        <v>0</v>
      </c>
      <c r="H810" s="199"/>
      <c r="I810" s="161"/>
      <c r="J810" s="158"/>
      <c r="K810" s="159"/>
      <c r="L810" s="240"/>
    </row>
    <row r="811" spans="1:12" ht="17.25" customHeight="1">
      <c r="A811" s="165"/>
      <c r="B811" s="168"/>
      <c r="C811" s="183"/>
      <c r="D811" s="184"/>
      <c r="E811" s="190"/>
      <c r="F811" s="131"/>
      <c r="G811" s="132">
        <f t="shared" si="6"/>
        <v>0</v>
      </c>
      <c r="H811" s="187"/>
      <c r="I811" s="134"/>
      <c r="J811" s="131"/>
      <c r="K811" s="132"/>
      <c r="L811" s="240"/>
    </row>
    <row r="812" spans="1:12" ht="17.25" customHeight="1">
      <c r="A812" s="165"/>
      <c r="B812" s="139"/>
      <c r="C812" s="183"/>
      <c r="D812" s="184"/>
      <c r="E812" s="190"/>
      <c r="F812" s="131"/>
      <c r="G812" s="132">
        <f t="shared" si="6"/>
        <v>0</v>
      </c>
      <c r="H812" s="187"/>
      <c r="I812" s="134"/>
      <c r="J812" s="131"/>
      <c r="K812" s="132"/>
      <c r="L812" s="240"/>
    </row>
    <row r="813" spans="1:12" ht="17.25" customHeight="1">
      <c r="A813" s="165"/>
      <c r="B813" s="168"/>
      <c r="C813" s="183"/>
      <c r="D813" s="184"/>
      <c r="E813" s="190"/>
      <c r="F813" s="131"/>
      <c r="G813" s="132">
        <f t="shared" si="6"/>
        <v>0</v>
      </c>
      <c r="H813" s="187"/>
      <c r="I813" s="134"/>
      <c r="J813" s="131"/>
      <c r="K813" s="132"/>
      <c r="L813" s="240"/>
    </row>
    <row r="814" spans="1:12" ht="17.25" customHeight="1">
      <c r="A814" s="165"/>
      <c r="B814" s="230"/>
      <c r="C814" s="198"/>
      <c r="D814" s="201"/>
      <c r="E814" s="190"/>
      <c r="F814" s="131"/>
      <c r="G814" s="132">
        <f t="shared" si="6"/>
        <v>0</v>
      </c>
      <c r="H814" s="187"/>
      <c r="I814" s="134"/>
      <c r="J814" s="131"/>
      <c r="K814" s="132"/>
      <c r="L814" s="240"/>
    </row>
    <row r="815" spans="1:12" ht="17.25" customHeight="1">
      <c r="A815" s="165"/>
      <c r="B815" s="168"/>
      <c r="C815" s="183"/>
      <c r="D815" s="191"/>
      <c r="E815" s="190"/>
      <c r="F815" s="131"/>
      <c r="G815" s="132">
        <f t="shared" si="6"/>
        <v>0</v>
      </c>
      <c r="H815" s="195"/>
      <c r="I815" s="174"/>
      <c r="J815" s="147"/>
      <c r="K815" s="132"/>
      <c r="L815" s="240"/>
    </row>
    <row r="816" spans="1:12" ht="17.25" customHeight="1">
      <c r="A816" s="165"/>
      <c r="B816" s="223"/>
      <c r="C816" s="183"/>
      <c r="D816" s="184"/>
      <c r="E816" s="190"/>
      <c r="F816" s="131"/>
      <c r="G816" s="132">
        <f t="shared" si="6"/>
        <v>0</v>
      </c>
      <c r="H816" s="189"/>
      <c r="I816" s="190"/>
      <c r="J816" s="131"/>
      <c r="K816" s="132"/>
      <c r="L816" s="240"/>
    </row>
    <row r="817" spans="1:12" ht="17.25" customHeight="1">
      <c r="A817" s="165"/>
      <c r="B817" s="223"/>
      <c r="C817" s="183"/>
      <c r="D817" s="191"/>
      <c r="E817" s="185"/>
      <c r="F817" s="131"/>
      <c r="G817" s="132">
        <f t="shared" si="6"/>
        <v>0</v>
      </c>
      <c r="H817" s="187"/>
      <c r="I817" s="134"/>
      <c r="J817" s="131"/>
      <c r="K817" s="132"/>
      <c r="L817" s="240"/>
    </row>
    <row r="818" spans="1:12" ht="17.25" customHeight="1">
      <c r="A818" s="165"/>
      <c r="B818" s="223"/>
      <c r="C818" s="183"/>
      <c r="D818" s="191"/>
      <c r="E818" s="255"/>
      <c r="F818" s="131"/>
      <c r="G818" s="132">
        <f t="shared" si="6"/>
        <v>0</v>
      </c>
      <c r="H818" s="187"/>
      <c r="I818" s="134"/>
      <c r="J818" s="131"/>
      <c r="K818" s="132"/>
      <c r="L818" s="269"/>
    </row>
    <row r="819" spans="1:12" ht="17.25" customHeight="1">
      <c r="A819" s="165"/>
      <c r="B819" s="227"/>
      <c r="C819" s="188"/>
      <c r="D819" s="189"/>
      <c r="E819" s="190"/>
      <c r="F819" s="131"/>
      <c r="G819" s="132">
        <f t="shared" si="6"/>
        <v>0</v>
      </c>
      <c r="H819" s="187"/>
      <c r="I819" s="134"/>
      <c r="J819" s="131"/>
      <c r="K819" s="132"/>
      <c r="L819" s="240"/>
    </row>
    <row r="820" spans="1:12" ht="17.25" customHeight="1">
      <c r="A820" s="165"/>
      <c r="B820" s="223"/>
      <c r="C820" s="188"/>
      <c r="D820" s="184"/>
      <c r="E820" s="185"/>
      <c r="F820" s="131"/>
      <c r="G820" s="132">
        <f t="shared" si="6"/>
        <v>0</v>
      </c>
      <c r="H820" s="187"/>
      <c r="I820" s="134"/>
      <c r="J820" s="131"/>
      <c r="K820" s="132"/>
      <c r="L820" s="240"/>
    </row>
    <row r="821" spans="1:12" ht="17.25" customHeight="1">
      <c r="A821" s="165"/>
      <c r="B821" s="223"/>
      <c r="C821" s="183"/>
      <c r="D821" s="189"/>
      <c r="E821" s="190"/>
      <c r="F821" s="131"/>
      <c r="G821" s="132"/>
      <c r="H821" s="187"/>
      <c r="I821" s="134"/>
      <c r="J821" s="131"/>
      <c r="K821" s="132"/>
      <c r="L821" s="240"/>
    </row>
    <row r="822" spans="1:12" ht="17.25" customHeight="1">
      <c r="A822" s="165"/>
      <c r="B822" s="223"/>
      <c r="C822" s="188"/>
      <c r="D822" s="184"/>
      <c r="E822" s="190"/>
      <c r="F822" s="131"/>
      <c r="G822" s="132">
        <f t="shared" si="6"/>
        <v>0</v>
      </c>
      <c r="H822" s="187"/>
      <c r="I822" s="134"/>
      <c r="J822" s="131"/>
      <c r="K822" s="132"/>
      <c r="L822" s="269"/>
    </row>
    <row r="823" spans="1:12" ht="17.25" customHeight="1">
      <c r="A823" s="165"/>
      <c r="B823" s="223"/>
      <c r="C823" s="188"/>
      <c r="D823" s="184"/>
      <c r="E823" s="190"/>
      <c r="F823" s="131"/>
      <c r="G823" s="132"/>
      <c r="H823" s="187"/>
      <c r="I823" s="134"/>
      <c r="J823" s="131"/>
      <c r="K823" s="132"/>
      <c r="L823" s="240"/>
    </row>
    <row r="824" spans="1:12" ht="17.25" customHeight="1">
      <c r="A824" s="165"/>
      <c r="B824" s="223"/>
      <c r="C824" s="188"/>
      <c r="D824" s="184"/>
      <c r="E824" s="190"/>
      <c r="F824" s="131"/>
      <c r="G824" s="132">
        <f t="shared" si="6"/>
        <v>0</v>
      </c>
      <c r="H824" s="187"/>
      <c r="I824" s="134"/>
      <c r="J824" s="131"/>
      <c r="K824" s="132"/>
      <c r="L824" s="269"/>
    </row>
    <row r="825" spans="1:12" ht="17.25" customHeight="1">
      <c r="A825" s="165"/>
      <c r="B825" s="223"/>
      <c r="C825" s="188"/>
      <c r="D825" s="184"/>
      <c r="E825" s="190"/>
      <c r="F825" s="131"/>
      <c r="G825" s="132"/>
      <c r="H825" s="187"/>
      <c r="I825" s="134"/>
      <c r="J825" s="131"/>
      <c r="K825" s="132"/>
      <c r="L825" s="240"/>
    </row>
    <row r="826" spans="1:12" ht="17.25" customHeight="1">
      <c r="A826" s="165"/>
      <c r="B826" s="223"/>
      <c r="C826" s="188"/>
      <c r="D826" s="184"/>
      <c r="E826" s="190"/>
      <c r="F826" s="131"/>
      <c r="G826" s="132"/>
      <c r="H826" s="187"/>
      <c r="I826" s="134"/>
      <c r="J826" s="131"/>
      <c r="K826" s="132"/>
      <c r="L826" s="240"/>
    </row>
    <row r="827" spans="1:12" ht="17.25" customHeight="1">
      <c r="A827" s="165"/>
      <c r="B827" s="223"/>
      <c r="C827" s="188"/>
      <c r="D827" s="184"/>
      <c r="E827" s="190"/>
      <c r="F827" s="131"/>
      <c r="G827" s="132"/>
      <c r="H827" s="187"/>
      <c r="I827" s="134"/>
      <c r="J827" s="131"/>
      <c r="K827" s="132"/>
      <c r="L827" s="240"/>
    </row>
    <row r="828" spans="1:12" ht="17.25" customHeight="1">
      <c r="A828" s="165"/>
      <c r="B828" s="223"/>
      <c r="C828" s="188"/>
      <c r="D828" s="184"/>
      <c r="E828" s="190"/>
      <c r="F828" s="131"/>
      <c r="G828" s="132"/>
      <c r="H828" s="187"/>
      <c r="I828" s="134"/>
      <c r="J828" s="131"/>
      <c r="K828" s="132"/>
      <c r="L828" s="240"/>
    </row>
    <row r="829" spans="1:12" ht="17.25" customHeight="1">
      <c r="A829" s="165"/>
      <c r="B829" s="168"/>
      <c r="C829" s="183"/>
      <c r="D829" s="189"/>
      <c r="E829" s="190"/>
      <c r="F829" s="131"/>
      <c r="G829" s="132"/>
      <c r="H829" s="187"/>
      <c r="I829" s="134"/>
      <c r="J829" s="131"/>
      <c r="K829" s="132"/>
      <c r="L829" s="240"/>
    </row>
    <row r="830" spans="1:12" ht="17.25" customHeight="1">
      <c r="A830" s="165"/>
      <c r="B830" s="168"/>
      <c r="C830" s="192"/>
      <c r="D830" s="191"/>
      <c r="E830" s="185"/>
      <c r="F830" s="131"/>
      <c r="G830" s="132"/>
      <c r="H830" s="187"/>
      <c r="I830" s="134"/>
      <c r="J830" s="131"/>
      <c r="K830" s="132"/>
      <c r="L830" s="240"/>
    </row>
    <row r="831" spans="1:12" ht="17.25" customHeight="1">
      <c r="A831" s="165"/>
      <c r="B831" s="168"/>
      <c r="C831" s="192"/>
      <c r="D831" s="184"/>
      <c r="E831" s="185"/>
      <c r="F831" s="131"/>
      <c r="G831" s="132"/>
      <c r="H831" s="187"/>
      <c r="I831" s="134"/>
      <c r="J831" s="131"/>
      <c r="K831" s="132"/>
      <c r="L831" s="240"/>
    </row>
    <row r="832" spans="1:12" ht="17.25" customHeight="1">
      <c r="A832" s="165"/>
      <c r="B832" s="138"/>
      <c r="C832" s="183"/>
      <c r="D832" s="184"/>
      <c r="E832" s="185"/>
      <c r="F832" s="131"/>
      <c r="G832" s="132"/>
      <c r="H832" s="187"/>
      <c r="I832" s="134"/>
      <c r="J832" s="131"/>
      <c r="K832" s="132"/>
      <c r="L832" s="240"/>
    </row>
    <row r="833" spans="1:12" ht="17.25" customHeight="1">
      <c r="A833" s="165"/>
      <c r="B833" s="194"/>
      <c r="C833" s="183"/>
      <c r="D833" s="184"/>
      <c r="E833" s="185"/>
      <c r="F833" s="131"/>
      <c r="G833" s="132"/>
      <c r="H833" s="187"/>
      <c r="I833" s="134"/>
      <c r="J833" s="131"/>
      <c r="K833" s="132"/>
      <c r="L833" s="240"/>
    </row>
    <row r="834" spans="1:12" ht="17.25" customHeight="1">
      <c r="A834" s="197"/>
      <c r="B834" s="194"/>
      <c r="C834" s="198"/>
      <c r="D834" s="201"/>
      <c r="E834" s="202"/>
      <c r="F834" s="158"/>
      <c r="G834" s="159">
        <f>SUM(G789:G824)</f>
        <v>0</v>
      </c>
      <c r="H834" s="199"/>
      <c r="I834" s="161"/>
      <c r="J834" s="158"/>
      <c r="K834" s="159"/>
      <c r="L834" s="241"/>
    </row>
    <row r="835" spans="1:12" ht="17.25" customHeight="1">
      <c r="A835" s="165"/>
      <c r="B835" s="194"/>
      <c r="C835" s="183"/>
      <c r="D835" s="184"/>
      <c r="E835" s="185"/>
      <c r="F835" s="131"/>
      <c r="G835" s="132"/>
      <c r="H835" s="187"/>
      <c r="I835" s="134"/>
      <c r="J835" s="131"/>
      <c r="K835" s="132"/>
      <c r="L835" s="240"/>
    </row>
    <row r="836" spans="1:12" ht="17.25" customHeight="1">
      <c r="A836" s="197"/>
      <c r="B836" s="200"/>
      <c r="C836" s="198"/>
      <c r="D836" s="201"/>
      <c r="E836" s="202"/>
      <c r="F836" s="158"/>
      <c r="G836" s="159"/>
      <c r="H836" s="199"/>
      <c r="I836" s="161"/>
      <c r="J836" s="158"/>
      <c r="K836" s="159"/>
      <c r="L836" s="241"/>
    </row>
    <row r="837" spans="1:12" ht="17.25" customHeight="1">
      <c r="A837" s="165"/>
      <c r="B837" s="168"/>
      <c r="C837" s="183"/>
      <c r="D837" s="191"/>
      <c r="E837" s="185"/>
      <c r="F837" s="131"/>
      <c r="G837" s="132"/>
      <c r="H837" s="187"/>
      <c r="I837" s="134"/>
      <c r="J837" s="131"/>
      <c r="K837" s="132"/>
      <c r="L837" s="240"/>
    </row>
    <row r="838" spans="1:12" ht="17.25" customHeight="1">
      <c r="A838" s="165"/>
      <c r="B838" s="168"/>
      <c r="C838" s="183"/>
      <c r="D838" s="191"/>
      <c r="E838" s="185"/>
      <c r="F838" s="131"/>
      <c r="G838" s="132"/>
      <c r="H838" s="187"/>
      <c r="I838" s="134"/>
      <c r="J838" s="131"/>
      <c r="K838" s="132"/>
      <c r="L838" s="240"/>
    </row>
    <row r="839" spans="1:12" ht="17.25" customHeight="1">
      <c r="A839" s="165"/>
      <c r="B839" s="168"/>
      <c r="C839" s="183"/>
      <c r="D839" s="191"/>
      <c r="E839" s="190"/>
      <c r="F839" s="131"/>
      <c r="G839" s="132"/>
      <c r="H839" s="187"/>
      <c r="I839" s="134"/>
      <c r="J839" s="131"/>
      <c r="K839" s="132"/>
      <c r="L839" s="240"/>
    </row>
    <row r="840" spans="1:12" ht="17.25" customHeight="1">
      <c r="A840" s="165"/>
      <c r="B840" s="223"/>
      <c r="C840" s="183"/>
      <c r="D840" s="191"/>
      <c r="E840" s="190"/>
      <c r="F840" s="131"/>
      <c r="G840" s="132">
        <f>D840*F840</f>
        <v>0</v>
      </c>
      <c r="H840" s="187"/>
      <c r="I840" s="134"/>
      <c r="J840" s="131"/>
      <c r="K840" s="132"/>
      <c r="L840" s="240"/>
    </row>
    <row r="841" spans="1:12" ht="17.25" customHeight="1">
      <c r="A841" s="165"/>
      <c r="B841" s="139"/>
      <c r="C841" s="188"/>
      <c r="D841" s="189"/>
      <c r="E841" s="190"/>
      <c r="F841" s="131"/>
      <c r="G841" s="132">
        <f t="shared" ref="G841:G854" si="7">D841*F841</f>
        <v>0</v>
      </c>
      <c r="H841" s="195"/>
      <c r="I841" s="174"/>
      <c r="J841" s="147"/>
      <c r="K841" s="132"/>
      <c r="L841" s="240"/>
    </row>
    <row r="842" spans="1:12" ht="17.25" customHeight="1">
      <c r="A842" s="165"/>
      <c r="B842" s="168"/>
      <c r="C842" s="188"/>
      <c r="D842" s="184"/>
      <c r="E842" s="190"/>
      <c r="F842" s="131"/>
      <c r="G842" s="132">
        <f t="shared" si="7"/>
        <v>0</v>
      </c>
      <c r="H842" s="189"/>
      <c r="I842" s="190"/>
      <c r="J842" s="131"/>
      <c r="K842" s="132"/>
      <c r="L842" s="240"/>
    </row>
    <row r="843" spans="1:12" ht="17.25" customHeight="1">
      <c r="A843" s="165"/>
      <c r="B843" s="139"/>
      <c r="C843" s="188"/>
      <c r="D843" s="189"/>
      <c r="E843" s="190"/>
      <c r="F843" s="131"/>
      <c r="G843" s="132">
        <f>D843*F843</f>
        <v>0</v>
      </c>
      <c r="H843" s="187"/>
      <c r="I843" s="134"/>
      <c r="J843" s="131"/>
      <c r="K843" s="132"/>
      <c r="L843" s="240"/>
    </row>
    <row r="844" spans="1:12" ht="17.25" customHeight="1">
      <c r="A844" s="165"/>
      <c r="B844" s="168"/>
      <c r="C844" s="188"/>
      <c r="D844" s="184"/>
      <c r="E844" s="190"/>
      <c r="F844" s="131"/>
      <c r="G844" s="132">
        <f>D844*F844</f>
        <v>0</v>
      </c>
      <c r="H844" s="187"/>
      <c r="I844" s="134"/>
      <c r="J844" s="131"/>
      <c r="K844" s="132"/>
      <c r="L844" s="240"/>
    </row>
    <row r="845" spans="1:12" ht="17.25" customHeight="1">
      <c r="A845" s="165"/>
      <c r="B845" s="168"/>
      <c r="C845" s="188"/>
      <c r="D845" s="189"/>
      <c r="E845" s="190"/>
      <c r="F845" s="131"/>
      <c r="G845" s="132">
        <f t="shared" si="7"/>
        <v>0</v>
      </c>
      <c r="H845" s="187"/>
      <c r="I845" s="134"/>
      <c r="J845" s="131"/>
      <c r="K845" s="132"/>
      <c r="L845" s="240"/>
    </row>
    <row r="846" spans="1:12" ht="17.25" customHeight="1">
      <c r="A846" s="165"/>
      <c r="B846" s="168"/>
      <c r="C846" s="188"/>
      <c r="D846" s="184"/>
      <c r="E846" s="185"/>
      <c r="F846" s="131"/>
      <c r="G846" s="132">
        <f t="shared" si="7"/>
        <v>0</v>
      </c>
      <c r="H846" s="187"/>
      <c r="I846" s="134"/>
      <c r="J846" s="131"/>
      <c r="K846" s="132"/>
      <c r="L846" s="240"/>
    </row>
    <row r="847" spans="1:12" ht="17.25" customHeight="1">
      <c r="A847" s="165"/>
      <c r="B847" s="168"/>
      <c r="C847" s="188"/>
      <c r="D847" s="184"/>
      <c r="E847" s="185"/>
      <c r="F847" s="131"/>
      <c r="G847" s="132">
        <f t="shared" si="7"/>
        <v>0</v>
      </c>
      <c r="H847" s="187"/>
      <c r="I847" s="134"/>
      <c r="J847" s="131"/>
      <c r="K847" s="132"/>
      <c r="L847" s="240"/>
    </row>
    <row r="848" spans="1:12" ht="17.25" customHeight="1">
      <c r="A848" s="165"/>
      <c r="B848" s="168"/>
      <c r="C848" s="188"/>
      <c r="D848" s="184"/>
      <c r="E848" s="185"/>
      <c r="F848" s="131"/>
      <c r="G848" s="132">
        <f t="shared" si="7"/>
        <v>0</v>
      </c>
      <c r="H848" s="187"/>
      <c r="I848" s="134"/>
      <c r="J848" s="131"/>
      <c r="K848" s="132"/>
      <c r="L848" s="240"/>
    </row>
    <row r="849" spans="1:12" ht="17.25" customHeight="1">
      <c r="A849" s="165"/>
      <c r="B849" s="168"/>
      <c r="C849" s="188"/>
      <c r="D849" s="184"/>
      <c r="E849" s="185"/>
      <c r="F849" s="131"/>
      <c r="G849" s="132">
        <f t="shared" si="7"/>
        <v>0</v>
      </c>
      <c r="H849" s="187"/>
      <c r="I849" s="134"/>
      <c r="J849" s="131"/>
      <c r="K849" s="132"/>
      <c r="L849" s="240"/>
    </row>
    <row r="850" spans="1:12" ht="17.25" customHeight="1">
      <c r="A850" s="165"/>
      <c r="B850" s="168"/>
      <c r="C850" s="188"/>
      <c r="D850" s="184"/>
      <c r="E850" s="185"/>
      <c r="F850" s="131"/>
      <c r="G850" s="132">
        <f t="shared" si="7"/>
        <v>0</v>
      </c>
      <c r="H850" s="187"/>
      <c r="I850" s="134"/>
      <c r="J850" s="131"/>
      <c r="K850" s="132"/>
      <c r="L850" s="240"/>
    </row>
    <row r="851" spans="1:12" ht="17.25" customHeight="1">
      <c r="A851" s="165"/>
      <c r="B851" s="168"/>
      <c r="C851" s="183"/>
      <c r="D851" s="189"/>
      <c r="E851" s="190"/>
      <c r="F851" s="131"/>
      <c r="G851" s="132">
        <f t="shared" si="7"/>
        <v>0</v>
      </c>
      <c r="H851" s="187"/>
      <c r="I851" s="134"/>
      <c r="J851" s="131"/>
      <c r="K851" s="132"/>
      <c r="L851" s="240"/>
    </row>
    <row r="852" spans="1:12" ht="17.25" customHeight="1">
      <c r="A852" s="165"/>
      <c r="B852" s="168"/>
      <c r="C852" s="183"/>
      <c r="D852" s="184"/>
      <c r="E852" s="190"/>
      <c r="F852" s="131"/>
      <c r="G852" s="132">
        <f t="shared" si="7"/>
        <v>0</v>
      </c>
      <c r="H852" s="187"/>
      <c r="I852" s="134"/>
      <c r="J852" s="131"/>
      <c r="K852" s="132"/>
      <c r="L852" s="240"/>
    </row>
    <row r="853" spans="1:12" ht="17.25" customHeight="1">
      <c r="A853" s="165"/>
      <c r="B853" s="168"/>
      <c r="C853" s="188"/>
      <c r="D853" s="184"/>
      <c r="E853" s="190"/>
      <c r="F853" s="131"/>
      <c r="G853" s="132">
        <f t="shared" si="7"/>
        <v>0</v>
      </c>
      <c r="H853" s="187"/>
      <c r="I853" s="134"/>
      <c r="J853" s="131"/>
      <c r="K853" s="132"/>
      <c r="L853" s="240"/>
    </row>
    <row r="854" spans="1:12" ht="17.25" customHeight="1">
      <c r="A854" s="165"/>
      <c r="B854" s="168"/>
      <c r="C854" s="188"/>
      <c r="D854" s="184"/>
      <c r="E854" s="185"/>
      <c r="F854" s="131"/>
      <c r="G854" s="132">
        <f t="shared" si="7"/>
        <v>0</v>
      </c>
      <c r="H854" s="187"/>
      <c r="I854" s="134"/>
      <c r="J854" s="131"/>
      <c r="K854" s="132"/>
      <c r="L854" s="240"/>
    </row>
    <row r="855" spans="1:12" ht="17.25" customHeight="1">
      <c r="A855" s="165"/>
      <c r="B855" s="168"/>
      <c r="C855" s="183"/>
      <c r="D855" s="184"/>
      <c r="E855" s="190"/>
      <c r="F855" s="131"/>
      <c r="G855" s="132"/>
      <c r="H855" s="187"/>
      <c r="I855" s="134"/>
      <c r="J855" s="131"/>
      <c r="K855" s="132"/>
      <c r="L855" s="240"/>
    </row>
    <row r="856" spans="1:12" ht="17.25" customHeight="1">
      <c r="A856" s="165"/>
      <c r="B856" s="168"/>
      <c r="C856" s="188"/>
      <c r="D856" s="184"/>
      <c r="E856" s="185"/>
      <c r="F856" s="131"/>
      <c r="G856" s="132"/>
      <c r="H856" s="187"/>
      <c r="I856" s="134"/>
      <c r="J856" s="131"/>
      <c r="K856" s="132"/>
      <c r="L856" s="240"/>
    </row>
    <row r="857" spans="1:12" ht="17.25" customHeight="1">
      <c r="A857" s="165"/>
      <c r="B857" s="168"/>
      <c r="C857" s="192"/>
      <c r="D857" s="184"/>
      <c r="E857" s="185"/>
      <c r="F857" s="131"/>
      <c r="G857" s="132"/>
      <c r="H857" s="187"/>
      <c r="I857" s="134"/>
      <c r="J857" s="131"/>
      <c r="K857" s="132"/>
      <c r="L857" s="240"/>
    </row>
    <row r="858" spans="1:12" ht="17.25" customHeight="1">
      <c r="A858" s="165"/>
      <c r="B858" s="138"/>
      <c r="C858" s="183"/>
      <c r="D858" s="184"/>
      <c r="E858" s="185"/>
      <c r="F858" s="131"/>
      <c r="G858" s="132"/>
      <c r="H858" s="187"/>
      <c r="I858" s="134"/>
      <c r="J858" s="131"/>
      <c r="K858" s="132"/>
      <c r="L858" s="240"/>
    </row>
    <row r="859" spans="1:12" ht="17.25" customHeight="1">
      <c r="A859" s="165"/>
      <c r="B859" s="194"/>
      <c r="C859" s="183"/>
      <c r="D859" s="184"/>
      <c r="E859" s="185"/>
      <c r="F859" s="131"/>
      <c r="G859" s="132"/>
      <c r="H859" s="187"/>
      <c r="I859" s="134"/>
      <c r="J859" s="131"/>
      <c r="K859" s="132"/>
      <c r="L859" s="240"/>
    </row>
    <row r="860" spans="1:12" ht="17.25" customHeight="1">
      <c r="A860" s="197"/>
      <c r="B860" s="194"/>
      <c r="C860" s="198"/>
      <c r="D860" s="201"/>
      <c r="E860" s="202"/>
      <c r="F860" s="158"/>
      <c r="G860" s="159">
        <f>SUM(G839:G850)</f>
        <v>0</v>
      </c>
      <c r="H860" s="199"/>
      <c r="I860" s="161"/>
      <c r="J860" s="158"/>
      <c r="K860" s="159"/>
      <c r="L860" s="241"/>
    </row>
    <row r="861" spans="1:12" ht="17.25" customHeight="1">
      <c r="A861" s="165"/>
      <c r="B861" s="194"/>
      <c r="C861" s="183"/>
      <c r="D861" s="184"/>
      <c r="E861" s="185"/>
      <c r="F861" s="131"/>
      <c r="G861" s="132"/>
      <c r="H861" s="187"/>
      <c r="I861" s="134"/>
      <c r="J861" s="131"/>
      <c r="K861" s="132"/>
      <c r="L861" s="240"/>
    </row>
    <row r="862" spans="1:12" ht="17.25" customHeight="1">
      <c r="A862" s="197"/>
      <c r="B862" s="200"/>
      <c r="C862" s="198"/>
      <c r="D862" s="201"/>
      <c r="E862" s="202"/>
      <c r="F862" s="158"/>
      <c r="G862" s="159"/>
      <c r="H862" s="199"/>
      <c r="I862" s="161"/>
      <c r="J862" s="158"/>
      <c r="K862" s="159"/>
      <c r="L862" s="241"/>
    </row>
    <row r="863" spans="1:12" ht="17.25" customHeight="1">
      <c r="A863" s="165"/>
      <c r="B863" s="168"/>
      <c r="C863" s="183"/>
      <c r="D863" s="191"/>
      <c r="E863" s="185"/>
      <c r="F863" s="131"/>
      <c r="G863" s="132"/>
      <c r="H863" s="187"/>
      <c r="I863" s="134"/>
      <c r="J863" s="131"/>
      <c r="K863" s="132"/>
      <c r="L863" s="240"/>
    </row>
    <row r="864" spans="1:12" ht="17.25" customHeight="1">
      <c r="A864" s="165"/>
      <c r="B864" s="168"/>
      <c r="C864" s="183"/>
      <c r="D864" s="191"/>
      <c r="E864" s="185"/>
      <c r="F864" s="131"/>
      <c r="G864" s="132"/>
      <c r="H864" s="187"/>
      <c r="I864" s="134"/>
      <c r="J864" s="131"/>
      <c r="K864" s="132"/>
      <c r="L864" s="240"/>
    </row>
    <row r="865" spans="1:12" ht="17.25" customHeight="1">
      <c r="A865" s="165"/>
      <c r="B865" s="168"/>
      <c r="C865" s="183"/>
      <c r="D865" s="191"/>
      <c r="E865" s="185"/>
      <c r="F865" s="131"/>
      <c r="G865" s="132"/>
      <c r="H865" s="187"/>
      <c r="I865" s="134"/>
      <c r="J865" s="131"/>
      <c r="K865" s="132"/>
      <c r="L865" s="240"/>
    </row>
    <row r="866" spans="1:12" ht="17.25" customHeight="1">
      <c r="A866" s="165"/>
      <c r="B866" s="168"/>
      <c r="C866" s="183"/>
      <c r="D866" s="191"/>
      <c r="E866" s="185"/>
      <c r="F866" s="131"/>
      <c r="G866" s="132">
        <f>D866*F866</f>
        <v>0</v>
      </c>
      <c r="H866" s="187"/>
      <c r="I866" s="134"/>
      <c r="J866" s="131"/>
      <c r="K866" s="132"/>
      <c r="L866" s="240"/>
    </row>
    <row r="867" spans="1:12" ht="17.25" customHeight="1">
      <c r="A867" s="165"/>
      <c r="B867" s="139"/>
      <c r="C867" s="188"/>
      <c r="D867" s="189"/>
      <c r="E867" s="190"/>
      <c r="F867" s="131"/>
      <c r="G867" s="132">
        <f>D867*F867</f>
        <v>0</v>
      </c>
      <c r="H867" s="195"/>
      <c r="I867" s="174"/>
      <c r="J867" s="147"/>
      <c r="K867" s="132"/>
      <c r="L867" s="240"/>
    </row>
    <row r="868" spans="1:12" ht="17.25" customHeight="1">
      <c r="A868" s="165"/>
      <c r="B868" s="168"/>
      <c r="C868" s="188"/>
      <c r="D868" s="191"/>
      <c r="E868" s="185"/>
      <c r="F868" s="131"/>
      <c r="G868" s="132">
        <f>D868*F868</f>
        <v>0</v>
      </c>
      <c r="H868" s="189"/>
      <c r="I868" s="190"/>
      <c r="J868" s="131"/>
      <c r="K868" s="132"/>
      <c r="L868" s="240"/>
    </row>
    <row r="869" spans="1:12" ht="17.25" customHeight="1">
      <c r="A869" s="165"/>
      <c r="B869" s="168"/>
      <c r="C869" s="188"/>
      <c r="D869" s="189"/>
      <c r="E869" s="190"/>
      <c r="F869" s="131"/>
      <c r="G869" s="132"/>
      <c r="H869" s="187"/>
      <c r="I869" s="134"/>
      <c r="J869" s="131"/>
      <c r="K869" s="132"/>
      <c r="L869" s="240"/>
    </row>
    <row r="870" spans="1:12" ht="17.25" customHeight="1">
      <c r="A870" s="165"/>
      <c r="B870" s="168"/>
      <c r="C870" s="188"/>
      <c r="D870" s="191"/>
      <c r="E870" s="185"/>
      <c r="F870" s="131"/>
      <c r="G870" s="132"/>
      <c r="H870" s="187"/>
      <c r="I870" s="134"/>
      <c r="J870" s="131"/>
      <c r="K870" s="132"/>
      <c r="L870" s="240"/>
    </row>
    <row r="871" spans="1:12" ht="17.25" customHeight="1">
      <c r="A871" s="165"/>
      <c r="B871" s="168"/>
      <c r="C871" s="188"/>
      <c r="D871" s="191"/>
      <c r="E871" s="185"/>
      <c r="F871" s="131"/>
      <c r="G871" s="132"/>
      <c r="H871" s="187"/>
      <c r="I871" s="134"/>
      <c r="J871" s="131"/>
      <c r="K871" s="132"/>
      <c r="L871" s="240"/>
    </row>
    <row r="872" spans="1:12" ht="17.25" customHeight="1">
      <c r="A872" s="165"/>
      <c r="B872" s="168"/>
      <c r="C872" s="188"/>
      <c r="D872" s="191"/>
      <c r="E872" s="185"/>
      <c r="F872" s="131"/>
      <c r="G872" s="132"/>
      <c r="H872" s="187"/>
      <c r="I872" s="134"/>
      <c r="J872" s="131"/>
      <c r="K872" s="132"/>
      <c r="L872" s="240"/>
    </row>
    <row r="873" spans="1:12" ht="17.25" customHeight="1">
      <c r="A873" s="165"/>
      <c r="B873" s="168"/>
      <c r="C873" s="188"/>
      <c r="D873" s="191"/>
      <c r="E873" s="185"/>
      <c r="F873" s="131"/>
      <c r="G873" s="132"/>
      <c r="H873" s="187"/>
      <c r="I873" s="134"/>
      <c r="J873" s="131"/>
      <c r="K873" s="132"/>
      <c r="L873" s="240"/>
    </row>
    <row r="874" spans="1:12" ht="17.25" customHeight="1">
      <c r="A874" s="165"/>
      <c r="B874" s="168"/>
      <c r="C874" s="188"/>
      <c r="D874" s="191"/>
      <c r="E874" s="185"/>
      <c r="F874" s="131"/>
      <c r="G874" s="132"/>
      <c r="H874" s="187"/>
      <c r="I874" s="134"/>
      <c r="J874" s="131"/>
      <c r="K874" s="132"/>
      <c r="L874" s="240"/>
    </row>
    <row r="875" spans="1:12" ht="17.25" customHeight="1">
      <c r="A875" s="165"/>
      <c r="B875" s="223"/>
      <c r="C875" s="183"/>
      <c r="D875" s="184"/>
      <c r="E875" s="190"/>
      <c r="F875" s="131"/>
      <c r="G875" s="132">
        <f>D875*F875</f>
        <v>0</v>
      </c>
      <c r="H875" s="187"/>
      <c r="I875" s="134"/>
      <c r="J875" s="131"/>
      <c r="K875" s="132"/>
      <c r="L875" s="240"/>
    </row>
    <row r="876" spans="1:12" ht="17.25" customHeight="1">
      <c r="A876" s="165"/>
      <c r="B876" s="223"/>
      <c r="C876" s="188"/>
      <c r="D876" s="184"/>
      <c r="E876" s="185"/>
      <c r="F876" s="131"/>
      <c r="G876" s="132">
        <f>D876*F876</f>
        <v>0</v>
      </c>
      <c r="H876" s="187"/>
      <c r="I876" s="134"/>
      <c r="J876" s="131"/>
      <c r="K876" s="132"/>
      <c r="L876" s="240"/>
    </row>
    <row r="877" spans="1:12" ht="17.25" customHeight="1">
      <c r="A877" s="165"/>
      <c r="B877" s="223"/>
      <c r="C877" s="183"/>
      <c r="D877" s="189"/>
      <c r="E877" s="190"/>
      <c r="F877" s="131"/>
      <c r="G877" s="132">
        <f>D877*F877</f>
        <v>0</v>
      </c>
      <c r="H877" s="187"/>
      <c r="I877" s="134"/>
      <c r="J877" s="131"/>
      <c r="K877" s="132"/>
      <c r="L877" s="240"/>
    </row>
    <row r="878" spans="1:12" ht="17.25" customHeight="1">
      <c r="A878" s="165"/>
      <c r="B878" s="223"/>
      <c r="C878" s="192"/>
      <c r="D878" s="184"/>
      <c r="E878" s="185"/>
      <c r="F878" s="131"/>
      <c r="G878" s="132">
        <f>D878*F878</f>
        <v>0</v>
      </c>
      <c r="H878" s="187"/>
      <c r="I878" s="134"/>
      <c r="J878" s="131"/>
      <c r="K878" s="132"/>
      <c r="L878" s="240"/>
    </row>
    <row r="879" spans="1:12" ht="17.25" customHeight="1">
      <c r="A879" s="165"/>
      <c r="B879" s="168"/>
      <c r="C879" s="183"/>
      <c r="D879" s="191"/>
      <c r="E879" s="185"/>
      <c r="F879" s="131"/>
      <c r="G879" s="132"/>
      <c r="H879" s="187"/>
      <c r="I879" s="134"/>
      <c r="J879" s="131"/>
      <c r="K879" s="132"/>
      <c r="L879" s="240"/>
    </row>
    <row r="880" spans="1:12" ht="17.25" customHeight="1">
      <c r="A880" s="165"/>
      <c r="B880" s="168"/>
      <c r="C880" s="183"/>
      <c r="D880" s="191"/>
      <c r="E880" s="255"/>
      <c r="F880" s="131"/>
      <c r="G880" s="132"/>
      <c r="H880" s="187"/>
      <c r="I880" s="134"/>
      <c r="J880" s="131"/>
      <c r="K880" s="132"/>
      <c r="L880" s="240"/>
    </row>
    <row r="881" spans="1:12" ht="17.25" customHeight="1">
      <c r="A881" s="165"/>
      <c r="B881" s="223"/>
      <c r="C881" s="183"/>
      <c r="D881" s="189"/>
      <c r="E881" s="190"/>
      <c r="F881" s="131"/>
      <c r="G881" s="132"/>
      <c r="H881" s="187"/>
      <c r="I881" s="134"/>
      <c r="J881" s="131"/>
      <c r="K881" s="132"/>
      <c r="L881" s="240"/>
    </row>
    <row r="882" spans="1:12" ht="17.25" customHeight="1">
      <c r="A882" s="165"/>
      <c r="B882" s="223"/>
      <c r="C882" s="192"/>
      <c r="D882" s="184"/>
      <c r="E882" s="185"/>
      <c r="F882" s="131"/>
      <c r="G882" s="132"/>
      <c r="H882" s="187"/>
      <c r="I882" s="134"/>
      <c r="J882" s="131"/>
      <c r="K882" s="132"/>
      <c r="L882" s="240"/>
    </row>
    <row r="883" spans="1:12" ht="17.25" customHeight="1">
      <c r="A883" s="165"/>
      <c r="B883" s="168"/>
      <c r="C883" s="183"/>
      <c r="D883" s="191"/>
      <c r="E883" s="185"/>
      <c r="F883" s="131"/>
      <c r="G883" s="132"/>
      <c r="H883" s="187"/>
      <c r="I883" s="134"/>
      <c r="J883" s="131"/>
      <c r="K883" s="132"/>
      <c r="L883" s="240"/>
    </row>
    <row r="884" spans="1:12" ht="17.25" customHeight="1">
      <c r="A884" s="165"/>
      <c r="B884" s="168"/>
      <c r="C884" s="183"/>
      <c r="D884" s="191"/>
      <c r="E884" s="255"/>
      <c r="F884" s="131"/>
      <c r="G884" s="132"/>
      <c r="H884" s="187"/>
      <c r="I884" s="134"/>
      <c r="J884" s="131"/>
      <c r="K884" s="132"/>
      <c r="L884" s="240"/>
    </row>
    <row r="885" spans="1:12" ht="17.25" customHeight="1">
      <c r="A885" s="165"/>
      <c r="B885" s="194"/>
      <c r="C885" s="183"/>
      <c r="D885" s="184"/>
      <c r="E885" s="185"/>
      <c r="F885" s="131"/>
      <c r="G885" s="132"/>
      <c r="H885" s="187"/>
      <c r="I885" s="134"/>
      <c r="J885" s="131"/>
      <c r="K885" s="132"/>
      <c r="L885" s="240"/>
    </row>
    <row r="886" spans="1:12" ht="17.25" customHeight="1">
      <c r="A886" s="197"/>
      <c r="B886" s="194"/>
      <c r="C886" s="198"/>
      <c r="D886" s="201"/>
      <c r="E886" s="202"/>
      <c r="F886" s="158"/>
      <c r="G886" s="159"/>
      <c r="H886" s="199"/>
      <c r="I886" s="161"/>
      <c r="J886" s="158"/>
      <c r="K886" s="159"/>
      <c r="L886" s="241"/>
    </row>
    <row r="887" spans="1:12" ht="17.25" customHeight="1">
      <c r="A887" s="165"/>
      <c r="B887" s="194"/>
      <c r="C887" s="183"/>
      <c r="D887" s="184"/>
      <c r="E887" s="185"/>
      <c r="F887" s="131"/>
      <c r="G887" s="132"/>
      <c r="H887" s="187"/>
      <c r="I887" s="134"/>
      <c r="J887" s="131"/>
      <c r="K887" s="132"/>
      <c r="L887" s="240"/>
    </row>
    <row r="888" spans="1:12" ht="17.25" customHeight="1">
      <c r="A888" s="197"/>
      <c r="B888" s="200"/>
      <c r="C888" s="198"/>
      <c r="D888" s="201"/>
      <c r="E888" s="202"/>
      <c r="F888" s="158"/>
      <c r="G888" s="159"/>
      <c r="H888" s="199"/>
      <c r="I888" s="161"/>
      <c r="J888" s="158"/>
      <c r="K888" s="159"/>
      <c r="L888" s="241"/>
    </row>
    <row r="889" spans="1:12" ht="17.25" customHeight="1">
      <c r="A889" s="165"/>
      <c r="B889" s="168"/>
      <c r="C889" s="183"/>
      <c r="D889" s="191"/>
      <c r="E889" s="185"/>
      <c r="F889" s="131"/>
      <c r="G889" s="132"/>
      <c r="H889" s="187"/>
      <c r="I889" s="134"/>
      <c r="J889" s="131"/>
      <c r="K889" s="132"/>
      <c r="L889" s="240"/>
    </row>
    <row r="890" spans="1:12" ht="17.25" customHeight="1">
      <c r="A890" s="165"/>
      <c r="B890" s="168"/>
      <c r="C890" s="183"/>
      <c r="D890" s="191"/>
      <c r="E890" s="185"/>
      <c r="F890" s="131"/>
      <c r="G890" s="132"/>
      <c r="H890" s="187"/>
      <c r="I890" s="134"/>
      <c r="J890" s="131"/>
      <c r="K890" s="132"/>
      <c r="L890" s="240"/>
    </row>
    <row r="891" spans="1:12" ht="17.25" customHeight="1">
      <c r="A891" s="165"/>
      <c r="B891" s="168"/>
      <c r="C891" s="183"/>
      <c r="D891" s="191"/>
      <c r="E891" s="190"/>
      <c r="F891" s="131"/>
      <c r="G891" s="132"/>
      <c r="H891" s="187"/>
      <c r="I891" s="134"/>
      <c r="J891" s="131"/>
      <c r="K891" s="132"/>
      <c r="L891" s="240"/>
    </row>
    <row r="892" spans="1:12" ht="17.25" customHeight="1">
      <c r="A892" s="165"/>
      <c r="B892" s="168"/>
      <c r="C892" s="183"/>
      <c r="D892" s="184"/>
      <c r="E892" s="190"/>
      <c r="F892" s="131"/>
      <c r="G892" s="132">
        <f>D892*F892</f>
        <v>0</v>
      </c>
      <c r="H892" s="187"/>
      <c r="I892" s="134"/>
      <c r="J892" s="131"/>
      <c r="K892" s="132"/>
      <c r="L892" s="240"/>
    </row>
    <row r="893" spans="1:12" ht="17.25" customHeight="1">
      <c r="A893" s="165"/>
      <c r="B893" s="168"/>
      <c r="C893" s="192"/>
      <c r="D893" s="184"/>
      <c r="E893" s="185"/>
      <c r="F893" s="131"/>
      <c r="G893" s="132"/>
      <c r="H893" s="187"/>
      <c r="I893" s="134"/>
      <c r="J893" s="131"/>
      <c r="K893" s="132"/>
      <c r="L893" s="240"/>
    </row>
    <row r="894" spans="1:12" ht="17.25" customHeight="1">
      <c r="A894" s="165"/>
      <c r="B894" s="168"/>
      <c r="C894" s="183"/>
      <c r="D894" s="184"/>
      <c r="E894" s="190"/>
      <c r="F894" s="131"/>
      <c r="G894" s="132">
        <f>D894*F894</f>
        <v>0</v>
      </c>
      <c r="H894" s="187"/>
      <c r="I894" s="134"/>
      <c r="J894" s="131"/>
      <c r="K894" s="132"/>
      <c r="L894" s="240"/>
    </row>
    <row r="895" spans="1:12" ht="17.25" customHeight="1">
      <c r="A895" s="165"/>
      <c r="B895" s="168"/>
      <c r="C895" s="183"/>
      <c r="D895" s="191"/>
      <c r="E895" s="190"/>
      <c r="F895" s="131"/>
      <c r="G895" s="132"/>
      <c r="H895" s="187"/>
      <c r="I895" s="134"/>
      <c r="J895" s="131"/>
      <c r="K895" s="132"/>
      <c r="L895" s="240"/>
    </row>
    <row r="896" spans="1:12" ht="17.25" customHeight="1">
      <c r="A896" s="165"/>
      <c r="B896" s="168"/>
      <c r="C896" s="188"/>
      <c r="D896" s="191"/>
      <c r="E896" s="185"/>
      <c r="F896" s="131"/>
      <c r="G896" s="132"/>
      <c r="H896" s="187"/>
      <c r="I896" s="134"/>
      <c r="J896" s="131"/>
      <c r="K896" s="132"/>
      <c r="L896" s="240"/>
    </row>
    <row r="897" spans="1:12" ht="17.25" customHeight="1">
      <c r="A897" s="165"/>
      <c r="B897" s="168"/>
      <c r="C897" s="183"/>
      <c r="D897" s="191"/>
      <c r="E897" s="190"/>
      <c r="F897" s="131"/>
      <c r="G897" s="132"/>
      <c r="H897" s="187"/>
      <c r="I897" s="134"/>
      <c r="J897" s="131"/>
      <c r="K897" s="132"/>
      <c r="L897" s="240"/>
    </row>
    <row r="898" spans="1:12" ht="17.25" customHeight="1">
      <c r="A898" s="165"/>
      <c r="B898" s="168"/>
      <c r="C898" s="188"/>
      <c r="D898" s="191"/>
      <c r="E898" s="185"/>
      <c r="F898" s="131"/>
      <c r="G898" s="132"/>
      <c r="H898" s="187"/>
      <c r="I898" s="134"/>
      <c r="J898" s="131"/>
      <c r="K898" s="132"/>
      <c r="L898" s="240"/>
    </row>
    <row r="899" spans="1:12" ht="17.25" customHeight="1">
      <c r="A899" s="165"/>
      <c r="B899" s="168"/>
      <c r="C899" s="183"/>
      <c r="D899" s="191"/>
      <c r="E899" s="185"/>
      <c r="F899" s="131"/>
      <c r="G899" s="132"/>
      <c r="H899" s="187"/>
      <c r="I899" s="134"/>
      <c r="J899" s="131"/>
      <c r="K899" s="132"/>
      <c r="L899" s="240"/>
    </row>
    <row r="900" spans="1:12" ht="17.25" customHeight="1">
      <c r="A900" s="165"/>
      <c r="B900" s="168"/>
      <c r="C900" s="183"/>
      <c r="D900" s="191"/>
      <c r="E900" s="185"/>
      <c r="F900" s="131"/>
      <c r="G900" s="132"/>
      <c r="H900" s="187"/>
      <c r="I900" s="134"/>
      <c r="J900" s="131"/>
      <c r="K900" s="132"/>
      <c r="L900" s="240"/>
    </row>
    <row r="901" spans="1:12" ht="17.25" customHeight="1">
      <c r="A901" s="165"/>
      <c r="B901" s="168"/>
      <c r="C901" s="183"/>
      <c r="D901" s="191"/>
      <c r="E901" s="190"/>
      <c r="F901" s="131"/>
      <c r="G901" s="132"/>
      <c r="H901" s="187"/>
      <c r="I901" s="134"/>
      <c r="J901" s="131"/>
      <c r="K901" s="132"/>
      <c r="L901" s="240"/>
    </row>
    <row r="902" spans="1:12" ht="17.25" customHeight="1">
      <c r="A902" s="165"/>
      <c r="B902" s="168"/>
      <c r="C902" s="188"/>
      <c r="D902" s="191"/>
      <c r="E902" s="185"/>
      <c r="F902" s="131"/>
      <c r="G902" s="132"/>
      <c r="H902" s="187"/>
      <c r="I902" s="134"/>
      <c r="J902" s="131"/>
      <c r="K902" s="132"/>
      <c r="L902" s="240"/>
    </row>
    <row r="903" spans="1:12" ht="17.25" customHeight="1">
      <c r="A903" s="165"/>
      <c r="B903" s="168"/>
      <c r="C903" s="188"/>
      <c r="D903" s="191"/>
      <c r="E903" s="185"/>
      <c r="F903" s="131"/>
      <c r="G903" s="132"/>
      <c r="H903" s="187"/>
      <c r="I903" s="134"/>
      <c r="J903" s="131"/>
      <c r="K903" s="132"/>
      <c r="L903" s="240"/>
    </row>
    <row r="904" spans="1:12" ht="17.25" customHeight="1">
      <c r="A904" s="165"/>
      <c r="B904" s="168"/>
      <c r="C904" s="188"/>
      <c r="D904" s="184"/>
      <c r="E904" s="185"/>
      <c r="F904" s="131"/>
      <c r="G904" s="132">
        <f>D904*F904</f>
        <v>0</v>
      </c>
      <c r="H904" s="187"/>
      <c r="I904" s="134"/>
      <c r="J904" s="131"/>
      <c r="K904" s="132"/>
      <c r="L904" s="240"/>
    </row>
    <row r="905" spans="1:12" ht="17.25" customHeight="1">
      <c r="A905" s="165"/>
      <c r="B905" s="168"/>
      <c r="C905" s="188"/>
      <c r="D905" s="191"/>
      <c r="E905" s="185"/>
      <c r="F905" s="131"/>
      <c r="G905" s="132">
        <f t="shared" ref="G905:G928" si="8">D905*F905</f>
        <v>0</v>
      </c>
      <c r="H905" s="187"/>
      <c r="I905" s="134"/>
      <c r="J905" s="131"/>
      <c r="K905" s="132"/>
      <c r="L905" s="240"/>
    </row>
    <row r="906" spans="1:12" ht="17.25" customHeight="1">
      <c r="A906" s="165"/>
      <c r="B906" s="168"/>
      <c r="C906" s="188"/>
      <c r="D906" s="184"/>
      <c r="E906" s="185"/>
      <c r="F906" s="131"/>
      <c r="G906" s="132">
        <f t="shared" si="8"/>
        <v>0</v>
      </c>
      <c r="H906" s="187"/>
      <c r="I906" s="134"/>
      <c r="J906" s="131"/>
      <c r="K906" s="132"/>
      <c r="L906" s="240"/>
    </row>
    <row r="907" spans="1:12" ht="17.25" customHeight="1">
      <c r="A907" s="165"/>
      <c r="B907" s="168"/>
      <c r="C907" s="183"/>
      <c r="D907" s="189"/>
      <c r="E907" s="185"/>
      <c r="F907" s="131"/>
      <c r="G907" s="132">
        <f t="shared" si="8"/>
        <v>0</v>
      </c>
      <c r="H907" s="187"/>
      <c r="I907" s="134"/>
      <c r="J907" s="131"/>
      <c r="K907" s="132"/>
      <c r="L907" s="240"/>
    </row>
    <row r="908" spans="1:12" ht="17.25" customHeight="1">
      <c r="A908" s="165"/>
      <c r="B908" s="168"/>
      <c r="C908" s="183"/>
      <c r="D908" s="184"/>
      <c r="E908" s="185"/>
      <c r="F908" s="131"/>
      <c r="G908" s="132">
        <f t="shared" si="8"/>
        <v>0</v>
      </c>
      <c r="H908" s="187"/>
      <c r="I908" s="134"/>
      <c r="J908" s="131"/>
      <c r="K908" s="132"/>
      <c r="L908" s="240"/>
    </row>
    <row r="909" spans="1:12" ht="17.25" customHeight="1">
      <c r="A909" s="165"/>
      <c r="B909" s="168"/>
      <c r="C909" s="183"/>
      <c r="D909" s="184"/>
      <c r="E909" s="185"/>
      <c r="F909" s="131"/>
      <c r="G909" s="132">
        <f t="shared" si="8"/>
        <v>0</v>
      </c>
      <c r="H909" s="187"/>
      <c r="I909" s="134"/>
      <c r="J909" s="131"/>
      <c r="K909" s="132"/>
      <c r="L909" s="240"/>
    </row>
    <row r="910" spans="1:12" ht="17.25" customHeight="1">
      <c r="A910" s="165"/>
      <c r="B910" s="168"/>
      <c r="C910" s="183"/>
      <c r="D910" s="184"/>
      <c r="E910" s="185"/>
      <c r="F910" s="131"/>
      <c r="G910" s="132">
        <f t="shared" si="8"/>
        <v>0</v>
      </c>
      <c r="H910" s="187"/>
      <c r="I910" s="134"/>
      <c r="J910" s="131"/>
      <c r="K910" s="132"/>
      <c r="L910" s="240"/>
    </row>
    <row r="911" spans="1:12" ht="17.25" customHeight="1">
      <c r="A911" s="165"/>
      <c r="B911" s="168"/>
      <c r="C911" s="188"/>
      <c r="D911" s="184"/>
      <c r="E911" s="190"/>
      <c r="F911" s="131"/>
      <c r="G911" s="132"/>
      <c r="H911" s="187"/>
      <c r="I911" s="134"/>
      <c r="J911" s="131"/>
      <c r="K911" s="132"/>
      <c r="L911" s="240"/>
    </row>
    <row r="912" spans="1:12" ht="17.25" customHeight="1">
      <c r="A912" s="165"/>
      <c r="B912" s="194"/>
      <c r="C912" s="188"/>
      <c r="D912" s="191"/>
      <c r="E912" s="185"/>
      <c r="F912" s="131"/>
      <c r="G912" s="132"/>
      <c r="H912" s="187"/>
      <c r="I912" s="134"/>
      <c r="J912" s="131"/>
      <c r="K912" s="132"/>
      <c r="L912" s="240"/>
    </row>
    <row r="913" spans="1:12" ht="17.25" customHeight="1">
      <c r="A913" s="165"/>
      <c r="B913" s="168"/>
      <c r="C913" s="188"/>
      <c r="D913" s="184"/>
      <c r="E913" s="190"/>
      <c r="F913" s="131"/>
      <c r="G913" s="132">
        <f t="shared" si="8"/>
        <v>0</v>
      </c>
      <c r="H913" s="187"/>
      <c r="I913" s="134"/>
      <c r="J913" s="131"/>
      <c r="K913" s="132"/>
      <c r="L913" s="240"/>
    </row>
    <row r="914" spans="1:12" ht="17.25" customHeight="1">
      <c r="A914" s="165"/>
      <c r="B914" s="168"/>
      <c r="C914" s="188"/>
      <c r="D914" s="184"/>
      <c r="E914" s="190"/>
      <c r="F914" s="131"/>
      <c r="G914" s="132">
        <f t="shared" si="8"/>
        <v>0</v>
      </c>
      <c r="H914" s="187"/>
      <c r="I914" s="134"/>
      <c r="J914" s="131"/>
      <c r="K914" s="132"/>
      <c r="L914" s="240"/>
    </row>
    <row r="915" spans="1:12" ht="17.25" customHeight="1">
      <c r="A915" s="165"/>
      <c r="B915" s="168"/>
      <c r="C915" s="183"/>
      <c r="D915" s="184"/>
      <c r="E915" s="190"/>
      <c r="F915" s="131"/>
      <c r="G915" s="132">
        <f t="shared" si="8"/>
        <v>0</v>
      </c>
      <c r="H915" s="187"/>
      <c r="I915" s="134"/>
      <c r="J915" s="131"/>
      <c r="K915" s="132"/>
      <c r="L915" s="240"/>
    </row>
    <row r="916" spans="1:12" ht="17.25" customHeight="1">
      <c r="A916" s="165"/>
      <c r="B916" s="168"/>
      <c r="C916" s="213"/>
      <c r="D916" s="201"/>
      <c r="E916" s="185"/>
      <c r="F916" s="158"/>
      <c r="G916" s="159">
        <f t="shared" si="8"/>
        <v>0</v>
      </c>
      <c r="H916" s="199"/>
      <c r="I916" s="161"/>
      <c r="J916" s="158"/>
      <c r="K916" s="159"/>
      <c r="L916" s="241"/>
    </row>
    <row r="917" spans="1:12" ht="17.25" customHeight="1">
      <c r="A917" s="165"/>
      <c r="B917" s="168"/>
      <c r="C917" s="183"/>
      <c r="D917" s="189"/>
      <c r="E917" s="185"/>
      <c r="F917" s="131"/>
      <c r="G917" s="132">
        <f t="shared" si="8"/>
        <v>0</v>
      </c>
      <c r="H917" s="187"/>
      <c r="I917" s="134"/>
      <c r="J917" s="131"/>
      <c r="K917" s="132"/>
      <c r="L917" s="240"/>
    </row>
    <row r="918" spans="1:12" ht="17.25" customHeight="1">
      <c r="A918" s="165"/>
      <c r="B918" s="168"/>
      <c r="C918" s="192"/>
      <c r="D918" s="191"/>
      <c r="E918" s="185"/>
      <c r="F918" s="131"/>
      <c r="G918" s="132">
        <f t="shared" si="8"/>
        <v>0</v>
      </c>
      <c r="H918" s="187"/>
      <c r="I918" s="134"/>
      <c r="J918" s="131"/>
      <c r="K918" s="132"/>
      <c r="L918" s="240"/>
    </row>
    <row r="919" spans="1:12" ht="17.25" customHeight="1">
      <c r="A919" s="165"/>
      <c r="B919" s="168"/>
      <c r="C919" s="192"/>
      <c r="D919" s="189"/>
      <c r="E919" s="185"/>
      <c r="F919" s="131"/>
      <c r="G919" s="132">
        <f>D919*F919</f>
        <v>0</v>
      </c>
      <c r="H919" s="187"/>
      <c r="I919" s="134"/>
      <c r="J919" s="131"/>
      <c r="K919" s="132"/>
      <c r="L919" s="240"/>
    </row>
    <row r="920" spans="1:12" ht="17.25" customHeight="1">
      <c r="A920" s="165"/>
      <c r="B920" s="168"/>
      <c r="C920" s="192"/>
      <c r="D920" s="191"/>
      <c r="E920" s="190"/>
      <c r="F920" s="131"/>
      <c r="G920" s="132">
        <f>D920*F920</f>
        <v>0</v>
      </c>
      <c r="H920" s="187"/>
      <c r="I920" s="134"/>
      <c r="J920" s="131"/>
      <c r="K920" s="132"/>
      <c r="L920" s="240"/>
    </row>
    <row r="921" spans="1:12" ht="17.25" customHeight="1">
      <c r="A921" s="165"/>
      <c r="B921" s="194"/>
      <c r="C921" s="183"/>
      <c r="D921" s="184"/>
      <c r="E921" s="185"/>
      <c r="F921" s="131"/>
      <c r="G921" s="132">
        <f t="shared" si="8"/>
        <v>0</v>
      </c>
      <c r="H921" s="187"/>
      <c r="I921" s="134"/>
      <c r="J921" s="131"/>
      <c r="K921" s="132"/>
      <c r="L921" s="240"/>
    </row>
    <row r="922" spans="1:12" ht="17.25" customHeight="1">
      <c r="A922" s="165"/>
      <c r="B922" s="139"/>
      <c r="C922" s="183"/>
      <c r="D922" s="184"/>
      <c r="E922" s="190"/>
      <c r="F922" s="131"/>
      <c r="G922" s="132">
        <f t="shared" si="8"/>
        <v>0</v>
      </c>
      <c r="H922" s="187"/>
      <c r="I922" s="134"/>
      <c r="J922" s="131"/>
      <c r="K922" s="132"/>
      <c r="L922" s="240"/>
    </row>
    <row r="923" spans="1:12" ht="17.25" customHeight="1">
      <c r="A923" s="165"/>
      <c r="B923" s="194"/>
      <c r="C923" s="183"/>
      <c r="D923" s="184"/>
      <c r="E923" s="185"/>
      <c r="F923" s="131"/>
      <c r="G923" s="132">
        <f t="shared" si="8"/>
        <v>0</v>
      </c>
      <c r="H923" s="187"/>
      <c r="I923" s="134"/>
      <c r="J923" s="131"/>
      <c r="K923" s="132"/>
      <c r="L923" s="240"/>
    </row>
    <row r="924" spans="1:12" ht="17.25" customHeight="1">
      <c r="A924" s="165"/>
      <c r="B924" s="139"/>
      <c r="C924" s="183"/>
      <c r="D924" s="184"/>
      <c r="E924" s="190"/>
      <c r="F924" s="131"/>
      <c r="G924" s="132">
        <f t="shared" si="8"/>
        <v>0</v>
      </c>
      <c r="H924" s="187"/>
      <c r="I924" s="134"/>
      <c r="J924" s="131"/>
      <c r="K924" s="132"/>
      <c r="L924" s="240"/>
    </row>
    <row r="925" spans="1:12" ht="17.25" customHeight="1">
      <c r="A925" s="165"/>
      <c r="B925" s="139"/>
      <c r="C925" s="188"/>
      <c r="D925" s="189"/>
      <c r="E925" s="190"/>
      <c r="F925" s="131"/>
      <c r="G925" s="132"/>
      <c r="H925" s="195"/>
      <c r="I925" s="174"/>
      <c r="J925" s="147"/>
      <c r="K925" s="132"/>
      <c r="L925" s="240"/>
    </row>
    <row r="926" spans="1:12" ht="17.25" customHeight="1">
      <c r="A926" s="165"/>
      <c r="B926" s="168"/>
      <c r="C926" s="188"/>
      <c r="D926" s="184"/>
      <c r="E926" s="185"/>
      <c r="F926" s="131"/>
      <c r="G926" s="132">
        <f t="shared" si="8"/>
        <v>0</v>
      </c>
      <c r="H926" s="189"/>
      <c r="I926" s="190"/>
      <c r="J926" s="131"/>
      <c r="K926" s="132"/>
      <c r="L926" s="240"/>
    </row>
    <row r="927" spans="1:12" ht="17.25" customHeight="1">
      <c r="A927" s="165"/>
      <c r="B927" s="139"/>
      <c r="C927" s="188"/>
      <c r="D927" s="189"/>
      <c r="E927" s="190"/>
      <c r="F927" s="131"/>
      <c r="G927" s="132"/>
      <c r="H927" s="187"/>
      <c r="I927" s="134"/>
      <c r="J927" s="131"/>
      <c r="K927" s="132"/>
      <c r="L927" s="240"/>
    </row>
    <row r="928" spans="1:12" ht="17.25" customHeight="1">
      <c r="A928" s="165"/>
      <c r="B928" s="168"/>
      <c r="C928" s="188"/>
      <c r="D928" s="184"/>
      <c r="E928" s="185"/>
      <c r="F928" s="131"/>
      <c r="G928" s="132">
        <f t="shared" si="8"/>
        <v>0</v>
      </c>
      <c r="H928" s="187"/>
      <c r="I928" s="134"/>
      <c r="J928" s="131"/>
      <c r="K928" s="132"/>
      <c r="L928" s="240"/>
    </row>
    <row r="929" spans="1:12" ht="17.25" customHeight="1">
      <c r="A929" s="165"/>
      <c r="B929" s="139"/>
      <c r="C929" s="188"/>
      <c r="D929" s="189"/>
      <c r="E929" s="190"/>
      <c r="F929" s="131"/>
      <c r="G929" s="132"/>
      <c r="H929" s="187"/>
      <c r="I929" s="134"/>
      <c r="J929" s="131"/>
      <c r="K929" s="132"/>
      <c r="L929" s="240"/>
    </row>
    <row r="930" spans="1:12" ht="17.25" customHeight="1">
      <c r="A930" s="197"/>
      <c r="B930" s="168"/>
      <c r="C930" s="188"/>
      <c r="D930" s="184"/>
      <c r="E930" s="185"/>
      <c r="F930" s="158"/>
      <c r="G930" s="159"/>
      <c r="H930" s="199"/>
      <c r="I930" s="161"/>
      <c r="J930" s="158"/>
      <c r="K930" s="159"/>
      <c r="L930" s="241"/>
    </row>
    <row r="931" spans="1:12" ht="17.25" customHeight="1">
      <c r="A931" s="165"/>
      <c r="B931" s="139"/>
      <c r="C931" s="183"/>
      <c r="D931" s="191"/>
      <c r="E931" s="185"/>
      <c r="F931" s="131"/>
      <c r="G931" s="132"/>
      <c r="H931" s="187"/>
      <c r="I931" s="134"/>
      <c r="J931" s="131"/>
      <c r="K931" s="132"/>
      <c r="L931" s="240"/>
    </row>
    <row r="932" spans="1:12" ht="17.25" customHeight="1">
      <c r="A932" s="165"/>
      <c r="B932" s="193"/>
      <c r="C932" s="183"/>
      <c r="D932" s="191"/>
      <c r="E932" s="185"/>
      <c r="F932" s="131"/>
      <c r="G932" s="132"/>
      <c r="H932" s="187"/>
      <c r="I932" s="134"/>
      <c r="J932" s="131"/>
      <c r="K932" s="132"/>
      <c r="L932" s="240"/>
    </row>
    <row r="933" spans="1:12" ht="17.25" customHeight="1">
      <c r="A933" s="165"/>
      <c r="B933" s="139"/>
      <c r="C933" s="183"/>
      <c r="D933" s="191"/>
      <c r="E933" s="185"/>
      <c r="F933" s="131"/>
      <c r="G933" s="132"/>
      <c r="H933" s="187"/>
      <c r="I933" s="134"/>
      <c r="J933" s="131"/>
      <c r="K933" s="132"/>
      <c r="L933" s="240"/>
    </row>
    <row r="934" spans="1:12" ht="17.25" customHeight="1">
      <c r="A934" s="165"/>
      <c r="B934" s="139"/>
      <c r="C934" s="183"/>
      <c r="D934" s="191"/>
      <c r="E934" s="185"/>
      <c r="F934" s="131"/>
      <c r="G934" s="132"/>
      <c r="H934" s="187"/>
      <c r="I934" s="134"/>
      <c r="J934" s="131"/>
      <c r="K934" s="132"/>
      <c r="L934" s="240"/>
    </row>
    <row r="935" spans="1:12" ht="17.25" customHeight="1">
      <c r="A935" s="165"/>
      <c r="B935" s="139"/>
      <c r="C935" s="183"/>
      <c r="D935" s="191"/>
      <c r="E935" s="185"/>
      <c r="F935" s="131"/>
      <c r="G935" s="132"/>
      <c r="H935" s="187"/>
      <c r="I935" s="134"/>
      <c r="J935" s="131"/>
      <c r="K935" s="132"/>
      <c r="L935" s="240"/>
    </row>
    <row r="936" spans="1:12" ht="17.25" customHeight="1">
      <c r="A936" s="165"/>
      <c r="B936" s="139"/>
      <c r="C936" s="183"/>
      <c r="D936" s="191"/>
      <c r="E936" s="185"/>
      <c r="F936" s="131"/>
      <c r="G936" s="132"/>
      <c r="H936" s="187"/>
      <c r="I936" s="134"/>
      <c r="J936" s="131"/>
      <c r="K936" s="132"/>
      <c r="L936" s="240"/>
    </row>
    <row r="937" spans="1:12" ht="17.25" customHeight="1">
      <c r="A937" s="165"/>
      <c r="B937" s="139"/>
      <c r="C937" s="183"/>
      <c r="D937" s="191"/>
      <c r="E937" s="185"/>
      <c r="F937" s="131"/>
      <c r="G937" s="132"/>
      <c r="H937" s="187"/>
      <c r="I937" s="134"/>
      <c r="J937" s="131"/>
      <c r="K937" s="132"/>
      <c r="L937" s="240"/>
    </row>
    <row r="938" spans="1:12" ht="17.25" customHeight="1">
      <c r="A938" s="165"/>
      <c r="B938" s="194"/>
      <c r="C938" s="183"/>
      <c r="D938" s="191"/>
      <c r="E938" s="185"/>
      <c r="F938" s="131"/>
      <c r="G938" s="132">
        <f>SUM(G917:G928)</f>
        <v>0</v>
      </c>
      <c r="H938" s="187"/>
      <c r="I938" s="134"/>
      <c r="J938" s="131"/>
      <c r="K938" s="132"/>
      <c r="L938" s="240"/>
    </row>
    <row r="939" spans="1:12" ht="17.25" customHeight="1">
      <c r="A939" s="165"/>
      <c r="B939" s="168"/>
      <c r="C939" s="183"/>
      <c r="D939" s="189"/>
      <c r="E939" s="190"/>
      <c r="F939" s="131"/>
      <c r="G939" s="132"/>
      <c r="H939" s="187"/>
      <c r="I939" s="134"/>
      <c r="J939" s="131"/>
      <c r="K939" s="132"/>
      <c r="L939" s="240"/>
    </row>
    <row r="940" spans="1:12" ht="17.25" customHeight="1">
      <c r="A940" s="165"/>
      <c r="B940" s="168"/>
      <c r="C940" s="188"/>
      <c r="D940" s="184"/>
      <c r="E940" s="185"/>
      <c r="F940" s="131"/>
      <c r="G940" s="132">
        <f>D940*F940</f>
        <v>0</v>
      </c>
      <c r="H940" s="187"/>
      <c r="I940" s="134"/>
      <c r="J940" s="131"/>
      <c r="K940" s="132"/>
      <c r="L940" s="240"/>
    </row>
    <row r="941" spans="1:12" ht="17.25" customHeight="1">
      <c r="A941" s="165"/>
      <c r="B941" s="168"/>
      <c r="C941" s="188"/>
      <c r="D941" s="191"/>
      <c r="E941" s="185"/>
      <c r="F941" s="131"/>
      <c r="G941" s="132">
        <f t="shared" ref="G941:G956" si="9">D941*F941</f>
        <v>0</v>
      </c>
      <c r="H941" s="187"/>
      <c r="I941" s="134"/>
      <c r="J941" s="131"/>
      <c r="K941" s="132"/>
      <c r="L941" s="240"/>
    </row>
    <row r="942" spans="1:12" ht="17.25" customHeight="1">
      <c r="A942" s="165"/>
      <c r="B942" s="168"/>
      <c r="C942" s="188"/>
      <c r="D942" s="184"/>
      <c r="E942" s="185"/>
      <c r="F942" s="131"/>
      <c r="G942" s="132">
        <f t="shared" si="9"/>
        <v>0</v>
      </c>
      <c r="H942" s="187"/>
      <c r="I942" s="134"/>
      <c r="J942" s="131"/>
      <c r="K942" s="132"/>
      <c r="L942" s="240"/>
    </row>
    <row r="943" spans="1:12" ht="17.25" customHeight="1">
      <c r="A943" s="165"/>
      <c r="B943" s="168"/>
      <c r="C943" s="183"/>
      <c r="D943" s="191"/>
      <c r="E943" s="185"/>
      <c r="F943" s="131"/>
      <c r="G943" s="132">
        <f t="shared" si="9"/>
        <v>0</v>
      </c>
      <c r="H943" s="187"/>
      <c r="I943" s="134"/>
      <c r="J943" s="131"/>
      <c r="K943" s="132"/>
      <c r="L943" s="240"/>
    </row>
    <row r="944" spans="1:12" ht="17.25" customHeight="1">
      <c r="A944" s="165"/>
      <c r="B944" s="168"/>
      <c r="C944" s="183"/>
      <c r="D944" s="184"/>
      <c r="E944" s="185"/>
      <c r="F944" s="131"/>
      <c r="G944" s="132">
        <f t="shared" si="9"/>
        <v>0</v>
      </c>
      <c r="H944" s="187"/>
      <c r="I944" s="134"/>
      <c r="J944" s="131"/>
      <c r="K944" s="132"/>
      <c r="L944" s="240"/>
    </row>
    <row r="945" spans="1:12" ht="17.25" customHeight="1">
      <c r="A945" s="165"/>
      <c r="B945" s="168"/>
      <c r="C945" s="183"/>
      <c r="D945" s="184"/>
      <c r="E945" s="185"/>
      <c r="F945" s="131"/>
      <c r="G945" s="132">
        <f t="shared" si="9"/>
        <v>0</v>
      </c>
      <c r="H945" s="187"/>
      <c r="I945" s="134"/>
      <c r="J945" s="131"/>
      <c r="K945" s="132"/>
      <c r="L945" s="240"/>
    </row>
    <row r="946" spans="1:12" ht="17.25" customHeight="1">
      <c r="A946" s="197"/>
      <c r="B946" s="212"/>
      <c r="C946" s="198"/>
      <c r="D946" s="201"/>
      <c r="E946" s="185"/>
      <c r="F946" s="158"/>
      <c r="G946" s="159">
        <f t="shared" si="9"/>
        <v>0</v>
      </c>
      <c r="H946" s="199"/>
      <c r="I946" s="161"/>
      <c r="J946" s="158"/>
      <c r="K946" s="159"/>
      <c r="L946" s="241"/>
    </row>
    <row r="947" spans="1:12" ht="17.25" customHeight="1">
      <c r="A947" s="165"/>
      <c r="B947" s="168"/>
      <c r="C947" s="188"/>
      <c r="D947" s="184"/>
      <c r="E947" s="190"/>
      <c r="F947" s="131"/>
      <c r="G947" s="132"/>
      <c r="H947" s="187"/>
      <c r="I947" s="134"/>
      <c r="J947" s="131"/>
      <c r="K947" s="132"/>
      <c r="L947" s="240"/>
    </row>
    <row r="948" spans="1:12" ht="17.25" customHeight="1">
      <c r="A948" s="165"/>
      <c r="B948" s="168"/>
      <c r="C948" s="188"/>
      <c r="D948" s="191"/>
      <c r="E948" s="185"/>
      <c r="F948" s="131"/>
      <c r="G948" s="132"/>
      <c r="H948" s="187"/>
      <c r="I948" s="134"/>
      <c r="J948" s="131"/>
      <c r="K948" s="132"/>
      <c r="L948" s="240"/>
    </row>
    <row r="949" spans="1:12" ht="17.25" customHeight="1">
      <c r="A949" s="165"/>
      <c r="B949" s="168"/>
      <c r="C949" s="183"/>
      <c r="D949" s="189"/>
      <c r="E949" s="190"/>
      <c r="F949" s="131"/>
      <c r="G949" s="132">
        <f t="shared" si="9"/>
        <v>0</v>
      </c>
      <c r="H949" s="187"/>
      <c r="I949" s="134"/>
      <c r="J949" s="131"/>
      <c r="K949" s="132"/>
      <c r="L949" s="240"/>
    </row>
    <row r="950" spans="1:12" ht="17.25" customHeight="1">
      <c r="A950" s="197"/>
      <c r="B950" s="212"/>
      <c r="C950" s="213"/>
      <c r="D950" s="201"/>
      <c r="E950" s="185"/>
      <c r="F950" s="158"/>
      <c r="G950" s="159">
        <f t="shared" si="9"/>
        <v>0</v>
      </c>
      <c r="H950" s="199"/>
      <c r="I950" s="161"/>
      <c r="J950" s="158"/>
      <c r="K950" s="159"/>
      <c r="L950" s="241"/>
    </row>
    <row r="951" spans="1:12" ht="17.25" customHeight="1">
      <c r="A951" s="165"/>
      <c r="B951" s="168"/>
      <c r="C951" s="188"/>
      <c r="D951" s="184"/>
      <c r="E951" s="185"/>
      <c r="F951" s="131"/>
      <c r="G951" s="132">
        <f t="shared" si="9"/>
        <v>0</v>
      </c>
      <c r="H951" s="187"/>
      <c r="I951" s="134"/>
      <c r="J951" s="131"/>
      <c r="K951" s="132"/>
      <c r="L951" s="240"/>
    </row>
    <row r="952" spans="1:12" ht="17.25" customHeight="1">
      <c r="A952" s="165"/>
      <c r="B952" s="168"/>
      <c r="C952" s="188"/>
      <c r="D952" s="184"/>
      <c r="E952" s="185"/>
      <c r="F952" s="131"/>
      <c r="G952" s="132">
        <f t="shared" si="9"/>
        <v>0</v>
      </c>
      <c r="H952" s="187"/>
      <c r="I952" s="134"/>
      <c r="J952" s="131"/>
      <c r="K952" s="132"/>
      <c r="L952" s="240"/>
    </row>
    <row r="953" spans="1:12" ht="17.25" customHeight="1">
      <c r="A953" s="165"/>
      <c r="B953" s="168"/>
      <c r="C953" s="183"/>
      <c r="D953" s="184"/>
      <c r="E953" s="185"/>
      <c r="F953" s="131"/>
      <c r="G953" s="132">
        <f t="shared" si="9"/>
        <v>0</v>
      </c>
      <c r="H953" s="187"/>
      <c r="I953" s="134"/>
      <c r="J953" s="131"/>
      <c r="K953" s="132"/>
      <c r="L953" s="240"/>
    </row>
    <row r="954" spans="1:12" ht="17.25" customHeight="1">
      <c r="A954" s="165"/>
      <c r="B954" s="168"/>
      <c r="C954" s="188"/>
      <c r="D954" s="184"/>
      <c r="E954" s="185"/>
      <c r="F954" s="131"/>
      <c r="G954" s="132">
        <f t="shared" si="9"/>
        <v>0</v>
      </c>
      <c r="H954" s="187"/>
      <c r="I954" s="134"/>
      <c r="J954" s="131"/>
      <c r="K954" s="132"/>
      <c r="L954" s="240"/>
    </row>
    <row r="955" spans="1:12" ht="17.25" customHeight="1">
      <c r="A955" s="165"/>
      <c r="B955" s="168"/>
      <c r="C955" s="183"/>
      <c r="D955" s="189"/>
      <c r="E955" s="185"/>
      <c r="F955" s="131"/>
      <c r="G955" s="132">
        <f t="shared" si="9"/>
        <v>0</v>
      </c>
      <c r="H955" s="187"/>
      <c r="I955" s="134"/>
      <c r="J955" s="131"/>
      <c r="K955" s="132"/>
      <c r="L955" s="240"/>
    </row>
    <row r="956" spans="1:12" ht="17.25" customHeight="1">
      <c r="A956" s="165"/>
      <c r="B956" s="168"/>
      <c r="C956" s="188"/>
      <c r="D956" s="184"/>
      <c r="E956" s="185"/>
      <c r="F956" s="131"/>
      <c r="G956" s="132">
        <f t="shared" si="9"/>
        <v>0</v>
      </c>
      <c r="H956" s="187"/>
      <c r="I956" s="134"/>
      <c r="J956" s="131"/>
      <c r="K956" s="132"/>
      <c r="L956" s="240"/>
    </row>
    <row r="957" spans="1:12" ht="17.25" customHeight="1">
      <c r="A957" s="165"/>
      <c r="B957" s="168"/>
      <c r="C957" s="192"/>
      <c r="D957" s="184"/>
      <c r="E957" s="185"/>
      <c r="F957" s="131"/>
      <c r="G957" s="132"/>
      <c r="H957" s="187"/>
      <c r="I957" s="134"/>
      <c r="J957" s="131"/>
      <c r="K957" s="132"/>
      <c r="L957" s="240"/>
    </row>
    <row r="958" spans="1:12" ht="17.25" customHeight="1">
      <c r="A958" s="165"/>
      <c r="B958" s="138"/>
      <c r="C958" s="183"/>
      <c r="D958" s="191"/>
      <c r="E958" s="231"/>
      <c r="F958" s="131"/>
      <c r="G958" s="132"/>
      <c r="H958" s="187"/>
      <c r="I958" s="134"/>
      <c r="J958" s="131"/>
      <c r="K958" s="132"/>
      <c r="L958" s="240"/>
    </row>
    <row r="959" spans="1:12" ht="17.25" customHeight="1">
      <c r="A959" s="165"/>
      <c r="B959" s="168"/>
      <c r="C959" s="183"/>
      <c r="D959" s="189"/>
      <c r="E959" s="190"/>
      <c r="F959" s="131"/>
      <c r="G959" s="132">
        <f>D959*F959</f>
        <v>0</v>
      </c>
      <c r="H959" s="187"/>
      <c r="I959" s="134"/>
      <c r="J959" s="131"/>
      <c r="K959" s="132"/>
      <c r="L959" s="240"/>
    </row>
    <row r="960" spans="1:12" ht="17.25" customHeight="1">
      <c r="A960" s="165"/>
      <c r="B960" s="168"/>
      <c r="C960" s="188"/>
      <c r="D960" s="184"/>
      <c r="E960" s="185"/>
      <c r="F960" s="131"/>
      <c r="G960" s="132">
        <f>D960*F960</f>
        <v>0</v>
      </c>
      <c r="H960" s="187"/>
      <c r="I960" s="134"/>
      <c r="J960" s="131"/>
      <c r="K960" s="132"/>
      <c r="L960" s="240"/>
    </row>
    <row r="961" spans="1:12" ht="17.25" customHeight="1">
      <c r="A961" s="165"/>
      <c r="B961" s="168"/>
      <c r="C961" s="183"/>
      <c r="D961" s="191"/>
      <c r="E961" s="185"/>
      <c r="F961" s="131"/>
      <c r="G961" s="132">
        <f t="shared" ref="G961:G966" si="10">D961*F961</f>
        <v>0</v>
      </c>
      <c r="H961" s="187"/>
      <c r="I961" s="134"/>
      <c r="J961" s="131"/>
      <c r="K961" s="132"/>
      <c r="L961" s="240"/>
    </row>
    <row r="962" spans="1:12" ht="17.25" customHeight="1">
      <c r="A962" s="165"/>
      <c r="B962" s="168"/>
      <c r="C962" s="183"/>
      <c r="D962" s="184"/>
      <c r="E962" s="190"/>
      <c r="F962" s="131"/>
      <c r="G962" s="132">
        <f t="shared" si="10"/>
        <v>0</v>
      </c>
      <c r="H962" s="187"/>
      <c r="I962" s="134"/>
      <c r="J962" s="131"/>
      <c r="K962" s="132"/>
      <c r="L962" s="240"/>
    </row>
    <row r="963" spans="1:12" ht="17.25" customHeight="1">
      <c r="A963" s="165"/>
      <c r="B963" s="168"/>
      <c r="C963" s="183"/>
      <c r="D963" s="191"/>
      <c r="E963" s="185"/>
      <c r="F963" s="131"/>
      <c r="G963" s="132">
        <f t="shared" si="10"/>
        <v>0</v>
      </c>
      <c r="H963" s="187"/>
      <c r="I963" s="134"/>
      <c r="J963" s="131"/>
      <c r="K963" s="132"/>
      <c r="L963" s="240"/>
    </row>
    <row r="964" spans="1:12" ht="17.25" customHeight="1">
      <c r="A964" s="165"/>
      <c r="B964" s="168"/>
      <c r="C964" s="183"/>
      <c r="D964" s="184"/>
      <c r="E964" s="190"/>
      <c r="F964" s="131"/>
      <c r="G964" s="132">
        <f t="shared" si="10"/>
        <v>0</v>
      </c>
      <c r="H964" s="187"/>
      <c r="I964" s="134"/>
      <c r="J964" s="131"/>
      <c r="K964" s="132"/>
      <c r="L964" s="240"/>
    </row>
    <row r="965" spans="1:12" ht="17.25" customHeight="1">
      <c r="A965" s="165"/>
      <c r="B965" s="139"/>
      <c r="C965" s="188"/>
      <c r="D965" s="189"/>
      <c r="E965" s="185"/>
      <c r="F965" s="131"/>
      <c r="G965" s="132">
        <f t="shared" si="10"/>
        <v>0</v>
      </c>
      <c r="H965" s="195"/>
      <c r="I965" s="174"/>
      <c r="J965" s="147"/>
      <c r="K965" s="132"/>
      <c r="L965" s="240"/>
    </row>
    <row r="966" spans="1:12" ht="17.25" customHeight="1">
      <c r="A966" s="165"/>
      <c r="B966" s="168"/>
      <c r="C966" s="188"/>
      <c r="D966" s="191"/>
      <c r="E966" s="190"/>
      <c r="F966" s="131"/>
      <c r="G966" s="132">
        <f t="shared" si="10"/>
        <v>0</v>
      </c>
      <c r="H966" s="189"/>
      <c r="I966" s="190"/>
      <c r="J966" s="131"/>
      <c r="K966" s="132"/>
      <c r="L966" s="240"/>
    </row>
    <row r="967" spans="1:12" ht="17.25" customHeight="1">
      <c r="A967" s="165"/>
      <c r="B967" s="194"/>
      <c r="C967" s="183"/>
      <c r="D967" s="184"/>
      <c r="E967" s="185"/>
      <c r="F967" s="131"/>
      <c r="G967" s="132"/>
      <c r="H967" s="187"/>
      <c r="I967" s="134"/>
      <c r="J967" s="131"/>
      <c r="K967" s="132"/>
      <c r="L967" s="240"/>
    </row>
    <row r="968" spans="1:12" ht="17.25" customHeight="1">
      <c r="A968" s="165"/>
      <c r="B968" s="139"/>
      <c r="C968" s="183"/>
      <c r="D968" s="204"/>
      <c r="E968" s="185"/>
      <c r="F968" s="131"/>
      <c r="G968" s="132">
        <f>D968*F968</f>
        <v>0</v>
      </c>
      <c r="H968" s="187"/>
      <c r="I968" s="134"/>
      <c r="J968" s="131"/>
      <c r="K968" s="132"/>
      <c r="L968" s="240"/>
    </row>
    <row r="969" spans="1:12" ht="17.25" customHeight="1">
      <c r="A969" s="165"/>
      <c r="B969" s="194"/>
      <c r="C969" s="183"/>
      <c r="D969" s="204"/>
      <c r="E969" s="185"/>
      <c r="F969" s="131"/>
      <c r="G969" s="132">
        <f t="shared" ref="G969:G978" si="11">D969*F969</f>
        <v>0</v>
      </c>
      <c r="H969" s="187"/>
      <c r="I969" s="134"/>
      <c r="J969" s="131"/>
      <c r="K969" s="132"/>
      <c r="L969" s="240"/>
    </row>
    <row r="970" spans="1:12" ht="17.25" customHeight="1">
      <c r="A970" s="197"/>
      <c r="B970" s="219"/>
      <c r="C970" s="198"/>
      <c r="D970" s="214"/>
      <c r="E970" s="202"/>
      <c r="F970" s="158"/>
      <c r="G970" s="132">
        <f t="shared" si="11"/>
        <v>0</v>
      </c>
      <c r="H970" s="199"/>
      <c r="I970" s="161"/>
      <c r="J970" s="158"/>
      <c r="K970" s="159"/>
      <c r="L970" s="240"/>
    </row>
    <row r="971" spans="1:12" ht="17.25" customHeight="1">
      <c r="A971" s="165"/>
      <c r="B971" s="168"/>
      <c r="C971" s="183"/>
      <c r="D971" s="189"/>
      <c r="E971" s="190"/>
      <c r="F971" s="131"/>
      <c r="G971" s="132">
        <f t="shared" si="11"/>
        <v>0</v>
      </c>
      <c r="H971" s="187"/>
      <c r="I971" s="134"/>
      <c r="J971" s="131"/>
      <c r="K971" s="132"/>
      <c r="L971" s="240"/>
    </row>
    <row r="972" spans="1:12" ht="17.25" customHeight="1">
      <c r="A972" s="165"/>
      <c r="B972" s="168"/>
      <c r="C972" s="192"/>
      <c r="D972" s="204"/>
      <c r="E972" s="185"/>
      <c r="F972" s="205"/>
      <c r="G972" s="206">
        <f t="shared" si="11"/>
        <v>0</v>
      </c>
      <c r="H972" s="187"/>
      <c r="I972" s="134"/>
      <c r="J972" s="131"/>
      <c r="K972" s="132"/>
      <c r="L972" s="240"/>
    </row>
    <row r="973" spans="1:12" ht="17.25" customHeight="1">
      <c r="A973" s="165"/>
      <c r="B973" s="168"/>
      <c r="C973" s="188"/>
      <c r="D973" s="184"/>
      <c r="E973" s="185"/>
      <c r="F973" s="131"/>
      <c r="G973" s="132">
        <f t="shared" si="11"/>
        <v>0</v>
      </c>
      <c r="H973" s="187"/>
      <c r="I973" s="134"/>
      <c r="J973" s="131"/>
      <c r="K973" s="132"/>
      <c r="L973" s="240"/>
    </row>
    <row r="974" spans="1:12" ht="17.25" customHeight="1">
      <c r="A974" s="165"/>
      <c r="B974" s="168"/>
      <c r="C974" s="188"/>
      <c r="D974" s="191"/>
      <c r="E974" s="255"/>
      <c r="F974" s="131"/>
      <c r="G974" s="132">
        <f t="shared" si="11"/>
        <v>0</v>
      </c>
      <c r="H974" s="187"/>
      <c r="I974" s="134"/>
      <c r="J974" s="131"/>
      <c r="K974" s="132"/>
      <c r="L974" s="240"/>
    </row>
    <row r="975" spans="1:12" ht="17.25" customHeight="1">
      <c r="A975" s="165"/>
      <c r="B975" s="168"/>
      <c r="C975" s="188"/>
      <c r="D975" s="184"/>
      <c r="E975" s="185"/>
      <c r="F975" s="131"/>
      <c r="G975" s="132">
        <f t="shared" si="11"/>
        <v>0</v>
      </c>
      <c r="H975" s="187"/>
      <c r="I975" s="134"/>
      <c r="J975" s="131"/>
      <c r="K975" s="132"/>
      <c r="L975" s="240"/>
    </row>
    <row r="976" spans="1:12" ht="17.25" customHeight="1">
      <c r="A976" s="165"/>
      <c r="B976" s="168"/>
      <c r="C976" s="188"/>
      <c r="D976" s="191"/>
      <c r="E976" s="255"/>
      <c r="F976" s="131"/>
      <c r="G976" s="132">
        <f t="shared" si="11"/>
        <v>0</v>
      </c>
      <c r="H976" s="187"/>
      <c r="I976" s="134"/>
      <c r="J976" s="131"/>
      <c r="K976" s="132"/>
      <c r="L976" s="240"/>
    </row>
    <row r="977" spans="1:12" ht="17.25" customHeight="1">
      <c r="A977" s="165"/>
      <c r="B977" s="168"/>
      <c r="C977" s="183"/>
      <c r="D977" s="189"/>
      <c r="E977" s="185"/>
      <c r="F977" s="131"/>
      <c r="G977" s="132">
        <f t="shared" si="11"/>
        <v>0</v>
      </c>
      <c r="H977" s="187"/>
      <c r="I977" s="134"/>
      <c r="J977" s="131"/>
      <c r="K977" s="132"/>
      <c r="L977" s="240"/>
    </row>
    <row r="978" spans="1:12" ht="17.25" customHeight="1">
      <c r="A978" s="165"/>
      <c r="B978" s="168"/>
      <c r="C978" s="213"/>
      <c r="D978" s="184"/>
      <c r="E978" s="185"/>
      <c r="F978" s="131"/>
      <c r="G978" s="132">
        <f t="shared" si="11"/>
        <v>0</v>
      </c>
      <c r="H978" s="187"/>
      <c r="I978" s="134"/>
      <c r="J978" s="131"/>
      <c r="K978" s="132"/>
      <c r="L978" s="240"/>
    </row>
    <row r="979" spans="1:12" ht="17.25" customHeight="1">
      <c r="A979" s="165"/>
      <c r="B979" s="168"/>
      <c r="C979" s="183"/>
      <c r="D979" s="184"/>
      <c r="E979" s="185"/>
      <c r="F979" s="131"/>
      <c r="G979" s="132"/>
      <c r="H979" s="187"/>
      <c r="I979" s="134"/>
      <c r="J979" s="131"/>
      <c r="K979" s="132"/>
      <c r="L979" s="240"/>
    </row>
    <row r="980" spans="1:12" ht="17.25" customHeight="1">
      <c r="A980" s="165"/>
      <c r="B980" s="194"/>
      <c r="C980" s="183"/>
      <c r="D980" s="184"/>
      <c r="E980" s="185"/>
      <c r="F980" s="131"/>
      <c r="G980" s="132">
        <f>SUM(G937:G978)</f>
        <v>0</v>
      </c>
      <c r="H980" s="187"/>
      <c r="I980" s="134"/>
      <c r="J980" s="131"/>
      <c r="K980" s="132"/>
      <c r="L980" s="240"/>
    </row>
    <row r="981" spans="1:12" ht="17.25" customHeight="1">
      <c r="A981" s="165"/>
      <c r="B981" s="168"/>
      <c r="C981" s="183"/>
      <c r="D981" s="184"/>
      <c r="E981" s="185"/>
      <c r="F981" s="131"/>
      <c r="G981" s="132"/>
      <c r="H981" s="187"/>
      <c r="I981" s="134"/>
      <c r="J981" s="131"/>
      <c r="K981" s="132"/>
      <c r="L981" s="240"/>
    </row>
    <row r="982" spans="1:12" ht="17.25" customHeight="1">
      <c r="A982" s="165"/>
      <c r="B982" s="168"/>
      <c r="C982" s="183"/>
      <c r="D982" s="184"/>
      <c r="E982" s="185"/>
      <c r="F982" s="131"/>
      <c r="G982" s="132"/>
      <c r="H982" s="187"/>
      <c r="I982" s="134"/>
      <c r="J982" s="131"/>
      <c r="K982" s="132"/>
      <c r="L982" s="240"/>
    </row>
    <row r="983" spans="1:12" ht="17.25" customHeight="1">
      <c r="A983" s="165"/>
      <c r="B983" s="168"/>
      <c r="C983" s="183"/>
      <c r="D983" s="184"/>
      <c r="E983" s="185"/>
      <c r="F983" s="131"/>
      <c r="G983" s="132"/>
      <c r="H983" s="187"/>
      <c r="I983" s="134"/>
      <c r="J983" s="131"/>
      <c r="K983" s="132"/>
      <c r="L983" s="240"/>
    </row>
    <row r="984" spans="1:12" ht="17.25" customHeight="1">
      <c r="A984" s="165"/>
      <c r="B984" s="168"/>
      <c r="C984" s="183"/>
      <c r="D984" s="184"/>
      <c r="E984" s="185"/>
      <c r="F984" s="131"/>
      <c r="G984" s="132"/>
      <c r="H984" s="187"/>
      <c r="I984" s="134"/>
      <c r="J984" s="131"/>
      <c r="K984" s="132"/>
      <c r="L984" s="240"/>
    </row>
    <row r="985" spans="1:12" ht="17.25" customHeight="1">
      <c r="A985" s="165"/>
      <c r="B985" s="139"/>
      <c r="C985" s="183"/>
      <c r="D985" s="191"/>
      <c r="E985" s="185"/>
      <c r="F985" s="131"/>
      <c r="G985" s="132"/>
      <c r="H985" s="187"/>
      <c r="I985" s="134"/>
      <c r="J985" s="131"/>
      <c r="K985" s="132"/>
      <c r="L985" s="240"/>
    </row>
    <row r="986" spans="1:12" ht="17.25" customHeight="1">
      <c r="A986" s="165"/>
      <c r="B986" s="139"/>
      <c r="C986" s="183"/>
      <c r="D986" s="191"/>
      <c r="E986" s="185"/>
      <c r="F986" s="131"/>
      <c r="G986" s="132"/>
      <c r="H986" s="187"/>
      <c r="I986" s="134"/>
      <c r="J986" s="131"/>
      <c r="K986" s="132"/>
      <c r="L986" s="240"/>
    </row>
    <row r="987" spans="1:12" ht="17.25" customHeight="1">
      <c r="A987" s="165"/>
      <c r="B987" s="168"/>
      <c r="C987" s="183"/>
      <c r="D987" s="184"/>
      <c r="E987" s="185"/>
      <c r="F987" s="131"/>
      <c r="G987" s="132"/>
      <c r="H987" s="187"/>
      <c r="I987" s="134"/>
      <c r="J987" s="131"/>
      <c r="K987" s="132"/>
      <c r="L987" s="240"/>
    </row>
    <row r="988" spans="1:12" ht="17.25" customHeight="1">
      <c r="A988" s="165"/>
      <c r="B988" s="168"/>
      <c r="C988" s="188"/>
      <c r="D988" s="184"/>
      <c r="E988" s="185"/>
      <c r="F988" s="131"/>
      <c r="G988" s="132">
        <f>D988*F988</f>
        <v>0</v>
      </c>
      <c r="H988" s="187"/>
      <c r="I988" s="134"/>
      <c r="J988" s="131"/>
      <c r="K988" s="132"/>
      <c r="L988" s="240"/>
    </row>
    <row r="989" spans="1:12" ht="17.25" customHeight="1">
      <c r="A989" s="165"/>
      <c r="B989" s="168"/>
      <c r="C989" s="188"/>
      <c r="D989" s="189"/>
      <c r="E989" s="185"/>
      <c r="F989" s="131"/>
      <c r="G989" s="132"/>
      <c r="H989" s="187"/>
      <c r="I989" s="134"/>
      <c r="J989" s="131"/>
      <c r="K989" s="132"/>
      <c r="L989" s="240"/>
    </row>
    <row r="990" spans="1:12" ht="17.25" customHeight="1">
      <c r="A990" s="165"/>
      <c r="B990" s="168"/>
      <c r="C990" s="188"/>
      <c r="D990" s="184"/>
      <c r="E990" s="185"/>
      <c r="F990" s="131"/>
      <c r="G990" s="132">
        <f>D990*F990</f>
        <v>0</v>
      </c>
      <c r="H990" s="187"/>
      <c r="I990" s="134"/>
      <c r="J990" s="131"/>
      <c r="K990" s="132"/>
      <c r="L990" s="240"/>
    </row>
    <row r="991" spans="1:12" ht="17.25" customHeight="1">
      <c r="A991" s="165"/>
      <c r="B991" s="168"/>
      <c r="C991" s="183"/>
      <c r="D991" s="184"/>
      <c r="E991" s="185"/>
      <c r="F991" s="131"/>
      <c r="G991" s="132">
        <f>D991*F991</f>
        <v>0</v>
      </c>
      <c r="H991" s="187"/>
      <c r="I991" s="134"/>
      <c r="J991" s="131"/>
      <c r="K991" s="132"/>
      <c r="L991" s="240"/>
    </row>
    <row r="992" spans="1:12" ht="17.25" customHeight="1">
      <c r="A992" s="197"/>
      <c r="B992" s="212"/>
      <c r="C992" s="198"/>
      <c r="D992" s="201"/>
      <c r="E992" s="185"/>
      <c r="F992" s="158"/>
      <c r="G992" s="159">
        <f>D992*F992</f>
        <v>0</v>
      </c>
      <c r="H992" s="199"/>
      <c r="I992" s="161"/>
      <c r="J992" s="158"/>
      <c r="K992" s="159"/>
      <c r="L992" s="241"/>
    </row>
  </sheetData>
  <mergeCells count="14">
    <mergeCell ref="L2:L4"/>
    <mergeCell ref="D3:D4"/>
    <mergeCell ref="E3:E4"/>
    <mergeCell ref="F3:F4"/>
    <mergeCell ref="G3:G4"/>
    <mergeCell ref="H3:H4"/>
    <mergeCell ref="I3:I4"/>
    <mergeCell ref="J3:J4"/>
    <mergeCell ref="K3:K4"/>
    <mergeCell ref="A2:A4"/>
    <mergeCell ref="B2:B4"/>
    <mergeCell ref="C2:C4"/>
    <mergeCell ref="D2:G2"/>
    <mergeCell ref="H2:K2"/>
  </mergeCells>
  <phoneticPr fontId="45"/>
  <conditionalFormatting sqref="A317 A319:A343 A345:A395 A397:A473 F473:K474">
    <cfRule type="expression" dxfId="9632" priority="3899">
      <formula>MOD(ROW()-4,26)=0</formula>
    </cfRule>
    <cfRule type="expression" dxfId="9631" priority="3900">
      <formula>MOD(ROW(),2)=0</formula>
    </cfRule>
  </conditionalFormatting>
  <conditionalFormatting sqref="A475:A629">
    <cfRule type="expression" dxfId="9630" priority="3903">
      <formula>MOD(ROW()-4,26)=0</formula>
    </cfRule>
    <cfRule type="expression" dxfId="9629" priority="3904">
      <formula>MOD(ROW(),2)=0</formula>
    </cfRule>
  </conditionalFormatting>
  <conditionalFormatting sqref="A917:A938">
    <cfRule type="expression" dxfId="9628" priority="3894">
      <formula>MOD(ROW()-4,26)=0</formula>
    </cfRule>
    <cfRule type="expression" dxfId="9627" priority="3895">
      <formula>MOD(ROW(),2)=0</formula>
    </cfRule>
  </conditionalFormatting>
  <conditionalFormatting sqref="A978:A992">
    <cfRule type="expression" dxfId="9626" priority="3932">
      <formula>MOD(ROW()-4,26)=0</formula>
    </cfRule>
    <cfRule type="expression" dxfId="9625" priority="3933">
      <formula>MOD(ROW(),2)=0</formula>
    </cfRule>
  </conditionalFormatting>
  <conditionalFormatting sqref="A656:B656">
    <cfRule type="expression" dxfId="9624" priority="3758">
      <formula>MOD(ROW()-4,26)=0</formula>
    </cfRule>
    <cfRule type="expression" dxfId="9623" priority="3759">
      <formula>MOD(ROW(),2)=0</formula>
    </cfRule>
  </conditionalFormatting>
  <conditionalFormatting sqref="A318:E318">
    <cfRule type="expression" dxfId="9622" priority="264">
      <formula>MOD(ROW()-4,26)=0</formula>
    </cfRule>
    <cfRule type="expression" dxfId="9621" priority="265">
      <formula>MOD(ROW(),2)=0</formula>
    </cfRule>
  </conditionalFormatting>
  <conditionalFormatting sqref="A344:E344">
    <cfRule type="expression" dxfId="9620" priority="252">
      <formula>MOD(ROW()-4,26)=0</formula>
    </cfRule>
    <cfRule type="expression" dxfId="9619" priority="253">
      <formula>MOD(ROW(),2)=0</formula>
    </cfRule>
  </conditionalFormatting>
  <conditionalFormatting sqref="A396:E396">
    <cfRule type="expression" dxfId="9618" priority="187">
      <formula>MOD(ROW()-4,26)=0</formula>
    </cfRule>
    <cfRule type="expression" dxfId="9617" priority="188">
      <formula>MOD(ROW(),2)=0</formula>
    </cfRule>
  </conditionalFormatting>
  <conditionalFormatting sqref="A474:E474">
    <cfRule type="expression" dxfId="9616" priority="3850">
      <formula>MOD(ROW()-4,26)=0</formula>
    </cfRule>
    <cfRule type="expression" dxfId="9615" priority="3851">
      <formula>MOD(ROW(),2)=0</formula>
    </cfRule>
  </conditionalFormatting>
  <conditionalFormatting sqref="A630:E630">
    <cfRule type="expression" dxfId="9614" priority="3764">
      <formula>MOD(ROW()-4,26)=0</formula>
    </cfRule>
    <cfRule type="expression" dxfId="9613" priority="3765">
      <formula>MOD(ROW(),2)=0</formula>
    </cfRule>
  </conditionalFormatting>
  <conditionalFormatting sqref="A682:E682">
    <cfRule type="expression" dxfId="9612" priority="3744">
      <formula>MOD(ROW()-4,26)=0</formula>
    </cfRule>
    <cfRule type="expression" dxfId="9611" priority="3745">
      <formula>MOD(ROW(),2)=0</formula>
    </cfRule>
  </conditionalFormatting>
  <conditionalFormatting sqref="A708:E708">
    <cfRule type="expression" dxfId="9610" priority="3732">
      <formula>MOD(ROW()-4,26)=0</formula>
    </cfRule>
    <cfRule type="expression" dxfId="9609" priority="3733">
      <formula>MOD(ROW(),2)=0</formula>
    </cfRule>
  </conditionalFormatting>
  <conditionalFormatting sqref="A916:E916">
    <cfRule type="expression" dxfId="9608" priority="3604">
      <formula>MOD(ROW()-4,26)=0</formula>
    </cfRule>
    <cfRule type="expression" dxfId="9607" priority="3605">
      <formula>MOD(ROW(),2)=0</formula>
    </cfRule>
  </conditionalFormatting>
  <conditionalFormatting sqref="A911:L911 A912:A915">
    <cfRule type="expression" dxfId="9606" priority="3892">
      <formula>MOD(ROW()-4,26)=0</formula>
    </cfRule>
    <cfRule type="expression" dxfId="9605" priority="3893">
      <formula>MOD(ROW(),2)=0</formula>
    </cfRule>
  </conditionalFormatting>
  <conditionalFormatting sqref="A939:L972">
    <cfRule type="expression" dxfId="9604" priority="3868">
      <formula>MOD(ROW()-4,26)=0</formula>
    </cfRule>
    <cfRule type="expression" dxfId="9603" priority="3869">
      <formula>MOD(ROW(),2)=0</formula>
    </cfRule>
  </conditionalFormatting>
  <conditionalFormatting sqref="B330:B334">
    <cfRule type="expression" dxfId="9602" priority="3453">
      <formula>MOD(ROW()-4,26)=0</formula>
    </cfRule>
    <cfRule type="expression" dxfId="9601" priority="3454">
      <formula>MOD(ROW(),2)=0</formula>
    </cfRule>
  </conditionalFormatting>
  <conditionalFormatting sqref="B335:B336">
    <cfRule type="expression" dxfId="9600" priority="3429">
      <formula>MOD(ROW()-4,26)=0</formula>
    </cfRule>
    <cfRule type="expression" dxfId="9599" priority="3430">
      <formula>MOD(ROW(),2)=0</formula>
    </cfRule>
  </conditionalFormatting>
  <conditionalFormatting sqref="B340">
    <cfRule type="expression" dxfId="9598" priority="254">
      <formula>MOD(ROW()-4,26)=0</formula>
    </cfRule>
    <cfRule type="expression" dxfId="9597" priority="255">
      <formula>MOD(ROW(),2)=0</formula>
    </cfRule>
  </conditionalFormatting>
  <conditionalFormatting sqref="B340:B342">
    <cfRule type="expression" dxfId="9596" priority="258">
      <formula>MOD(ROW()-4,26)=0</formula>
    </cfRule>
    <cfRule type="expression" dxfId="9595" priority="259">
      <formula>MOD(ROW(),2)=0</formula>
    </cfRule>
  </conditionalFormatting>
  <conditionalFormatting sqref="B346">
    <cfRule type="expression" dxfId="9594" priority="3856">
      <formula>MOD(ROW()-4,26)=0</formula>
    </cfRule>
    <cfRule type="expression" dxfId="9593" priority="3857">
      <formula>MOD(ROW(),2)=0</formula>
    </cfRule>
  </conditionalFormatting>
  <conditionalFormatting sqref="B348">
    <cfRule type="expression" dxfId="9592" priority="3469">
      <formula>MOD(ROW()-4,26)=0</formula>
    </cfRule>
    <cfRule type="expression" dxfId="9591" priority="3470">
      <formula>MOD(ROW(),2)=0</formula>
    </cfRule>
  </conditionalFormatting>
  <conditionalFormatting sqref="B392">
    <cfRule type="expression" dxfId="9590" priority="227">
      <formula>MOD(ROW()-4,26)=0</formula>
    </cfRule>
    <cfRule type="expression" dxfId="9589" priority="228">
      <formula>MOD(ROW(),2)=0</formula>
    </cfRule>
    <cfRule type="expression" dxfId="9588" priority="229">
      <formula>MOD(ROW()-4,26)=0</formula>
    </cfRule>
    <cfRule type="expression" dxfId="9587" priority="230">
      <formula>MOD(ROW(),2)=0</formula>
    </cfRule>
  </conditionalFormatting>
  <conditionalFormatting sqref="B396">
    <cfRule type="expression" dxfId="9586" priority="185">
      <formula>MOD(ROW()-4,26)=0</formula>
    </cfRule>
    <cfRule type="expression" dxfId="9585" priority="186">
      <formula>MOD(ROW(),2)=0</formula>
    </cfRule>
  </conditionalFormatting>
  <conditionalFormatting sqref="B418">
    <cfRule type="expression" dxfId="9584" priority="175">
      <formula>MOD(ROW()-4,26)=0</formula>
    </cfRule>
    <cfRule type="expression" dxfId="9583" priority="176">
      <formula>MOD(ROW(),2)=0</formula>
    </cfRule>
    <cfRule type="expression" dxfId="9582" priority="177">
      <formula>MOD(ROW()-4,26)=0</formula>
    </cfRule>
    <cfRule type="expression" dxfId="9581" priority="178">
      <formula>MOD(ROW(),2)=0</formula>
    </cfRule>
  </conditionalFormatting>
  <conditionalFormatting sqref="B494">
    <cfRule type="expression" dxfId="9580" priority="3508">
      <formula>MOD(ROW()-4,26)=0</formula>
    </cfRule>
    <cfRule type="expression" dxfId="9579" priority="3509">
      <formula>MOD(ROW(),2)=0</formula>
    </cfRule>
  </conditionalFormatting>
  <conditionalFormatting sqref="B501:B502">
    <cfRule type="expression" dxfId="9578" priority="3923">
      <formula>MOD(ROW(),2)=0</formula>
    </cfRule>
  </conditionalFormatting>
  <conditionalFormatting sqref="B505:B510">
    <cfRule type="expression" dxfId="9577" priority="3562">
      <formula>MOD(ROW()-4,26)=0</formula>
    </cfRule>
    <cfRule type="expression" dxfId="9576" priority="3563">
      <formula>MOD(ROW(),2)=0</formula>
    </cfRule>
  </conditionalFormatting>
  <conditionalFormatting sqref="B542">
    <cfRule type="expression" dxfId="9575" priority="3784">
      <formula>MOD(ROW()-4,26)=0</formula>
    </cfRule>
    <cfRule type="expression" dxfId="9574" priority="3785">
      <formula>MOD(ROW(),2)=0</formula>
    </cfRule>
  </conditionalFormatting>
  <conditionalFormatting sqref="B647:B655">
    <cfRule type="expression" dxfId="9573" priority="3760">
      <formula>MOD(ROW()-4,26)=0</formula>
    </cfRule>
    <cfRule type="expression" dxfId="9572" priority="3761">
      <formula>MOD(ROW(),2)=0</formula>
    </cfRule>
  </conditionalFormatting>
  <conditionalFormatting sqref="B331:C331 B333:C334 B329:E329">
    <cfRule type="expression" dxfId="9571" priority="3928">
      <formula>MOD(ROW()-4,26)=0</formula>
    </cfRule>
  </conditionalFormatting>
  <conditionalFormatting sqref="B332:C332">
    <cfRule type="expression" dxfId="9570" priority="3451">
      <formula>MOD(ROW()-4,26)=0</formula>
    </cfRule>
    <cfRule type="expression" dxfId="9569" priority="3452">
      <formula>MOD(ROW(),2)=0</formula>
    </cfRule>
  </conditionalFormatting>
  <conditionalFormatting sqref="B335:C336 E335:E336">
    <cfRule type="expression" dxfId="9568" priority="3431">
      <formula>MOD(ROW()-4,26)=0</formula>
    </cfRule>
    <cfRule type="expression" dxfId="9567" priority="3432">
      <formula>MOD(ROW(),2)=0</formula>
    </cfRule>
  </conditionalFormatting>
  <conditionalFormatting sqref="B337:C338 E337:E338">
    <cfRule type="expression" dxfId="9566" priority="3435">
      <formula>MOD(ROW()-4,26)=0</formula>
    </cfRule>
    <cfRule type="expression" dxfId="9565" priority="3436">
      <formula>MOD(ROW(),2)=0</formula>
    </cfRule>
    <cfRule type="expression" dxfId="9564" priority="3437">
      <formula>MOD(ROW()-4,26)=0</formula>
    </cfRule>
    <cfRule type="expression" dxfId="9563" priority="3438">
      <formula>MOD(ROW(),2)=0</formula>
    </cfRule>
    <cfRule type="expression" dxfId="9562" priority="3439">
      <formula>MOD(ROW()-4,26)=0</formula>
    </cfRule>
    <cfRule type="expression" dxfId="9561" priority="3440">
      <formula>MOD(ROW(),2)=0</formula>
    </cfRule>
  </conditionalFormatting>
  <conditionalFormatting sqref="B360:C360 D365:E391 B366:C391">
    <cfRule type="expression" dxfId="9560" priority="3409">
      <formula>MOD(ROW(),2)=0</formula>
    </cfRule>
  </conditionalFormatting>
  <conditionalFormatting sqref="B361:C361">
    <cfRule type="expression" dxfId="9559" priority="235">
      <formula>MOD(ROW(),2)=0</formula>
    </cfRule>
  </conditionalFormatting>
  <conditionalFormatting sqref="B365:C365">
    <cfRule type="expression" dxfId="9558" priority="233">
      <formula>MOD(ROW()-4,26)=0</formula>
    </cfRule>
    <cfRule type="expression" dxfId="9557" priority="234">
      <formula>MOD(ROW(),2)=0</formula>
    </cfRule>
  </conditionalFormatting>
  <conditionalFormatting sqref="B447:C450">
    <cfRule type="expression" dxfId="9556" priority="3854">
      <formula>MOD(ROW()-4,26)=0</formula>
    </cfRule>
    <cfRule type="expression" dxfId="9555" priority="3855">
      <formula>MOD(ROW(),2)=0</formula>
    </cfRule>
  </conditionalFormatting>
  <conditionalFormatting sqref="B447:C456">
    <cfRule type="expression" dxfId="9554" priority="3487">
      <formula>MOD(ROW()-4,26)=0</formula>
    </cfRule>
    <cfRule type="expression" dxfId="9553" priority="3488">
      <formula>MOD(ROW(),2)=0</formula>
    </cfRule>
  </conditionalFormatting>
  <conditionalFormatting sqref="B554:C554">
    <cfRule type="expression" dxfId="9552" priority="3628">
      <formula>MOD(ROW()-4,26)=0</formula>
    </cfRule>
    <cfRule type="expression" dxfId="9551" priority="3629">
      <formula>MOD(ROW(),2)=0</formula>
    </cfRule>
  </conditionalFormatting>
  <conditionalFormatting sqref="B558:C558">
    <cfRule type="expression" dxfId="9550" priority="3782">
      <formula>MOD(ROW()-4,26)=0</formula>
    </cfRule>
    <cfRule type="expression" dxfId="9549" priority="3783">
      <formula>MOD(ROW(),2)=0</formula>
    </cfRule>
  </conditionalFormatting>
  <conditionalFormatting sqref="B709:C714">
    <cfRule type="expression" dxfId="9548" priority="3726">
      <formula>MOD(ROW()-4,26)=0</formula>
    </cfRule>
    <cfRule type="expression" dxfId="9547" priority="3727">
      <formula>MOD(ROW(),2)=0</formula>
    </cfRule>
  </conditionalFormatting>
  <conditionalFormatting sqref="B449:D450 F449:F450">
    <cfRule type="expression" dxfId="9546" priority="3926">
      <formula>MOD(ROW()-4,26)=0</formula>
    </cfRule>
    <cfRule type="expression" dxfId="9545" priority="3927">
      <formula>MOD(ROW(),2)=0</formula>
    </cfRule>
  </conditionalFormatting>
  <conditionalFormatting sqref="B451:D452 F451:F452">
    <cfRule type="expression" dxfId="9544" priority="3481">
      <formula>MOD(ROW()-4,26)=0</formula>
    </cfRule>
    <cfRule type="expression" dxfId="9543" priority="3482">
      <formula>MOD(ROW(),2)=0</formula>
    </cfRule>
  </conditionalFormatting>
  <conditionalFormatting sqref="B455:D456 F455:F456">
    <cfRule type="expression" dxfId="9542" priority="3491">
      <formula>MOD(ROW()-4,26)=0</formula>
    </cfRule>
    <cfRule type="expression" dxfId="9541" priority="3492">
      <formula>MOD(ROW(),2)=0</formula>
    </cfRule>
  </conditionalFormatting>
  <conditionalFormatting sqref="B487:D490">
    <cfRule type="expression" dxfId="9540" priority="3594">
      <formula>MOD(ROW()-4,26)=0</formula>
    </cfRule>
    <cfRule type="expression" dxfId="9539" priority="3595">
      <formula>MOD(ROW(),2)=0</formula>
    </cfRule>
  </conditionalFormatting>
  <conditionalFormatting sqref="B491:D493 C494:D494">
    <cfRule type="expression" dxfId="9538" priority="3836">
      <formula>MOD(ROW()-4,26)=0</formula>
    </cfRule>
    <cfRule type="expression" dxfId="9537" priority="3837">
      <formula>MOD(ROW(),2)=0</formula>
    </cfRule>
  </conditionalFormatting>
  <conditionalFormatting sqref="B495:D498">
    <cfRule type="expression" dxfId="9536" priority="3584">
      <formula>MOD(ROW()-4,26)=0</formula>
    </cfRule>
    <cfRule type="expression" dxfId="9535" priority="3585">
      <formula>MOD(ROW(),2)=0</formula>
    </cfRule>
  </conditionalFormatting>
  <conditionalFormatting sqref="B498:D498">
    <cfRule type="expression" dxfId="9534" priority="3590">
      <formula>MOD(ROW()-4,26)=0</formula>
    </cfRule>
    <cfRule type="expression" dxfId="9533" priority="3591">
      <formula>MOD(ROW(),2)=0</formula>
    </cfRule>
  </conditionalFormatting>
  <conditionalFormatting sqref="B507:D510">
    <cfRule type="expression" dxfId="9532" priority="3670">
      <formula>MOD(ROW()-4,26)=0</formula>
    </cfRule>
  </conditionalFormatting>
  <conditionalFormatting sqref="B507:D512">
    <cfRule type="expression" dxfId="9531" priority="3671">
      <formula>MOD(ROW(),2)=0</formula>
    </cfRule>
  </conditionalFormatting>
  <conditionalFormatting sqref="B509:D512">
    <cfRule type="expression" dxfId="9530" priority="3788">
      <formula>MOD(ROW()-4,26)=0</formula>
    </cfRule>
    <cfRule type="expression" dxfId="9529" priority="3789">
      <formula>MOD(ROW(),2)=0</formula>
    </cfRule>
  </conditionalFormatting>
  <conditionalFormatting sqref="B509:D514">
    <cfRule type="expression" dxfId="9528" priority="3646">
      <formula>MOD(ROW()-4,26)=0</formula>
    </cfRule>
    <cfRule type="expression" dxfId="9527" priority="3647">
      <formula>MOD(ROW(),2)=0</formula>
    </cfRule>
    <cfRule type="expression" dxfId="9526" priority="3676">
      <formula>MOD(ROW()-4,26)=0</formula>
    </cfRule>
    <cfRule type="expression" dxfId="9525" priority="3677">
      <formula>MOD(ROW(),2)=0</formula>
    </cfRule>
  </conditionalFormatting>
  <conditionalFormatting sqref="B511:D514">
    <cfRule type="expression" dxfId="9524" priority="3796">
      <formula>MOD(ROW()-4,26)=0</formula>
    </cfRule>
    <cfRule type="expression" dxfId="9523" priority="3797">
      <formula>MOD(ROW(),2)=0</formula>
    </cfRule>
    <cfRule type="expression" dxfId="9522" priority="3840">
      <formula>MOD(ROW()-4,26)=0</formula>
    </cfRule>
    <cfRule type="expression" dxfId="9521" priority="3841">
      <formula>MOD(ROW(),2)=0</formula>
    </cfRule>
  </conditionalFormatting>
  <conditionalFormatting sqref="B511:D518">
    <cfRule type="expression" dxfId="9520" priority="3530">
      <formula>MOD(ROW()-4,26)=0</formula>
    </cfRule>
    <cfRule type="expression" dxfId="9519" priority="3531">
      <formula>MOD(ROW(),2)=0</formula>
    </cfRule>
  </conditionalFormatting>
  <conditionalFormatting sqref="B513:D514">
    <cfRule type="expression" dxfId="9518" priority="3658">
      <formula>MOD(ROW()-4,26)=0</formula>
    </cfRule>
    <cfRule type="expression" dxfId="9517" priority="3659">
      <formula>MOD(ROW(),2)=0</formula>
    </cfRule>
  </conditionalFormatting>
  <conditionalFormatting sqref="B513:D516">
    <cfRule type="expression" dxfId="9516" priority="3568">
      <formula>MOD(ROW()-4,26)=0</formula>
    </cfRule>
    <cfRule type="expression" dxfId="9515" priority="3569">
      <formula>MOD(ROW(),2)=0</formula>
    </cfRule>
  </conditionalFormatting>
  <conditionalFormatting sqref="B513:D518">
    <cfRule type="expression" dxfId="9514" priority="3518">
      <formula>MOD(ROW()-4,26)=0</formula>
    </cfRule>
    <cfRule type="expression" dxfId="9513" priority="3519">
      <formula>MOD(ROW(),2)=0</formula>
    </cfRule>
    <cfRule type="expression" dxfId="9512" priority="3544">
      <formula>MOD(ROW()-4,26)=0</formula>
    </cfRule>
    <cfRule type="expression" dxfId="9511" priority="3545">
      <formula>MOD(ROW(),2)=0</formula>
    </cfRule>
  </conditionalFormatting>
  <conditionalFormatting sqref="B515:D518">
    <cfRule type="expression" dxfId="9510" priority="3570">
      <formula>MOD(ROW()-4,26)=0</formula>
    </cfRule>
    <cfRule type="expression" dxfId="9509" priority="3571">
      <formula>MOD(ROW(),2)=0</formula>
    </cfRule>
    <cfRule type="expression" dxfId="9508" priority="3586">
      <formula>MOD(ROW()-4,26)=0</formula>
    </cfRule>
    <cfRule type="expression" dxfId="9507" priority="3587">
      <formula>MOD(ROW(),2)=0</formula>
    </cfRule>
  </conditionalFormatting>
  <conditionalFormatting sqref="B535:D537">
    <cfRule type="expression" dxfId="9506" priority="3901">
      <formula>MOD(ROW()-4,26)=0</formula>
    </cfRule>
    <cfRule type="expression" dxfId="9505" priority="3902">
      <formula>MOD(ROW(),2)=0</formula>
    </cfRule>
  </conditionalFormatting>
  <conditionalFormatting sqref="B537:D540">
    <cfRule type="expression" dxfId="9504" priority="3806">
      <formula>MOD(ROW()-4,26)=0</formula>
    </cfRule>
    <cfRule type="expression" dxfId="9503" priority="3807">
      <formula>MOD(ROW(),2)=0</formula>
    </cfRule>
  </conditionalFormatting>
  <conditionalFormatting sqref="B683:D687">
    <cfRule type="expression" dxfId="9502" priority="3735">
      <formula>MOD(ROW(),2)=0</formula>
    </cfRule>
  </conditionalFormatting>
  <conditionalFormatting sqref="B688:D688">
    <cfRule type="expression" dxfId="9501" priority="3743">
      <formula>MOD(ROW(),2)=0</formula>
    </cfRule>
  </conditionalFormatting>
  <conditionalFormatting sqref="B735:D748 E741:E744">
    <cfRule type="expression" dxfId="9500" priority="3917">
      <formula>MOD(ROW(),2)=0</formula>
    </cfRule>
  </conditionalFormatting>
  <conditionalFormatting sqref="B749:D752">
    <cfRule type="expression" dxfId="9499" priority="3720">
      <formula>MOD(ROW(),2)=0</formula>
    </cfRule>
  </conditionalFormatting>
  <conditionalFormatting sqref="B789:D793">
    <cfRule type="expression" dxfId="9498" priority="3774">
      <formula>MOD(ROW()-4,26)=0</formula>
    </cfRule>
    <cfRule type="expression" dxfId="9497" priority="3775">
      <formula>MOD(ROW(),2)=0</formula>
    </cfRule>
  </conditionalFormatting>
  <conditionalFormatting sqref="B794:D794">
    <cfRule type="expression" dxfId="9496" priority="3768">
      <formula>MOD(ROW()-4,26)=0</formula>
    </cfRule>
    <cfRule type="expression" dxfId="9495" priority="3769">
      <formula>MOD(ROW(),2)=0</formula>
    </cfRule>
  </conditionalFormatting>
  <conditionalFormatting sqref="B797:D818">
    <cfRule type="expression" dxfId="9494" priority="3706">
      <formula>MOD(ROW()-4,26)=0</formula>
    </cfRule>
    <cfRule type="expression" dxfId="9493" priority="3707">
      <formula>MOD(ROW(),2)=0</formula>
    </cfRule>
  </conditionalFormatting>
  <conditionalFormatting sqref="B809:D810">
    <cfRule type="expression" dxfId="9492" priority="3702">
      <formula>MOD(ROW()-4,26)=0</formula>
    </cfRule>
    <cfRule type="expression" dxfId="9491" priority="3703">
      <formula>MOD(ROW(),2)=0</formula>
    </cfRule>
  </conditionalFormatting>
  <conditionalFormatting sqref="B879:D880">
    <cfRule type="expression" dxfId="9490" priority="3406">
      <formula>MOD(ROW()-4,26)=0</formula>
    </cfRule>
    <cfRule type="expression" dxfId="9489" priority="3407">
      <formula>MOD(ROW(),2)=0</formula>
    </cfRule>
  </conditionalFormatting>
  <conditionalFormatting sqref="B978:D984">
    <cfRule type="expression" dxfId="9488" priority="3890">
      <formula>MOD(ROW()-4,26)=0</formula>
    </cfRule>
    <cfRule type="expression" dxfId="9487" priority="3891">
      <formula>MOD(ROW(),2)=0</formula>
    </cfRule>
  </conditionalFormatting>
  <conditionalFormatting sqref="B329:E330 B331:C334 D447:K450 F495:F496 B497:F498 F499 B553:D553 D554 B555:E555 B556:D557 E556 B811:E833 B339:L339 C340:L340 B345:E354 B493:F493 C494:F494 D558:E558 D709:E714 B715:E729 B554 G491:L512 G515:L515 G517:L517 G345:L346 F351:L352 C317:E318 B319:L322 E331:E334 B875:K878 B327:K328 G341:K342 G475:K484 B605:D606 A631:A655 A657:A681 A683:A707 A709:A910 F735:K736 H737:K776 F737:G778 A973:D977">
    <cfRule type="expression" dxfId="9486" priority="3934">
      <formula>MOD(ROW()-4,26)=0</formula>
    </cfRule>
  </conditionalFormatting>
  <conditionalFormatting sqref="B317:E317 B319:E320">
    <cfRule type="expression" dxfId="9485" priority="3052">
      <formula>MOD(ROW()-4,26)=0</formula>
    </cfRule>
  </conditionalFormatting>
  <conditionalFormatting sqref="B317:E317 B319:E320">
    <cfRule type="expression" dxfId="9484" priority="3450">
      <formula>MOD(ROW(),2)=0</formula>
    </cfRule>
  </conditionalFormatting>
  <conditionalFormatting sqref="B329:E329 B331:C331 B333:C334">
    <cfRule type="expression" dxfId="9483" priority="3929">
      <formula>MOD(ROW(),2)=0</formula>
    </cfRule>
  </conditionalFormatting>
  <conditionalFormatting sqref="B339:E339 C340:E340">
    <cfRule type="expression" dxfId="9482" priority="3860">
      <formula>MOD(ROW()-4,26)=0</formula>
    </cfRule>
    <cfRule type="expression" dxfId="9481" priority="3861">
      <formula>MOD(ROW(),2)=0</formula>
    </cfRule>
  </conditionalFormatting>
  <conditionalFormatting sqref="B339:E339 C340:E344">
    <cfRule type="expression" dxfId="9480" priority="3865">
      <formula>MOD(ROW(),2)=0</formula>
    </cfRule>
  </conditionalFormatting>
  <conditionalFormatting sqref="B339:E340">
    <cfRule type="expression" dxfId="9479" priority="256">
      <formula>MOD(ROW()-4,26)=0</formula>
    </cfRule>
    <cfRule type="expression" dxfId="9478" priority="257">
      <formula>MOD(ROW(),2)=0</formula>
    </cfRule>
  </conditionalFormatting>
  <conditionalFormatting sqref="B343:E343">
    <cfRule type="expression" dxfId="9477" priority="3455">
      <formula>MOD(ROW()-4,26)=0</formula>
    </cfRule>
    <cfRule type="expression" dxfId="9476" priority="3456">
      <formula>MOD(ROW(),2)=0</formula>
    </cfRule>
  </conditionalFormatting>
  <conditionalFormatting sqref="B345:E346">
    <cfRule type="expression" dxfId="9475" priority="3858">
      <formula>MOD(ROW()-4,26)=0</formula>
    </cfRule>
    <cfRule type="expression" dxfId="9474" priority="3859">
      <formula>MOD(ROW(),2)=0</formula>
    </cfRule>
  </conditionalFormatting>
  <conditionalFormatting sqref="B345:E351">
    <cfRule type="expression" dxfId="9473" priority="3471">
      <formula>MOD(ROW()-4,26)=0</formula>
    </cfRule>
    <cfRule type="expression" dxfId="9472" priority="3472">
      <formula>MOD(ROW(),2)=0</formula>
    </cfRule>
  </conditionalFormatting>
  <conditionalFormatting sqref="B347:E347">
    <cfRule type="expression" dxfId="9471" priority="3475">
      <formula>MOD(ROW()-4,26)=0</formula>
    </cfRule>
    <cfRule type="expression" dxfId="9470" priority="3476">
      <formula>MOD(ROW(),2)=0</formula>
    </cfRule>
  </conditionalFormatting>
  <conditionalFormatting sqref="B349:E350">
    <cfRule type="expression" dxfId="9469" priority="3465">
      <formula>MOD(ROW()-4,26)=0</formula>
    </cfRule>
    <cfRule type="expression" dxfId="9468" priority="3466">
      <formula>MOD(ROW(),2)=0</formula>
    </cfRule>
    <cfRule type="expression" dxfId="9467" priority="3467">
      <formula>MOD(ROW()-4,26)=0</formula>
    </cfRule>
    <cfRule type="expression" dxfId="9466" priority="3468">
      <formula>MOD(ROW(),2)=0</formula>
    </cfRule>
  </conditionalFormatting>
  <conditionalFormatting sqref="B352:E352">
    <cfRule type="expression" dxfId="9465" priority="3461">
      <formula>MOD(ROW()-4,26)=0</formula>
    </cfRule>
    <cfRule type="expression" dxfId="9464" priority="3462">
      <formula>MOD(ROW(),2)=0</formula>
    </cfRule>
  </conditionalFormatting>
  <conditionalFormatting sqref="B355:E356">
    <cfRule type="expression" dxfId="9463" priority="241">
      <formula>MOD(ROW(),2)=0</formula>
    </cfRule>
  </conditionalFormatting>
  <conditionalFormatting sqref="B355:E359">
    <cfRule type="expression" dxfId="9462" priority="240">
      <formula>MOD(ROW()-4,26)=0</formula>
    </cfRule>
  </conditionalFormatting>
  <conditionalFormatting sqref="B357:E359">
    <cfRule type="expression" dxfId="9461" priority="3424">
      <formula>MOD(ROW(),2)=0</formula>
    </cfRule>
  </conditionalFormatting>
  <conditionalFormatting sqref="B366:E395">
    <cfRule type="expression" dxfId="9460" priority="231">
      <formula>MOD(ROW()-4,26)=0</formula>
    </cfRule>
  </conditionalFormatting>
  <conditionalFormatting sqref="B392:E395">
    <cfRule type="expression" dxfId="9459" priority="232">
      <formula>MOD(ROW(),2)=0</formula>
    </cfRule>
  </conditionalFormatting>
  <conditionalFormatting sqref="B397:E403">
    <cfRule type="expression" dxfId="9458" priority="183">
      <formula>MOD(ROW()-4,26)=0</formula>
    </cfRule>
    <cfRule type="expression" dxfId="9457" priority="184">
      <formula>MOD(ROW(),2)=0</formula>
    </cfRule>
  </conditionalFormatting>
  <conditionalFormatting sqref="B404:E420">
    <cfRule type="expression" dxfId="9456" priority="179">
      <formula>MOD(ROW()-4,26)=0</formula>
    </cfRule>
    <cfRule type="expression" dxfId="9455" priority="180">
      <formula>MOD(ROW(),2)=0</formula>
    </cfRule>
  </conditionalFormatting>
  <conditionalFormatting sqref="B445:E446">
    <cfRule type="expression" dxfId="9454" priority="3484">
      <formula>MOD(ROW(),2)=0</formula>
    </cfRule>
  </conditionalFormatting>
  <conditionalFormatting sqref="B473:E473">
    <cfRule type="expression" dxfId="9453" priority="3897">
      <formula>MOD(ROW()-4,26)=0</formula>
    </cfRule>
    <cfRule type="expression" dxfId="9452" priority="3898">
      <formula>MOD(ROW(),2)=0</formula>
    </cfRule>
  </conditionalFormatting>
  <conditionalFormatting sqref="B485:E486">
    <cfRule type="expression" dxfId="9451" priority="3792">
      <formula>MOD(ROW()-4,26)=0</formula>
    </cfRule>
    <cfRule type="expression" dxfId="9450" priority="3793">
      <formula>MOD(ROW(),2)=0</formula>
    </cfRule>
  </conditionalFormatting>
  <conditionalFormatting sqref="B491:E491 B492:D492 B493:E493 C494:D494">
    <cfRule type="expression" dxfId="9449" priority="3848">
      <formula>MOD(ROW()-4,26)=0</formula>
    </cfRule>
    <cfRule type="expression" dxfId="9448" priority="3849">
      <formula>MOD(ROW(),2)=0</formula>
    </cfRule>
  </conditionalFormatting>
  <conditionalFormatting sqref="B493:E493 B495:E495 B496:D514 E497 E499 E503 E505 E507 E509 E511 E513 B515:E515 B516:D516">
    <cfRule type="expression" dxfId="9447" priority="3833">
      <formula>MOD(ROW(),2)=0</formula>
    </cfRule>
  </conditionalFormatting>
  <conditionalFormatting sqref="B495:E496">
    <cfRule type="expression" dxfId="9446" priority="3805">
      <formula>MOD(ROW(),2)=0</formula>
    </cfRule>
  </conditionalFormatting>
  <conditionalFormatting sqref="B495:E497">
    <cfRule type="expression" dxfId="9445" priority="3588">
      <formula>MOD(ROW()-4,26)=0</formula>
    </cfRule>
    <cfRule type="expression" dxfId="9444" priority="3589">
      <formula>MOD(ROW(),2)=0</formula>
    </cfRule>
    <cfRule type="expression" dxfId="9443" priority="3804">
      <formula>MOD(ROW()-4,26)=0</formula>
    </cfRule>
  </conditionalFormatting>
  <conditionalFormatting sqref="B495:E506">
    <cfRule type="expression" dxfId="9442" priority="3844">
      <formula>MOD(ROW()-4,26)=0</formula>
    </cfRule>
    <cfRule type="expression" dxfId="9441" priority="3845">
      <formula>MOD(ROW(),2)=0</formula>
    </cfRule>
  </conditionalFormatting>
  <conditionalFormatting sqref="B499:E499 B503:E503 B507:E507 B495:D498 B500:D502 B504:D506 B508:D514 E505 E509 E511 E513 B515:E515 B516:D516 E495 B493:E493">
    <cfRule type="expression" dxfId="9440" priority="3832">
      <formula>MOD(ROW()-4,26)=0</formula>
    </cfRule>
  </conditionalFormatting>
  <conditionalFormatting sqref="B499:E500">
    <cfRule type="expression" dxfId="9439" priority="3578">
      <formula>MOD(ROW()-4,26)=0</formula>
    </cfRule>
    <cfRule type="expression" dxfId="9438" priority="3579">
      <formula>MOD(ROW(),2)=0</formula>
    </cfRule>
  </conditionalFormatting>
  <conditionalFormatting sqref="B503:E504">
    <cfRule type="expression" dxfId="9437" priority="3664">
      <formula>MOD(ROW()-4,26)=0</formula>
    </cfRule>
    <cfRule type="expression" dxfId="9436" priority="3665">
      <formula>MOD(ROW(),2)=0</formula>
    </cfRule>
    <cfRule type="expression" dxfId="9435" priority="3666">
      <formula>MOD(ROW()-4,26)=0</formula>
    </cfRule>
    <cfRule type="expression" dxfId="9434" priority="3667">
      <formula>MOD(ROW(),2)=0</formula>
    </cfRule>
    <cfRule type="expression" dxfId="9433" priority="3802">
      <formula>MOD(ROW()-4,26)=0</formula>
    </cfRule>
    <cfRule type="expression" dxfId="9432" priority="3803">
      <formula>MOD(ROW(),2)=0</formula>
    </cfRule>
  </conditionalFormatting>
  <conditionalFormatting sqref="B503:E516">
    <cfRule type="expression" dxfId="9431" priority="3842">
      <formula>MOD(ROW()-4,26)=0</formula>
    </cfRule>
    <cfRule type="expression" dxfId="9430" priority="3843">
      <formula>MOD(ROW(),2)=0</formula>
    </cfRule>
  </conditionalFormatting>
  <conditionalFormatting sqref="B503:E520">
    <cfRule type="expression" dxfId="9429" priority="3824">
      <formula>MOD(ROW()-4,26)=0</formula>
    </cfRule>
    <cfRule type="expression" dxfId="9428" priority="3825">
      <formula>MOD(ROW(),2)=0</formula>
    </cfRule>
  </conditionalFormatting>
  <conditionalFormatting sqref="B505:E506">
    <cfRule type="expression" dxfId="9427" priority="3656">
      <formula>MOD(ROW()-4,26)=0</formula>
    </cfRule>
    <cfRule type="expression" dxfId="9426" priority="3657">
      <formula>MOD(ROW(),2)=0</formula>
    </cfRule>
    <cfRule type="expression" dxfId="9425" priority="3694">
      <formula>MOD(ROW()-4,26)=0</formula>
    </cfRule>
    <cfRule type="expression" dxfId="9424" priority="3695">
      <formula>MOD(ROW(),2)=0</formula>
    </cfRule>
    <cfRule type="expression" dxfId="9423" priority="3696">
      <formula>MOD(ROW()-4,26)=0</formula>
    </cfRule>
    <cfRule type="expression" dxfId="9422" priority="3697">
      <formula>MOD(ROW(),2)=0</formula>
    </cfRule>
  </conditionalFormatting>
  <conditionalFormatting sqref="B507:E508">
    <cfRule type="expression" dxfId="9421" priority="3536">
      <formula>MOD(ROW()-4,26)=0</formula>
    </cfRule>
    <cfRule type="expression" dxfId="9420" priority="3537">
      <formula>MOD(ROW(),2)=0</formula>
    </cfRule>
    <cfRule type="expression" dxfId="9419" priority="3538">
      <formula>MOD(ROW()-4,26)=0</formula>
    </cfRule>
    <cfRule type="expression" dxfId="9418" priority="3539">
      <formula>MOD(ROW(),2)=0</formula>
    </cfRule>
    <cfRule type="expression" dxfId="9417" priority="3688">
      <formula>MOD(ROW()-4,26)=0</formula>
    </cfRule>
    <cfRule type="expression" dxfId="9416" priority="3689">
      <formula>MOD(ROW(),2)=0</formula>
    </cfRule>
  </conditionalFormatting>
  <conditionalFormatting sqref="B509:E510">
    <cfRule type="expression" dxfId="9415" priority="3528">
      <formula>MOD(ROW()-4,26)=0</formula>
    </cfRule>
    <cfRule type="expression" dxfId="9414" priority="3529">
      <formula>MOD(ROW(),2)=0</formula>
    </cfRule>
    <cfRule type="expression" dxfId="9413" priority="3560">
      <formula>MOD(ROW()-4,26)=0</formula>
    </cfRule>
    <cfRule type="expression" dxfId="9412" priority="3561">
      <formula>MOD(ROW(),2)=0</formula>
    </cfRule>
  </conditionalFormatting>
  <conditionalFormatting sqref="B511:E512">
    <cfRule type="expression" dxfId="9411" priority="3554">
      <formula>MOD(ROW()-4,26)=0</formula>
    </cfRule>
    <cfRule type="expression" dxfId="9410" priority="3555">
      <formula>MOD(ROW(),2)=0</formula>
    </cfRule>
  </conditionalFormatting>
  <conditionalFormatting sqref="B511:E514">
    <cfRule type="expression" dxfId="9409" priority="3650">
      <formula>MOD(ROW()-4,26)=0</formula>
    </cfRule>
  </conditionalFormatting>
  <conditionalFormatting sqref="B513:E514">
    <cfRule type="expression" dxfId="9408" priority="3651">
      <formula>MOD(ROW(),2)=0</formula>
    </cfRule>
  </conditionalFormatting>
  <conditionalFormatting sqref="B515:E518">
    <cfRule type="expression" dxfId="9407" priority="3610">
      <formula>MOD(ROW()-4,26)=0</formula>
    </cfRule>
    <cfRule type="expression" dxfId="9406" priority="3611">
      <formula>MOD(ROW(),2)=0</formula>
    </cfRule>
  </conditionalFormatting>
  <conditionalFormatting sqref="B517:E518">
    <cfRule type="expression" dxfId="9405" priority="3522">
      <formula>MOD(ROW()-4,26)=0</formula>
    </cfRule>
    <cfRule type="expression" dxfId="9404" priority="3523">
      <formula>MOD(ROW(),2)=0</formula>
    </cfRule>
  </conditionalFormatting>
  <conditionalFormatting sqref="B525:E530">
    <cfRule type="expression" dxfId="9403" priority="3780">
      <formula>MOD(ROW()-4,26)=0</formula>
    </cfRule>
    <cfRule type="expression" dxfId="9402" priority="3781">
      <formula>MOD(ROW(),2)=0</formula>
    </cfRule>
  </conditionalFormatting>
  <conditionalFormatting sqref="B531:E533">
    <cfRule type="expression" dxfId="9401" priority="3818">
      <formula>MOD(ROW()-4,26)=0</formula>
    </cfRule>
    <cfRule type="expression" dxfId="9400" priority="3819">
      <formula>MOD(ROW(),2)=0</formula>
    </cfRule>
  </conditionalFormatting>
  <conditionalFormatting sqref="B534:E534">
    <cfRule type="expression" dxfId="9399" priority="3814">
      <formula>MOD(ROW()-4,26)=0</formula>
    </cfRule>
    <cfRule type="expression" dxfId="9398" priority="3815">
      <formula>MOD(ROW(),2)=0</formula>
    </cfRule>
  </conditionalFormatting>
  <conditionalFormatting sqref="B541:E541 B543:E543 B545:E545 B549:E553 D554:E554 B555:E557 C538:D538 B539:D540 B542:D542 B544:D544 B546:D548">
    <cfRule type="expression" dxfId="9397" priority="3920">
      <formula>MOD(ROW()-4,26)=0</formula>
    </cfRule>
  </conditionalFormatting>
  <conditionalFormatting sqref="B559:E604">
    <cfRule type="expression" dxfId="9396" priority="3746">
      <formula>MOD(ROW()-4,26)=0</formula>
    </cfRule>
    <cfRule type="expression" dxfId="9395" priority="3747">
      <formula>MOD(ROW(),2)=0</formula>
    </cfRule>
  </conditionalFormatting>
  <conditionalFormatting sqref="B607:E618">
    <cfRule type="expression" dxfId="9394" priority="3918">
      <formula>MOD(ROW()-4,26)=0</formula>
    </cfRule>
    <cfRule type="expression" dxfId="9393" priority="3919">
      <formula>MOD(ROW(),2)=0</formula>
    </cfRule>
  </conditionalFormatting>
  <conditionalFormatting sqref="B619:E629">
    <cfRule type="expression" dxfId="9392" priority="3878">
      <formula>MOD(ROW()-4,26)=0</formula>
    </cfRule>
    <cfRule type="expression" dxfId="9391" priority="3879">
      <formula>MOD(ROW(),2)=0</formula>
    </cfRule>
  </conditionalFormatting>
  <conditionalFormatting sqref="B631:E646">
    <cfRule type="expression" dxfId="9390" priority="3762">
      <formula>MOD(ROW()-4,26)=0</formula>
    </cfRule>
    <cfRule type="expression" dxfId="9389" priority="3763">
      <formula>MOD(ROW(),2)=0</formula>
    </cfRule>
  </conditionalFormatting>
  <conditionalFormatting sqref="B657:E677">
    <cfRule type="expression" dxfId="9388" priority="3752">
      <formula>MOD(ROW()-4,26)=0</formula>
    </cfRule>
    <cfRule type="expression" dxfId="9387" priority="3753">
      <formula>MOD(ROW(),2)=0</formula>
    </cfRule>
  </conditionalFormatting>
  <conditionalFormatting sqref="B678:E681">
    <cfRule type="expression" dxfId="9386" priority="3748">
      <formula>MOD(ROW()-4,26)=0</formula>
    </cfRule>
    <cfRule type="expression" dxfId="9385" priority="3749">
      <formula>MOD(ROW(),2)=0</formula>
    </cfRule>
  </conditionalFormatting>
  <conditionalFormatting sqref="B683:E687">
    <cfRule type="expression" dxfId="9384" priority="3734">
      <formula>MOD(ROW()-4,26)=0</formula>
    </cfRule>
  </conditionalFormatting>
  <conditionalFormatting sqref="B688:E703">
    <cfRule type="expression" dxfId="9383" priority="3740">
      <formula>MOD(ROW()-4,26)=0</formula>
    </cfRule>
  </conditionalFormatting>
  <conditionalFormatting sqref="B689:E703">
    <cfRule type="expression" dxfId="9382" priority="3741">
      <formula>MOD(ROW(),2)=0</formula>
    </cfRule>
  </conditionalFormatting>
  <conditionalFormatting sqref="B704:E707">
    <cfRule type="expression" dxfId="9381" priority="3736">
      <formula>MOD(ROW()-4,26)=0</formula>
    </cfRule>
    <cfRule type="expression" dxfId="9380" priority="3737">
      <formula>MOD(ROW(),2)=0</formula>
    </cfRule>
  </conditionalFormatting>
  <conditionalFormatting sqref="B730:E734">
    <cfRule type="expression" dxfId="9379" priority="3721">
      <formula>MOD(ROW(),2)=0</formula>
    </cfRule>
  </conditionalFormatting>
  <conditionalFormatting sqref="B730:E752">
    <cfRule type="expression" dxfId="9378" priority="3718">
      <formula>MOD(ROW()-4,26)=0</formula>
    </cfRule>
  </conditionalFormatting>
  <conditionalFormatting sqref="B741:E744">
    <cfRule type="expression" dxfId="9377" priority="3916">
      <formula>MOD(ROW()-4,26)=0</formula>
    </cfRule>
  </conditionalFormatting>
  <conditionalFormatting sqref="B753:E766">
    <cfRule type="expression" dxfId="9376" priority="3712">
      <formula>MOD(ROW()-4,26)=0</formula>
    </cfRule>
    <cfRule type="expression" dxfId="9375" priority="3713">
      <formula>MOD(ROW(),2)=0</formula>
    </cfRule>
  </conditionalFormatting>
  <conditionalFormatting sqref="B757:E766">
    <cfRule type="expression" dxfId="9374" priority="3710">
      <formula>MOD(ROW()-4,26)=0</formula>
    </cfRule>
    <cfRule type="expression" dxfId="9373" priority="3711">
      <formula>MOD(ROW(),2)=0</formula>
    </cfRule>
  </conditionalFormatting>
  <conditionalFormatting sqref="B767:E778">
    <cfRule type="expression" dxfId="9372" priority="3630">
      <formula>MOD(ROW()-4,26)=0</formula>
    </cfRule>
    <cfRule type="expression" dxfId="9371" priority="3631">
      <formula>MOD(ROW(),2)=0</formula>
    </cfRule>
  </conditionalFormatting>
  <conditionalFormatting sqref="B788:E790">
    <cfRule type="expression" dxfId="9370" priority="3770">
      <formula>MOD(ROW()-4,26)=0</formula>
    </cfRule>
    <cfRule type="expression" dxfId="9369" priority="3771">
      <formula>MOD(ROW(),2)=0</formula>
    </cfRule>
  </conditionalFormatting>
  <conditionalFormatting sqref="B795:E796 B779:L787">
    <cfRule type="expression" dxfId="9368" priority="3914">
      <formula>MOD(ROW()-4,26)=0</formula>
    </cfRule>
  </conditionalFormatting>
  <conditionalFormatting sqref="B834:E862">
    <cfRule type="expression" dxfId="9367" priority="3633">
      <formula>MOD(ROW(),2)=0</formula>
    </cfRule>
  </conditionalFormatting>
  <conditionalFormatting sqref="B834:E876">
    <cfRule type="expression" dxfId="9366" priority="3632">
      <formula>MOD(ROW()-4,26)=0</formula>
    </cfRule>
  </conditionalFormatting>
  <conditionalFormatting sqref="B913:E915">
    <cfRule type="expression" dxfId="9365" priority="3872">
      <formula>MOD(ROW()-4,26)=0</formula>
    </cfRule>
    <cfRule type="expression" dxfId="9364" priority="3873">
      <formula>MOD(ROW(),2)=0</formula>
    </cfRule>
  </conditionalFormatting>
  <conditionalFormatting sqref="B917:E922">
    <cfRule type="expression" dxfId="9363" priority="3501">
      <formula>MOD(ROW()-4,26)=0</formula>
    </cfRule>
    <cfRule type="expression" dxfId="9362" priority="3502">
      <formula>MOD(ROW(),2)=0</formula>
    </cfRule>
  </conditionalFormatting>
  <conditionalFormatting sqref="B923:E930">
    <cfRule type="expression" dxfId="9361" priority="3600">
      <formula>MOD(ROW()-4,26)=0</formula>
    </cfRule>
    <cfRule type="expression" dxfId="9360" priority="3601">
      <formula>MOD(ROW(),2)=0</formula>
    </cfRule>
  </conditionalFormatting>
  <conditionalFormatting sqref="B927:E928">
    <cfRule type="expression" dxfId="9359" priority="3598">
      <formula>MOD(ROW()-4,26)=0</formula>
    </cfRule>
    <cfRule type="expression" dxfId="9358" priority="3599">
      <formula>MOD(ROW(),2)=0</formula>
    </cfRule>
  </conditionalFormatting>
  <conditionalFormatting sqref="B929:E938">
    <cfRule type="expression" dxfId="9357" priority="3602">
      <formula>MOD(ROW()-4,26)=0</formula>
    </cfRule>
    <cfRule type="expression" dxfId="9356" priority="3603">
      <formula>MOD(ROW(),2)=0</formula>
    </cfRule>
  </conditionalFormatting>
  <conditionalFormatting sqref="B985:E992">
    <cfRule type="expression" dxfId="9355" priority="3866">
      <formula>MOD(ROW()-4,26)=0</formula>
    </cfRule>
    <cfRule type="expression" dxfId="9354" priority="3867">
      <formula>MOD(ROW(),2)=0</formula>
    </cfRule>
  </conditionalFormatting>
  <conditionalFormatting sqref="B360:F360 D365:E368">
    <cfRule type="expression" dxfId="9353" priority="238">
      <formula>MOD(ROW()-4,26)=0</formula>
    </cfRule>
  </conditionalFormatting>
  <conditionalFormatting sqref="B421:F444">
    <cfRule type="expression" dxfId="9352" priority="3495">
      <formula>MOD(ROW()-4,26)=0</formula>
    </cfRule>
    <cfRule type="expression" dxfId="9351" priority="3496">
      <formula>MOD(ROW(),2)=0</formula>
    </cfRule>
  </conditionalFormatting>
  <conditionalFormatting sqref="B475:F486">
    <cfRule type="expression" dxfId="9350" priority="3794">
      <formula>MOD(ROW()-4,26)=0</formula>
    </cfRule>
    <cfRule type="expression" dxfId="9349" priority="3795">
      <formula>MOD(ROW(),2)=0</formula>
    </cfRule>
  </conditionalFormatting>
  <conditionalFormatting sqref="B501:F502">
    <cfRule type="expression" dxfId="9348" priority="3922">
      <formula>MOD(ROW()-4,26)=0</formula>
    </cfRule>
  </conditionalFormatting>
  <conditionalFormatting sqref="B521:F524">
    <cfRule type="expression" dxfId="9347" priority="3822">
      <formula>MOD(ROW()-4,26)=0</formula>
    </cfRule>
    <cfRule type="expression" dxfId="9346" priority="3823">
      <formula>MOD(ROW(),2)=0</formula>
    </cfRule>
  </conditionalFormatting>
  <conditionalFormatting sqref="B457:G472">
    <cfRule type="expression" dxfId="9345" priority="3853">
      <formula>MOD(ROW(),2)=0</formula>
    </cfRule>
  </conditionalFormatting>
  <conditionalFormatting sqref="B445:K446">
    <cfRule type="expression" dxfId="9344" priority="3483">
      <formula>MOD(ROW()-4,26)=0</formula>
    </cfRule>
  </conditionalFormatting>
  <conditionalFormatting sqref="B323:L326">
    <cfRule type="expression" dxfId="9343" priority="262">
      <formula>MOD(ROW()-4,26)=0</formula>
    </cfRule>
    <cfRule type="expression" dxfId="9342" priority="263">
      <formula>MOD(ROW(),2)=0</formula>
    </cfRule>
  </conditionalFormatting>
  <conditionalFormatting sqref="B361:L361">
    <cfRule type="expression" dxfId="9341" priority="201">
      <formula>MOD(ROW()-4,26)=0</formula>
    </cfRule>
  </conditionalFormatting>
  <conditionalFormatting sqref="B362:L362">
    <cfRule type="expression" dxfId="9340" priority="193">
      <formula>MOD(ROW()-4,26)=0</formula>
    </cfRule>
    <cfRule type="expression" dxfId="9339" priority="194">
      <formula>MOD(ROW(),2)=0</formula>
    </cfRule>
  </conditionalFormatting>
  <conditionalFormatting sqref="B363:L363">
    <cfRule type="expression" dxfId="9338" priority="219">
      <formula>MOD(ROW()-4,26)=0</formula>
    </cfRule>
    <cfRule type="expression" dxfId="9337" priority="220">
      <formula>MOD(ROW(),2)=0</formula>
    </cfRule>
  </conditionalFormatting>
  <conditionalFormatting sqref="B364:L364">
    <cfRule type="expression" dxfId="9336" priority="215">
      <formula>MOD(ROW()-4,26)=0</formula>
    </cfRule>
    <cfRule type="expression" dxfId="9335" priority="216">
      <formula>MOD(ROW(),2)=0</formula>
    </cfRule>
  </conditionalFormatting>
  <conditionalFormatting sqref="B457:L472">
    <cfRule type="expression" dxfId="9334" priority="3852">
      <formula>MOD(ROW()-4,26)=0</formula>
    </cfRule>
  </conditionalFormatting>
  <conditionalFormatting sqref="B779:L787 B795:E796">
    <cfRule type="expression" dxfId="9333" priority="3915">
      <formula>MOD(ROW(),2)=0</formula>
    </cfRule>
  </conditionalFormatting>
  <conditionalFormatting sqref="B881:L910">
    <cfRule type="expression" dxfId="9332" priority="3499">
      <formula>MOD(ROW()-4,26)=0</formula>
    </cfRule>
    <cfRule type="expression" dxfId="9331" priority="3500">
      <formula>MOD(ROW(),2)=0</formula>
    </cfRule>
  </conditionalFormatting>
  <conditionalFormatting sqref="B912:L912">
    <cfRule type="expression" dxfId="9330" priority="3612">
      <formula>MOD(ROW()-4,26)=0</formula>
    </cfRule>
    <cfRule type="expression" dxfId="9329" priority="3613">
      <formula>MOD(ROW(),2)=0</formula>
    </cfRule>
  </conditionalFormatting>
  <conditionalFormatting sqref="C353">
    <cfRule type="expression" dxfId="9328" priority="248">
      <formula>MOD(ROW()-4,26)=0</formula>
    </cfRule>
    <cfRule type="expression" dxfId="9327" priority="249">
      <formula>MOD(ROW(),2)=0</formula>
    </cfRule>
    <cfRule type="expression" dxfId="9326" priority="250">
      <formula>MOD(ROW()-4,26)=0</formula>
    </cfRule>
    <cfRule type="expression" dxfId="9325" priority="251">
      <formula>MOD(ROW(),2)=0</formula>
    </cfRule>
  </conditionalFormatting>
  <conditionalFormatting sqref="C367">
    <cfRule type="expression" dxfId="9324" priority="213">
      <formula>MOD(ROW()-4,26)=0</formula>
    </cfRule>
    <cfRule type="expression" dxfId="9323" priority="214">
      <formula>MOD(ROW(),2)=0</formula>
    </cfRule>
  </conditionalFormatting>
  <conditionalFormatting sqref="C401:C402">
    <cfRule type="expression" dxfId="9322" priority="181">
      <formula>MOD(ROW()-4,26)=0</formula>
    </cfRule>
    <cfRule type="expression" dxfId="9321" priority="182">
      <formula>MOD(ROW(),2)=0</formula>
    </cfRule>
  </conditionalFormatting>
  <conditionalFormatting sqref="C511:C512">
    <cfRule type="expression" dxfId="9320" priority="3638">
      <formula>MOD(ROW()-4,26)=0</formula>
    </cfRule>
    <cfRule type="expression" dxfId="9319" priority="3639">
      <formula>MOD(ROW(),2)=0</formula>
    </cfRule>
    <cfRule type="expression" dxfId="9318" priority="3640">
      <formula>MOD(ROW()-4,26)=0</formula>
    </cfRule>
    <cfRule type="expression" dxfId="9317" priority="3641">
      <formula>MOD(ROW(),2)=0</formula>
    </cfRule>
    <cfRule type="expression" dxfId="9316" priority="3642">
      <formula>MOD(ROW()-4,26)=0</formula>
    </cfRule>
    <cfRule type="expression" dxfId="9315" priority="3643">
      <formula>MOD(ROW(),2)=0</formula>
    </cfRule>
    <cfRule type="expression" dxfId="9314" priority="3644">
      <formula>MOD(ROW()-4,26)=0</formula>
    </cfRule>
    <cfRule type="expression" dxfId="9313" priority="3645">
      <formula>MOD(ROW(),2)=0</formula>
    </cfRule>
  </conditionalFormatting>
  <conditionalFormatting sqref="C515:C516">
    <cfRule type="expression" dxfId="9312" priority="3510">
      <formula>MOD(ROW()-4,26)=0</formula>
    </cfRule>
    <cfRule type="expression" dxfId="9311" priority="3511">
      <formula>MOD(ROW(),2)=0</formula>
    </cfRule>
    <cfRule type="expression" dxfId="9310" priority="3512">
      <formula>MOD(ROW()-4,26)=0</formula>
    </cfRule>
    <cfRule type="expression" dxfId="9309" priority="3513">
      <formula>MOD(ROW(),2)=0</formula>
    </cfRule>
    <cfRule type="expression" dxfId="9308" priority="3514">
      <formula>MOD(ROW()-4,26)=0</formula>
    </cfRule>
    <cfRule type="expression" dxfId="9307" priority="3515">
      <formula>MOD(ROW(),2)=0</formula>
    </cfRule>
    <cfRule type="expression" dxfId="9306" priority="3516">
      <formula>MOD(ROW()-4,26)=0</formula>
    </cfRule>
    <cfRule type="expression" dxfId="9305" priority="3517">
      <formula>MOD(ROW(),2)=0</formula>
    </cfRule>
  </conditionalFormatting>
  <conditionalFormatting sqref="C530">
    <cfRule type="expression" dxfId="9304" priority="3778">
      <formula>MOD(ROW()-4,26)=0</formula>
    </cfRule>
    <cfRule type="expression" dxfId="9303" priority="3779">
      <formula>MOD(ROW(),2)=0</formula>
    </cfRule>
  </conditionalFormatting>
  <conditionalFormatting sqref="C554">
    <cfRule type="expression" dxfId="9302" priority="3626">
      <formula>MOD(ROW()-4,26)=0</formula>
    </cfRule>
    <cfRule type="expression" dxfId="9301" priority="3627">
      <formula>MOD(ROW(),2)=0</formula>
    </cfRule>
  </conditionalFormatting>
  <conditionalFormatting sqref="C556">
    <cfRule type="expression" dxfId="9300" priority="3634">
      <formula>MOD(ROW()-4,26)=0</formula>
    </cfRule>
    <cfRule type="expression" dxfId="9299" priority="3635">
      <formula>MOD(ROW(),2)=0</formula>
    </cfRule>
  </conditionalFormatting>
  <conditionalFormatting sqref="C766">
    <cfRule type="expression" dxfId="9298" priority="3708">
      <formula>MOD(ROW()-4,26)=0</formula>
    </cfRule>
    <cfRule type="expression" dxfId="9297" priority="3709">
      <formula>MOD(ROW(),2)=0</formula>
    </cfRule>
  </conditionalFormatting>
  <conditionalFormatting sqref="C769">
    <cfRule type="expression" dxfId="9296" priority="3400">
      <formula>MOD(ROW()-4,26)=0</formula>
    </cfRule>
    <cfRule type="expression" dxfId="9295" priority="3401">
      <formula>MOD(ROW(),2)=0</formula>
    </cfRule>
  </conditionalFormatting>
  <conditionalFormatting sqref="C810">
    <cfRule type="expression" dxfId="9294" priority="3504">
      <formula>MOD(ROW()-4,26)=0</formula>
    </cfRule>
    <cfRule type="expression" dxfId="9293" priority="3505">
      <formula>MOD(ROW(),2)=0</formula>
    </cfRule>
  </conditionalFormatting>
  <conditionalFormatting sqref="C330:D330">
    <cfRule type="expression" dxfId="9292" priority="3912">
      <formula>MOD(ROW()-4,26)=0</formula>
    </cfRule>
    <cfRule type="expression" dxfId="9291" priority="3913">
      <formula>MOD(ROW(),2)=0</formula>
    </cfRule>
  </conditionalFormatting>
  <conditionalFormatting sqref="C538:D538 B539:D553 E541 E543 E545 E549:E553 D554:E554 B555:E556">
    <cfRule type="expression" dxfId="9290" priority="3921">
      <formula>MOD(ROW(),2)=0</formula>
    </cfRule>
  </conditionalFormatting>
  <conditionalFormatting sqref="C340:E344 B339:E339">
    <cfRule type="expression" dxfId="9289" priority="3864">
      <formula>MOD(ROW()-4,26)=0</formula>
    </cfRule>
  </conditionalFormatting>
  <conditionalFormatting sqref="C341:E344">
    <cfRule type="expression" dxfId="9288" priority="3910">
      <formula>MOD(ROW()-4,26)=0</formula>
    </cfRule>
    <cfRule type="expression" dxfId="9287" priority="3911">
      <formula>MOD(ROW(),2)=0</formula>
    </cfRule>
  </conditionalFormatting>
  <conditionalFormatting sqref="C343:E344">
    <cfRule type="expression" dxfId="9286" priority="3862">
      <formula>MOD(ROW()-4,26)=0</formula>
    </cfRule>
    <cfRule type="expression" dxfId="9285" priority="3863">
      <formula>MOD(ROW(),2)=0</formula>
    </cfRule>
  </conditionalFormatting>
  <conditionalFormatting sqref="C348:E348">
    <cfRule type="expression" dxfId="9284" priority="3473">
      <formula>MOD(ROW()-4,26)=0</formula>
    </cfRule>
    <cfRule type="expression" dxfId="9283" priority="3474">
      <formula>MOD(ROW(),2)=0</formula>
    </cfRule>
  </conditionalFormatting>
  <conditionalFormatting sqref="C494:E494 E496 E500:E502 E504">
    <cfRule type="expression" dxfId="9282" priority="3831">
      <formula>MOD(ROW(),2)=0</formula>
    </cfRule>
  </conditionalFormatting>
  <conditionalFormatting sqref="C507:E510">
    <cfRule type="expression" dxfId="9281" priority="3564">
      <formula>MOD(ROW()-4,26)=0</formula>
    </cfRule>
    <cfRule type="expression" dxfId="9280" priority="3565">
      <formula>MOD(ROW(),2)=0</formula>
    </cfRule>
  </conditionalFormatting>
  <conditionalFormatting sqref="C647:E656">
    <cfRule type="expression" dxfId="9279" priority="3756">
      <formula>MOD(ROW()-4,26)=0</formula>
    </cfRule>
    <cfRule type="expression" dxfId="9278" priority="3757">
      <formula>MOD(ROW(),2)=0</formula>
    </cfRule>
  </conditionalFormatting>
  <conditionalFormatting sqref="C505:F506 F496:F504 F507:F520">
    <cfRule type="expression" dxfId="9277" priority="3924">
      <formula>MOD(ROW()-4,26)=0</formula>
    </cfRule>
  </conditionalFormatting>
  <conditionalFormatting sqref="C317:E318 F317:L322 B319:E322 B327:K328 B329:E330 B331:C334 E331:E334 B339:L339 F340:F342 C340:E340 G340:L340 G341:K342 F343:K356 L345:L346 B345:E354 L351:L352 G423:K450 D447:F450 G475:K484 G491:L512 B493:F493 C494:F494 F495:F496 B497:F498 F499 G513:K518 L515 L517 B553:D553 B554 D554 B555:E557 D558:E558 B605:D606 A631:A655 A657:A681 A683:A707 D709:E714 A709:A910 B715:E729 F735:K736 H737:K776 F737:G778 B811:E833 F865:K878 B863:E878 A973:D977 H470:K472 G421:L422 F445:F446 G519:L524">
    <cfRule type="expression" dxfId="9276" priority="3935">
      <formula>MOD(ROW(),2)=0</formula>
    </cfRule>
  </conditionalFormatting>
  <conditionalFormatting sqref="D331:D338">
    <cfRule type="expression" dxfId="9275" priority="3425">
      <formula>MOD(ROW()-4,26)=0</formula>
    </cfRule>
    <cfRule type="expression" dxfId="9274" priority="3426">
      <formula>MOD(ROW(),2)=0</formula>
    </cfRule>
    <cfRule type="expression" dxfId="9273" priority="3427">
      <formula>MOD(ROW()-4,26)=0</formula>
    </cfRule>
    <cfRule type="expression" dxfId="9272" priority="3428">
      <formula>MOD(ROW(),2)=0</formula>
    </cfRule>
  </conditionalFormatting>
  <conditionalFormatting sqref="D346">
    <cfRule type="expression" dxfId="9271" priority="3463">
      <formula>MOD(ROW()-4,26)=0</formula>
    </cfRule>
    <cfRule type="expression" dxfId="9270" priority="3464">
      <formula>MOD(ROW(),2)=0</formula>
    </cfRule>
  </conditionalFormatting>
  <conditionalFormatting sqref="D354">
    <cfRule type="expression" dxfId="9269" priority="242">
      <formula>MOD(ROW()-4,26)=0</formula>
    </cfRule>
    <cfRule type="expression" dxfId="9268" priority="243">
      <formula>MOD(ROW(),2)=0</formula>
    </cfRule>
  </conditionalFormatting>
  <conditionalFormatting sqref="D354:E354">
    <cfRule type="expression" dxfId="9267" priority="244">
      <formula>MOD(ROW()-4,26)=0</formula>
    </cfRule>
    <cfRule type="expression" dxfId="9266" priority="245">
      <formula>MOD(ROW(),2)=0</formula>
    </cfRule>
  </conditionalFormatting>
  <conditionalFormatting sqref="D360:E360">
    <cfRule type="expression" dxfId="9265" priority="236">
      <formula>MOD(ROW()-4,26)=0</formula>
    </cfRule>
    <cfRule type="expression" dxfId="9264" priority="237">
      <formula>MOD(ROW(),2)=0</formula>
    </cfRule>
  </conditionalFormatting>
  <conditionalFormatting sqref="D360:E361">
    <cfRule type="expression" dxfId="9263" priority="239">
      <formula>MOD(ROW(),2)=0</formula>
    </cfRule>
  </conditionalFormatting>
  <conditionalFormatting sqref="D447:K456">
    <cfRule type="expression" dxfId="9262" priority="3493">
      <formula>MOD(ROW()-4,26)=0</formula>
    </cfRule>
    <cfRule type="expression" dxfId="9261" priority="3494">
      <formula>MOD(ROW(),2)=0</formula>
    </cfRule>
  </conditionalFormatting>
  <conditionalFormatting sqref="D358:L358">
    <cfRule type="expression" dxfId="9260" priority="221">
      <formula>MOD(ROW()-4,26)=0</formula>
    </cfRule>
    <cfRule type="expression" dxfId="9259" priority="222">
      <formula>MOD(ROW(),2)=0</formula>
    </cfRule>
  </conditionalFormatting>
  <conditionalFormatting sqref="E330:E338 B335:C338">
    <cfRule type="expression" dxfId="9258" priority="3433">
      <formula>MOD(ROW()-4,26)=0</formula>
    </cfRule>
    <cfRule type="expression" dxfId="9257" priority="3434">
      <formula>MOD(ROW(),2)=0</formula>
    </cfRule>
  </conditionalFormatting>
  <conditionalFormatting sqref="E354">
    <cfRule type="expression" dxfId="9256" priority="246">
      <formula>MOD(ROW()-4,26)=0</formula>
    </cfRule>
    <cfRule type="expression" dxfId="9255" priority="247">
      <formula>MOD(ROW(),2)=0</formula>
    </cfRule>
  </conditionalFormatting>
  <conditionalFormatting sqref="E485:E490">
    <cfRule type="expression" dxfId="9254" priority="3592">
      <formula>MOD(ROW()-4,26)=0</formula>
    </cfRule>
    <cfRule type="expression" dxfId="9253" priority="3593">
      <formula>MOD(ROW(),2)=0</formula>
    </cfRule>
  </conditionalFormatting>
  <conditionalFormatting sqref="E491:E494">
    <cfRule type="expression" dxfId="9252" priority="3834">
      <formula>MOD(ROW()-4,26)=0</formula>
    </cfRule>
    <cfRule type="expression" dxfId="9251" priority="3835">
      <formula>MOD(ROW(),2)=0</formula>
    </cfRule>
  </conditionalFormatting>
  <conditionalFormatting sqref="E492">
    <cfRule type="expression" dxfId="9250" priority="3846">
      <formula>MOD(ROW()-4,26)=0</formula>
    </cfRule>
    <cfRule type="expression" dxfId="9249" priority="3847">
      <formula>MOD(ROW(),2)=0</formula>
    </cfRule>
  </conditionalFormatting>
  <conditionalFormatting sqref="E494:E498">
    <cfRule type="expression" dxfId="9248" priority="3582">
      <formula>MOD(ROW()-4,26)=0</formula>
    </cfRule>
    <cfRule type="expression" dxfId="9247" priority="3583">
      <formula>MOD(ROW(),2)=0</formula>
    </cfRule>
  </conditionalFormatting>
  <conditionalFormatting sqref="E495:E496">
    <cfRule type="expression" dxfId="9246" priority="3576">
      <formula>MOD(ROW()-4,26)=0</formula>
    </cfRule>
    <cfRule type="expression" dxfId="9245" priority="3577">
      <formula>MOD(ROW(),2)=0</formula>
    </cfRule>
  </conditionalFormatting>
  <conditionalFormatting sqref="E498">
    <cfRule type="expression" dxfId="9244" priority="3574">
      <formula>MOD(ROW()-4,26)=0</formula>
    </cfRule>
    <cfRule type="expression" dxfId="9243" priority="3575">
      <formula>MOD(ROW(),2)=0</formula>
    </cfRule>
  </conditionalFormatting>
  <conditionalFormatting sqref="E498:E504">
    <cfRule type="expression" dxfId="9242" priority="3828">
      <formula>MOD(ROW()-4,26)=0</formula>
    </cfRule>
    <cfRule type="expression" dxfId="9241" priority="3829">
      <formula>MOD(ROW(),2)=0</formula>
    </cfRule>
  </conditionalFormatting>
  <conditionalFormatting sqref="E500:E502 E504 E496 C494:E494">
    <cfRule type="expression" dxfId="9240" priority="3830">
      <formula>MOD(ROW()-4,26)=0</formula>
    </cfRule>
  </conditionalFormatting>
  <conditionalFormatting sqref="E501:E504">
    <cfRule type="expression" dxfId="9239" priority="3674">
      <formula>MOD(ROW()-4,26)=0</formula>
    </cfRule>
    <cfRule type="expression" dxfId="9238" priority="3675">
      <formula>MOD(ROW(),2)=0</formula>
    </cfRule>
  </conditionalFormatting>
  <conditionalFormatting sqref="E501:E506">
    <cfRule type="expression" dxfId="9237" priority="3798">
      <formula>MOD(ROW()-4,26)=0</formula>
    </cfRule>
    <cfRule type="expression" dxfId="9236" priority="3799">
      <formula>MOD(ROW(),2)=0</formula>
    </cfRule>
  </conditionalFormatting>
  <conditionalFormatting sqref="E502">
    <cfRule type="expression" dxfId="9235" priority="3682">
      <formula>MOD(ROW()-4,26)=0</formula>
    </cfRule>
    <cfRule type="expression" dxfId="9234" priority="3683">
      <formula>MOD(ROW(),2)=0</formula>
    </cfRule>
  </conditionalFormatting>
  <conditionalFormatting sqref="E503:E506">
    <cfRule type="expression" dxfId="9233" priority="3662">
      <formula>MOD(ROW()-4,26)=0</formula>
    </cfRule>
    <cfRule type="expression" dxfId="9232" priority="3663">
      <formula>MOD(ROW(),2)=0</formula>
    </cfRule>
  </conditionalFormatting>
  <conditionalFormatting sqref="E504">
    <cfRule type="expression" dxfId="9231" priority="3668">
      <formula>MOD(ROW()-4,26)=0</formula>
    </cfRule>
    <cfRule type="expression" dxfId="9230" priority="3669">
      <formula>MOD(ROW(),2)=0</formula>
    </cfRule>
    <cfRule type="expression" dxfId="9229" priority="3678">
      <formula>MOD(ROW()-4,26)=0</formula>
    </cfRule>
    <cfRule type="expression" dxfId="9228" priority="3679">
      <formula>MOD(ROW(),2)=0</formula>
    </cfRule>
  </conditionalFormatting>
  <conditionalFormatting sqref="E505:E506">
    <cfRule type="expression" dxfId="9227" priority="3654">
      <formula>MOD(ROW()-4,26)=0</formula>
    </cfRule>
    <cfRule type="expression" dxfId="9226" priority="3655">
      <formula>MOD(ROW(),2)=0</formula>
    </cfRule>
  </conditionalFormatting>
  <conditionalFormatting sqref="E505:E508">
    <cfRule type="expression" dxfId="9225" priority="3692">
      <formula>MOD(ROW()-4,26)=0</formula>
    </cfRule>
    <cfRule type="expression" dxfId="9224" priority="3693">
      <formula>MOD(ROW(),2)=0</formula>
    </cfRule>
  </conditionalFormatting>
  <conditionalFormatting sqref="E505:E510">
    <cfRule type="expression" dxfId="9223" priority="3534">
      <formula>MOD(ROW()-4,26)=0</formula>
    </cfRule>
    <cfRule type="expression" dxfId="9222" priority="3535">
      <formula>MOD(ROW(),2)=0</formula>
    </cfRule>
  </conditionalFormatting>
  <conditionalFormatting sqref="E505:E512">
    <cfRule type="expression" dxfId="9221" priority="3558">
      <formula>MOD(ROW()-4,26)=0</formula>
    </cfRule>
    <cfRule type="expression" dxfId="9220" priority="3559">
      <formula>MOD(ROW(),2)=0</formula>
    </cfRule>
  </conditionalFormatting>
  <conditionalFormatting sqref="E506">
    <cfRule type="expression" dxfId="9219" priority="3550">
      <formula>MOD(ROW()-4,26)=0</formula>
    </cfRule>
    <cfRule type="expression" dxfId="9218" priority="3551">
      <formula>MOD(ROW(),2)=0</formula>
    </cfRule>
    <cfRule type="expression" dxfId="9217" priority="3786">
      <formula>MOD(ROW()-4,26)=0</formula>
    </cfRule>
    <cfRule type="expression" dxfId="9216" priority="3787">
      <formula>MOD(ROW(),2)=0</formula>
    </cfRule>
  </conditionalFormatting>
  <conditionalFormatting sqref="E506:E508">
    <cfRule type="expression" dxfId="9215" priority="3826">
      <formula>MOD(ROW()-4,26)=0</formula>
    </cfRule>
    <cfRule type="expression" dxfId="9214" priority="3827">
      <formula>MOD(ROW(),2)=0</formula>
    </cfRule>
  </conditionalFormatting>
  <conditionalFormatting sqref="E506:E510">
    <cfRule type="expression" dxfId="9213" priority="3672">
      <formula>MOD(ROW()-4,26)=0</formula>
    </cfRule>
  </conditionalFormatting>
  <conditionalFormatting sqref="E506:E512">
    <cfRule type="expression" dxfId="9212" priority="3673">
      <formula>MOD(ROW(),2)=0</formula>
    </cfRule>
  </conditionalFormatting>
  <conditionalFormatting sqref="E507:E508">
    <cfRule type="expression" dxfId="9211" priority="3686">
      <formula>MOD(ROW()-4,26)=0</formula>
    </cfRule>
    <cfRule type="expression" dxfId="9210" priority="3687">
      <formula>MOD(ROW(),2)=0</formula>
    </cfRule>
  </conditionalFormatting>
  <conditionalFormatting sqref="E508">
    <cfRule type="expression" dxfId="9209" priority="3540">
      <formula>MOD(ROW()-4,26)=0</formula>
    </cfRule>
    <cfRule type="expression" dxfId="9208" priority="3541">
      <formula>MOD(ROW(),2)=0</formula>
    </cfRule>
    <cfRule type="expression" dxfId="9207" priority="3546">
      <formula>MOD(ROW()-4,26)=0</formula>
    </cfRule>
    <cfRule type="expression" dxfId="9206" priority="3547">
      <formula>MOD(ROW(),2)=0</formula>
    </cfRule>
    <cfRule type="expression" dxfId="9205" priority="3648">
      <formula>MOD(ROW()-4,26)=0</formula>
    </cfRule>
    <cfRule type="expression" dxfId="9204" priority="3649">
      <formula>MOD(ROW(),2)=0</formula>
    </cfRule>
    <cfRule type="expression" dxfId="9203" priority="3660">
      <formula>MOD(ROW()-4,26)=0</formula>
    </cfRule>
    <cfRule type="expression" dxfId="9202" priority="3661">
      <formula>MOD(ROW(),2)=0</formula>
    </cfRule>
  </conditionalFormatting>
  <conditionalFormatting sqref="E508:E514">
    <cfRule type="expression" dxfId="9201" priority="3790">
      <formula>MOD(ROW()-4,26)=0</formula>
    </cfRule>
    <cfRule type="expression" dxfId="9200" priority="3791">
      <formula>MOD(ROW(),2)=0</formula>
    </cfRule>
  </conditionalFormatting>
  <conditionalFormatting sqref="E509:E510">
    <cfRule type="expression" dxfId="9199" priority="3526">
      <formula>MOD(ROW()-4,26)=0</formula>
    </cfRule>
    <cfRule type="expression" dxfId="9198" priority="3527">
      <formula>MOD(ROW(),2)=0</formula>
    </cfRule>
  </conditionalFormatting>
  <conditionalFormatting sqref="E510">
    <cfRule type="expression" dxfId="9197" priority="3566">
      <formula>MOD(ROW()-4,26)=0</formula>
    </cfRule>
    <cfRule type="expression" dxfId="9196" priority="3567">
      <formula>MOD(ROW(),2)=0</formula>
    </cfRule>
    <cfRule type="expression" dxfId="9195" priority="3580">
      <formula>MOD(ROW()-4,26)=0</formula>
    </cfRule>
    <cfRule type="expression" dxfId="9194" priority="3581">
      <formula>MOD(ROW(),2)=0</formula>
    </cfRule>
    <cfRule type="expression" dxfId="9193" priority="3652">
      <formula>MOD(ROW()-4,26)=0</formula>
    </cfRule>
    <cfRule type="expression" dxfId="9192" priority="3653">
      <formula>MOD(ROW(),2)=0</formula>
    </cfRule>
    <cfRule type="expression" dxfId="9191" priority="3690">
      <formula>MOD(ROW()-4,26)=0</formula>
    </cfRule>
    <cfRule type="expression" dxfId="9190" priority="3691">
      <formula>MOD(ROW(),2)=0</formula>
    </cfRule>
  </conditionalFormatting>
  <conditionalFormatting sqref="E510:E514">
    <cfRule type="expression" dxfId="9189" priority="3542">
      <formula>MOD(ROW()-4,26)=0</formula>
    </cfRule>
    <cfRule type="expression" dxfId="9188" priority="3543">
      <formula>MOD(ROW(),2)=0</formula>
    </cfRule>
    <cfRule type="expression" dxfId="9187" priority="3680">
      <formula>MOD(ROW()-4,26)=0</formula>
    </cfRule>
    <cfRule type="expression" dxfId="9186" priority="3681">
      <formula>MOD(ROW(),2)=0</formula>
    </cfRule>
  </conditionalFormatting>
  <conditionalFormatting sqref="E512">
    <cfRule type="expression" dxfId="9185" priority="3520">
      <formula>MOD(ROW()-4,26)=0</formula>
    </cfRule>
    <cfRule type="expression" dxfId="9184" priority="3521">
      <formula>MOD(ROW(),2)=0</formula>
    </cfRule>
    <cfRule type="expression" dxfId="9183" priority="3532">
      <formula>MOD(ROW()-4,26)=0</formula>
    </cfRule>
    <cfRule type="expression" dxfId="9182" priority="3533">
      <formula>MOD(ROW(),2)=0</formula>
    </cfRule>
    <cfRule type="expression" dxfId="9181" priority="3572">
      <formula>MOD(ROW()-4,26)=0</formula>
    </cfRule>
    <cfRule type="expression" dxfId="9180" priority="3573">
      <formula>MOD(ROW(),2)=0</formula>
    </cfRule>
    <cfRule type="expression" dxfId="9179" priority="3684">
      <formula>MOD(ROW()-4,26)=0</formula>
    </cfRule>
    <cfRule type="expression" dxfId="9178" priority="3685">
      <formula>MOD(ROW(),2)=0</formula>
    </cfRule>
  </conditionalFormatting>
  <conditionalFormatting sqref="E513:E514">
    <cfRule type="expression" dxfId="9177" priority="3838">
      <formula>MOD(ROW()-4,26)=0</formula>
    </cfRule>
    <cfRule type="expression" dxfId="9176" priority="3839">
      <formula>MOD(ROW(),2)=0</formula>
    </cfRule>
  </conditionalFormatting>
  <conditionalFormatting sqref="E514">
    <cfRule type="expression" dxfId="9175" priority="3524">
      <formula>MOD(ROW()-4,26)=0</formula>
    </cfRule>
    <cfRule type="expression" dxfId="9174" priority="3525">
      <formula>MOD(ROW(),2)=0</formula>
    </cfRule>
  </conditionalFormatting>
  <conditionalFormatting sqref="E514:E518">
    <cfRule type="expression" dxfId="9173" priority="3548">
      <formula>MOD(ROW()-4,26)=0</formula>
    </cfRule>
    <cfRule type="expression" dxfId="9172" priority="3549">
      <formula>MOD(ROW(),2)=0</formula>
    </cfRule>
    <cfRule type="expression" dxfId="9171" priority="3556">
      <formula>MOD(ROW()-4,26)=0</formula>
    </cfRule>
    <cfRule type="expression" dxfId="9170" priority="3557">
      <formula>MOD(ROW(),2)=0</formula>
    </cfRule>
  </conditionalFormatting>
  <conditionalFormatting sqref="E516">
    <cfRule type="expression" dxfId="9169" priority="3552">
      <formula>MOD(ROW()-4,26)=0</formula>
    </cfRule>
    <cfRule type="expression" dxfId="9168" priority="3553">
      <formula>MOD(ROW(),2)=0</formula>
    </cfRule>
  </conditionalFormatting>
  <conditionalFormatting sqref="E533:E534">
    <cfRule type="expression" dxfId="9167" priority="3816">
      <formula>MOD(ROW()-4,26)=0</formula>
    </cfRule>
    <cfRule type="expression" dxfId="9166" priority="3817">
      <formula>MOD(ROW(),2)=0</formula>
    </cfRule>
  </conditionalFormatting>
  <conditionalFormatting sqref="E535:E544">
    <cfRule type="expression" dxfId="9165" priority="3884">
      <formula>MOD(ROW()-4,26)=0</formula>
    </cfRule>
    <cfRule type="expression" dxfId="9164" priority="3885">
      <formula>MOD(ROW(),2)=0</formula>
    </cfRule>
  </conditionalFormatting>
  <conditionalFormatting sqref="E542:E552">
    <cfRule type="expression" dxfId="9163" priority="3882">
      <formula>MOD(ROW()-4,26)=0</formula>
    </cfRule>
    <cfRule type="expression" dxfId="9162" priority="3883">
      <formula>MOD(ROW(),2)=0</formula>
    </cfRule>
  </conditionalFormatting>
  <conditionalFormatting sqref="E544">
    <cfRule type="expression" dxfId="9161" priority="3812">
      <formula>MOD(ROW()-4,26)=0</formula>
    </cfRule>
    <cfRule type="expression" dxfId="9160" priority="3813">
      <formula>MOD(ROW(),2)=0</formula>
    </cfRule>
    <cfRule type="expression" dxfId="9159" priority="3820">
      <formula>MOD(ROW()-4,26)=0</formula>
    </cfRule>
    <cfRule type="expression" dxfId="9158" priority="3821">
      <formula>MOD(ROW(),2)=0</formula>
    </cfRule>
  </conditionalFormatting>
  <conditionalFormatting sqref="E546">
    <cfRule type="expression" dxfId="9157" priority="3808">
      <formula>MOD(ROW()-4,26)=0</formula>
    </cfRule>
    <cfRule type="expression" dxfId="9156" priority="3809">
      <formula>MOD(ROW(),2)=0</formula>
    </cfRule>
  </conditionalFormatting>
  <conditionalFormatting sqref="E551:E558">
    <cfRule type="expression" dxfId="9155" priority="3810">
      <formula>MOD(ROW()-4,26)=0</formula>
    </cfRule>
    <cfRule type="expression" dxfId="9154" priority="3811">
      <formula>MOD(ROW(),2)=0</formula>
    </cfRule>
  </conditionalFormatting>
  <conditionalFormatting sqref="E553:E556">
    <cfRule type="expression" dxfId="9153" priority="3636">
      <formula>MOD(ROW()-4,26)=0</formula>
    </cfRule>
    <cfRule type="expression" dxfId="9152" priority="3637">
      <formula>MOD(ROW(),2)=0</formula>
    </cfRule>
  </conditionalFormatting>
  <conditionalFormatting sqref="E605:E608">
    <cfRule type="expression" dxfId="9151" priority="3880">
      <formula>MOD(ROW()-4,26)=0</formula>
    </cfRule>
    <cfRule type="expression" dxfId="9150" priority="3881">
      <formula>MOD(ROW(),2)=0</formula>
    </cfRule>
  </conditionalFormatting>
  <conditionalFormatting sqref="E647:E648">
    <cfRule type="expression" dxfId="9149" priority="3754">
      <formula>MOD(ROW()-4,26)=0</formula>
    </cfRule>
    <cfRule type="expression" dxfId="9148" priority="3755">
      <formula>MOD(ROW(),2)=0</formula>
    </cfRule>
  </conditionalFormatting>
  <conditionalFormatting sqref="E661:E662">
    <cfRule type="expression" dxfId="9147" priority="3750">
      <formula>MOD(ROW()-4,26)=0</formula>
    </cfRule>
    <cfRule type="expression" dxfId="9146" priority="3751">
      <formula>MOD(ROW(),2)=0</formula>
    </cfRule>
  </conditionalFormatting>
  <conditionalFormatting sqref="E683:E688">
    <cfRule type="expression" dxfId="9145" priority="3742">
      <formula>MOD(ROW(),2)=0</formula>
    </cfRule>
  </conditionalFormatting>
  <conditionalFormatting sqref="E689:E690">
    <cfRule type="expression" dxfId="9144" priority="3738">
      <formula>MOD(ROW()-4,26)=0</formula>
    </cfRule>
    <cfRule type="expression" dxfId="9143" priority="3739">
      <formula>MOD(ROW(),2)=0</formula>
    </cfRule>
  </conditionalFormatting>
  <conditionalFormatting sqref="E710">
    <cfRule type="expression" dxfId="9142" priority="3730">
      <formula>MOD(ROW()-4,26)=0</formula>
    </cfRule>
    <cfRule type="expression" dxfId="9141" priority="3731">
      <formula>MOD(ROW(),2)=0</formula>
    </cfRule>
  </conditionalFormatting>
  <conditionalFormatting sqref="E712">
    <cfRule type="expression" dxfId="9140" priority="3728">
      <formula>MOD(ROW()-4,26)=0</formula>
    </cfRule>
    <cfRule type="expression" dxfId="9139" priority="3729">
      <formula>MOD(ROW(),2)=0</formula>
    </cfRule>
  </conditionalFormatting>
  <conditionalFormatting sqref="E714">
    <cfRule type="expression" dxfId="9138" priority="3724">
      <formula>MOD(ROW()-4,26)=0</formula>
    </cfRule>
    <cfRule type="expression" dxfId="9137" priority="3725">
      <formula>MOD(ROW(),2)=0</formula>
    </cfRule>
  </conditionalFormatting>
  <conditionalFormatting sqref="E716">
    <cfRule type="expression" dxfId="9136" priority="3722">
      <formula>MOD(ROW()-4,26)=0</formula>
    </cfRule>
    <cfRule type="expression" dxfId="9135" priority="3723">
      <formula>MOD(ROW(),2)=0</formula>
    </cfRule>
  </conditionalFormatting>
  <conditionalFormatting sqref="E735:E752">
    <cfRule type="expression" dxfId="9134" priority="3719">
      <formula>MOD(ROW(),2)=0</formula>
    </cfRule>
  </conditionalFormatting>
  <conditionalFormatting sqref="E746">
    <cfRule type="expression" dxfId="9133" priority="3716">
      <formula>MOD(ROW()-4,26)=0</formula>
    </cfRule>
    <cfRule type="expression" dxfId="9132" priority="3717">
      <formula>MOD(ROW(),2)=0</formula>
    </cfRule>
  </conditionalFormatting>
  <conditionalFormatting sqref="E748">
    <cfRule type="expression" dxfId="9131" priority="3714">
      <formula>MOD(ROW()-4,26)=0</formula>
    </cfRule>
    <cfRule type="expression" dxfId="9130" priority="3715">
      <formula>MOD(ROW(),2)=0</formula>
    </cfRule>
  </conditionalFormatting>
  <conditionalFormatting sqref="E789:E796">
    <cfRule type="expression" dxfId="9129" priority="3772">
      <formula>MOD(ROW()-4,26)=0</formula>
    </cfRule>
    <cfRule type="expression" dxfId="9128" priority="3773">
      <formula>MOD(ROW(),2)=0</formula>
    </cfRule>
  </conditionalFormatting>
  <conditionalFormatting sqref="E797:E798">
    <cfRule type="expression" dxfId="9127" priority="3704">
      <formula>MOD(ROW()-4,26)=0</formula>
    </cfRule>
    <cfRule type="expression" dxfId="9126" priority="3705">
      <formula>MOD(ROW(),2)=0</formula>
    </cfRule>
  </conditionalFormatting>
  <conditionalFormatting sqref="E799:E820">
    <cfRule type="expression" dxfId="9125" priority="3876">
      <formula>MOD(ROW()-4,26)=0</formula>
    </cfRule>
    <cfRule type="expression" dxfId="9124" priority="3877">
      <formula>MOD(ROW(),2)=0</formula>
    </cfRule>
  </conditionalFormatting>
  <conditionalFormatting sqref="E811:E812">
    <cfRule type="expression" dxfId="9123" priority="3700">
      <formula>MOD(ROW()-4,26)=0</formula>
    </cfRule>
    <cfRule type="expression" dxfId="9122" priority="3701">
      <formula>MOD(ROW(),2)=0</formula>
    </cfRule>
  </conditionalFormatting>
  <conditionalFormatting sqref="E813:E814">
    <cfRule type="expression" dxfId="9121" priority="3874">
      <formula>MOD(ROW()-4,26)=0</formula>
    </cfRule>
    <cfRule type="expression" dxfId="9120" priority="3875">
      <formula>MOD(ROW(),2)=0</formula>
    </cfRule>
  </conditionalFormatting>
  <conditionalFormatting sqref="E813:E822">
    <cfRule type="expression" dxfId="9119" priority="3776">
      <formula>MOD(ROW()-4,26)=0</formula>
    </cfRule>
    <cfRule type="expression" dxfId="9118" priority="3777">
      <formula>MOD(ROW(),2)=0</formula>
    </cfRule>
  </conditionalFormatting>
  <conditionalFormatting sqref="E817:E820">
    <cfRule type="expression" dxfId="9117" priority="3698">
      <formula>MOD(ROW()-4,26)=0</formula>
    </cfRule>
    <cfRule type="expression" dxfId="9116" priority="3699">
      <formula>MOD(ROW(),2)=0</formula>
    </cfRule>
  </conditionalFormatting>
  <conditionalFormatting sqref="E819:E828">
    <cfRule type="expression" dxfId="9115" priority="3766">
      <formula>MOD(ROW()-4,26)=0</formula>
    </cfRule>
    <cfRule type="expression" dxfId="9114" priority="3767">
      <formula>MOD(ROW(),2)=0</formula>
    </cfRule>
  </conditionalFormatting>
  <conditionalFormatting sqref="E875:E880">
    <cfRule type="expression" dxfId="9113" priority="3404">
      <formula>MOD(ROW()-4,26)=0</formula>
    </cfRule>
    <cfRule type="expression" dxfId="9112" priority="3405">
      <formula>MOD(ROW(),2)=0</formula>
    </cfRule>
  </conditionalFormatting>
  <conditionalFormatting sqref="E973:E984">
    <cfRule type="expression" dxfId="9111" priority="3870">
      <formula>MOD(ROW()-4,26)=0</formula>
    </cfRule>
    <cfRule type="expression" dxfId="9110" priority="3871">
      <formula>MOD(ROW(),2)=0</formula>
    </cfRule>
  </conditionalFormatting>
  <conditionalFormatting sqref="E491:F492">
    <cfRule type="expression" dxfId="9109" priority="3800">
      <formula>MOD(ROW()-4,26)=0</formula>
    </cfRule>
    <cfRule type="expression" dxfId="9108" priority="3801">
      <formula>MOD(ROW(),2)=0</formula>
    </cfRule>
  </conditionalFormatting>
  <conditionalFormatting sqref="F329:F338">
    <cfRule type="expression" dxfId="9107" priority="3413">
      <formula>MOD(ROW(),2)=0</formula>
    </cfRule>
  </conditionalFormatting>
  <conditionalFormatting sqref="F329:F342">
    <cfRule type="expression" dxfId="9106" priority="3412">
      <formula>MOD(ROW()-4,26)=0</formula>
    </cfRule>
  </conditionalFormatting>
  <conditionalFormatting sqref="F487:F490">
    <cfRule type="expression" dxfId="9105" priority="3596">
      <formula>MOD(ROW()-4,26)=0</formula>
    </cfRule>
    <cfRule type="expression" dxfId="9104" priority="3597">
      <formula>MOD(ROW(),2)=0</formula>
    </cfRule>
  </conditionalFormatting>
  <conditionalFormatting sqref="F496:F520 C501:E502 C505:E506">
    <cfRule type="expression" dxfId="9103" priority="3925">
      <formula>MOD(ROW(),2)=0</formula>
    </cfRule>
  </conditionalFormatting>
  <conditionalFormatting sqref="F343:K357">
    <cfRule type="expression" dxfId="9102" priority="3622">
      <formula>MOD(ROW()-4,26)=0</formula>
    </cfRule>
  </conditionalFormatting>
  <conditionalFormatting sqref="F357:K357 F360">
    <cfRule type="expression" dxfId="9101" priority="3623">
      <formula>MOD(ROW(),2)=0</formula>
    </cfRule>
  </conditionalFormatting>
  <conditionalFormatting sqref="F317:L322">
    <cfRule type="expression" dxfId="9100" priority="3448">
      <formula>MOD(ROW()-4,26)=0</formula>
    </cfRule>
  </conditionalFormatting>
  <conditionalFormatting sqref="F359:L359">
    <cfRule type="expression" dxfId="9099" priority="211">
      <formula>MOD(ROW()-4,26)=0</formula>
    </cfRule>
    <cfRule type="expression" dxfId="9098" priority="212">
      <formula>MOD(ROW(),2)=0</formula>
    </cfRule>
  </conditionalFormatting>
  <conditionalFormatting sqref="F361:L361">
    <cfRule type="expression" dxfId="9097" priority="202">
      <formula>MOD(ROW(),2)=0</formula>
    </cfRule>
  </conditionalFormatting>
  <conditionalFormatting sqref="F365:L365">
    <cfRule type="expression" dxfId="9096" priority="207">
      <formula>MOD(ROW()-4,26)=0</formula>
    </cfRule>
    <cfRule type="expression" dxfId="9095" priority="208">
      <formula>MOD(ROW(),2)=0</formula>
    </cfRule>
  </conditionalFormatting>
  <conditionalFormatting sqref="F366:L367">
    <cfRule type="expression" dxfId="9094" priority="197">
      <formula>MOD(ROW()-4,26)=0</formula>
    </cfRule>
    <cfRule type="expression" dxfId="9093" priority="198">
      <formula>MOD(ROW(),2)=0</formula>
    </cfRule>
  </conditionalFormatting>
  <conditionalFormatting sqref="F368:L420">
    <cfRule type="expression" dxfId="9092" priority="191">
      <formula>MOD(ROW()-4,26)=0</formula>
    </cfRule>
    <cfRule type="expression" dxfId="9091" priority="192">
      <formula>MOD(ROW(),2)=0</formula>
    </cfRule>
  </conditionalFormatting>
  <conditionalFormatting sqref="F525:L734">
    <cfRule type="expression" dxfId="9090" priority="3497">
      <formula>MOD(ROW()-4,26)=0</formula>
    </cfRule>
    <cfRule type="expression" dxfId="9089" priority="3498">
      <formula>MOD(ROW(),2)=0</formula>
    </cfRule>
  </conditionalFormatting>
  <conditionalFormatting sqref="F788:L864">
    <cfRule type="expression" dxfId="9088" priority="3503">
      <formula>MOD(ROW(),2)=0</formula>
    </cfRule>
  </conditionalFormatting>
  <conditionalFormatting sqref="F788:L880">
    <cfRule type="expression" dxfId="9087" priority="3402">
      <formula>MOD(ROW()-4,26)=0</formula>
    </cfRule>
  </conditionalFormatting>
  <conditionalFormatting sqref="F879:L880">
    <cfRule type="expression" dxfId="9086" priority="3403">
      <formula>MOD(ROW(),2)=0</formula>
    </cfRule>
  </conditionalFormatting>
  <conditionalFormatting sqref="F913:L938">
    <cfRule type="expression" dxfId="9085" priority="3422">
      <formula>MOD(ROW()-4,26)=0</formula>
    </cfRule>
    <cfRule type="expression" dxfId="9084" priority="3423">
      <formula>MOD(ROW(),2)=0</formula>
    </cfRule>
  </conditionalFormatting>
  <conditionalFormatting sqref="F973:L992">
    <cfRule type="expression" dxfId="9083" priority="3888">
      <formula>MOD(ROW()-4,26)=0</formula>
    </cfRule>
    <cfRule type="expression" dxfId="9082" priority="3889">
      <formula>MOD(ROW(),2)=0</formula>
    </cfRule>
  </conditionalFormatting>
  <conditionalFormatting sqref="G329:K338">
    <cfRule type="expression" dxfId="9081" priority="260">
      <formula>MOD(ROW()-4,26)=0</formula>
    </cfRule>
    <cfRule type="expression" dxfId="9080" priority="261">
      <formula>MOD(ROW(),2)=0</formula>
    </cfRule>
  </conditionalFormatting>
  <conditionalFormatting sqref="G360:L360">
    <cfRule type="expression" dxfId="9079" priority="203">
      <formula>MOD(ROW()-4,26)=0</formula>
    </cfRule>
    <cfRule type="expression" dxfId="9078" priority="204">
      <formula>MOD(ROW(),2)=0</formula>
    </cfRule>
  </conditionalFormatting>
  <conditionalFormatting sqref="G421:L450">
    <cfRule type="expression" dxfId="9077" priority="3620">
      <formula>MOD(ROW()-4,26)=0</formula>
    </cfRule>
  </conditionalFormatting>
  <conditionalFormatting sqref="G485:L490">
    <cfRule type="expression" dxfId="9076" priority="3506">
      <formula>MOD(ROW()-4,26)=0</formula>
    </cfRule>
    <cfRule type="expression" dxfId="9075" priority="3507">
      <formula>MOD(ROW(),2)=0</formula>
    </cfRule>
  </conditionalFormatting>
  <conditionalFormatting sqref="G509:L524">
    <cfRule type="expression" dxfId="9074" priority="3616">
      <formula>MOD(ROW()-4,26)=0</formula>
    </cfRule>
  </conditionalFormatting>
  <conditionalFormatting sqref="H457:L469">
    <cfRule type="expression" dxfId="9073" priority="3907">
      <formula>MOD(ROW(),2)=0</formula>
    </cfRule>
  </conditionalFormatting>
  <conditionalFormatting sqref="H777:L778">
    <cfRule type="expression" dxfId="9072" priority="3905">
      <formula>MOD(ROW()-4,26)=0</formula>
    </cfRule>
    <cfRule type="expression" dxfId="9071" priority="3906">
      <formula>MOD(ROW(),2)=0</formula>
    </cfRule>
  </conditionalFormatting>
  <conditionalFormatting sqref="L327:L338">
    <cfRule type="expression" dxfId="9070" priority="3414">
      <formula>MOD(ROW()-4,26)=0</formula>
    </cfRule>
    <cfRule type="expression" dxfId="9069" priority="3415">
      <formula>MOD(ROW(),2)=0</formula>
    </cfRule>
  </conditionalFormatting>
  <conditionalFormatting sqref="L341:L352">
    <cfRule type="expression" dxfId="9068" priority="3459">
      <formula>MOD(ROW()-4,26)=0</formula>
    </cfRule>
    <cfRule type="expression" dxfId="9067" priority="3460">
      <formula>MOD(ROW(),2)=0</formula>
    </cfRule>
  </conditionalFormatting>
  <conditionalFormatting sqref="L347:L350">
    <cfRule type="expression" dxfId="9066" priority="3457">
      <formula>MOD(ROW()-4,26)=0</formula>
    </cfRule>
    <cfRule type="expression" dxfId="9065" priority="3458">
      <formula>MOD(ROW(),2)=0</formula>
    </cfRule>
  </conditionalFormatting>
  <conditionalFormatting sqref="L353:L356">
    <cfRule type="expression" dxfId="9064" priority="3410">
      <formula>MOD(ROW()-4,26)=0</formula>
    </cfRule>
    <cfRule type="expression" dxfId="9063" priority="3411">
      <formula>MOD(ROW(),2)=0</formula>
    </cfRule>
  </conditionalFormatting>
  <conditionalFormatting sqref="L353:L357">
    <cfRule type="expression" dxfId="9062" priority="225">
      <formula>MOD(ROW()-4,26)=0</formula>
    </cfRule>
    <cfRule type="expression" dxfId="9061" priority="226">
      <formula>MOD(ROW(),2)=0</formula>
    </cfRule>
  </conditionalFormatting>
  <conditionalFormatting sqref="L357">
    <cfRule type="expression" dxfId="9060" priority="223">
      <formula>MOD(ROW()-4,26)=0</formula>
    </cfRule>
    <cfRule type="expression" dxfId="9059" priority="224">
      <formula>MOD(ROW(),2)=0</formula>
    </cfRule>
  </conditionalFormatting>
  <conditionalFormatting sqref="L359">
    <cfRule type="expression" dxfId="9058" priority="209">
      <formula>MOD(ROW()-4,26)=0</formula>
    </cfRule>
    <cfRule type="expression" dxfId="9057" priority="210">
      <formula>MOD(ROW(),2)=0</formula>
    </cfRule>
  </conditionalFormatting>
  <conditionalFormatting sqref="L361">
    <cfRule type="expression" dxfId="9056" priority="199">
      <formula>MOD(ROW()-4,26)=0</formula>
    </cfRule>
    <cfRule type="expression" dxfId="9055" priority="200">
      <formula>MOD(ROW(),2)=0</formula>
    </cfRule>
  </conditionalFormatting>
  <conditionalFormatting sqref="L363">
    <cfRule type="expression" dxfId="9054" priority="217">
      <formula>MOD(ROW()-4,26)=0</formula>
    </cfRule>
    <cfRule type="expression" dxfId="9053" priority="218">
      <formula>MOD(ROW(),2)=0</formula>
    </cfRule>
  </conditionalFormatting>
  <conditionalFormatting sqref="L365">
    <cfRule type="expression" dxfId="9052" priority="205">
      <formula>MOD(ROW()-4,26)=0</formula>
    </cfRule>
    <cfRule type="expression" dxfId="9051" priority="206">
      <formula>MOD(ROW(),2)=0</formula>
    </cfRule>
  </conditionalFormatting>
  <conditionalFormatting sqref="L367">
    <cfRule type="expression" dxfId="9050" priority="195">
      <formula>MOD(ROW()-4,26)=0</formula>
    </cfRule>
    <cfRule type="expression" dxfId="9049" priority="196">
      <formula>MOD(ROW(),2)=0</formula>
    </cfRule>
  </conditionalFormatting>
  <conditionalFormatting sqref="L369">
    <cfRule type="expression" dxfId="9048" priority="189">
      <formula>MOD(ROW()-4,26)=0</formula>
    </cfRule>
    <cfRule type="expression" dxfId="9047" priority="190">
      <formula>MOD(ROW(),2)=0</formula>
    </cfRule>
  </conditionalFormatting>
  <conditionalFormatting sqref="L423:L450">
    <cfRule type="expression" dxfId="9046" priority="3621">
      <formula>MOD(ROW(),2)=0</formula>
    </cfRule>
  </conditionalFormatting>
  <conditionalFormatting sqref="L447:L456">
    <cfRule type="expression" dxfId="9045" priority="3485">
      <formula>MOD(ROW()-4,26)=0</formula>
    </cfRule>
    <cfRule type="expression" dxfId="9044" priority="3486">
      <formula>MOD(ROW(),2)=0</formula>
    </cfRule>
  </conditionalFormatting>
  <conditionalFormatting sqref="L449:L450">
    <cfRule type="expression" dxfId="9043" priority="3908">
      <formula>MOD(ROW()-4,26)=0</formula>
    </cfRule>
    <cfRule type="expression" dxfId="9042" priority="3909">
      <formula>MOD(ROW(),2)=0</formula>
    </cfRule>
  </conditionalFormatting>
  <conditionalFormatting sqref="L451:L452">
    <cfRule type="expression" dxfId="9041" priority="3479">
      <formula>MOD(ROW()-4,26)=0</formula>
    </cfRule>
    <cfRule type="expression" dxfId="9040" priority="3480">
      <formula>MOD(ROW(),2)=0</formula>
    </cfRule>
  </conditionalFormatting>
  <conditionalFormatting sqref="L454">
    <cfRule type="expression" dxfId="9039" priority="3477">
      <formula>MOD(ROW()-4,26)=0</formula>
    </cfRule>
    <cfRule type="expression" dxfId="9038" priority="3478">
      <formula>MOD(ROW(),2)=0</formula>
    </cfRule>
  </conditionalFormatting>
  <conditionalFormatting sqref="L455:L456">
    <cfRule type="expression" dxfId="9037" priority="3489">
      <formula>MOD(ROW()-4,26)=0</formula>
    </cfRule>
    <cfRule type="expression" dxfId="9036" priority="3490">
      <formula>MOD(ROW(),2)=0</formula>
    </cfRule>
  </conditionalFormatting>
  <conditionalFormatting sqref="L470:L476">
    <cfRule type="expression" dxfId="9035" priority="3896">
      <formula>MOD(ROW(),2)=0</formula>
    </cfRule>
  </conditionalFormatting>
  <conditionalFormatting sqref="L473:L484">
    <cfRule type="expression" dxfId="9034" priority="3618">
      <formula>MOD(ROW()-4,26)=0</formula>
    </cfRule>
  </conditionalFormatting>
  <conditionalFormatting sqref="L477:L484">
    <cfRule type="expression" dxfId="9033" priority="3619">
      <formula>MOD(ROW(),2)=0</formula>
    </cfRule>
  </conditionalFormatting>
  <conditionalFormatting sqref="L509:L518">
    <cfRule type="expression" dxfId="9032" priority="3617">
      <formula>MOD(ROW(),2)=0</formula>
    </cfRule>
  </conditionalFormatting>
  <conditionalFormatting sqref="L516">
    <cfRule type="expression" dxfId="9031" priority="3608">
      <formula>MOD(ROW()-4,26)=0</formula>
    </cfRule>
    <cfRule type="expression" dxfId="9030" priority="3609">
      <formula>MOD(ROW(),2)=0</formula>
    </cfRule>
  </conditionalFormatting>
  <conditionalFormatting sqref="L518">
    <cfRule type="expression" dxfId="9029" priority="3606">
      <formula>MOD(ROW()-4,26)=0</formula>
    </cfRule>
    <cfRule type="expression" dxfId="9028" priority="3607">
      <formula>MOD(ROW(),2)=0</formula>
    </cfRule>
  </conditionalFormatting>
  <conditionalFormatting sqref="L735:L776">
    <cfRule type="expression" dxfId="9027" priority="3614">
      <formula>MOD(ROW()-4,26)=0</formula>
    </cfRule>
    <cfRule type="expression" dxfId="9026" priority="3615">
      <formula>MOD(ROW(),2)=0</formula>
    </cfRule>
  </conditionalFormatting>
  <conditionalFormatting sqref="L865:L878">
    <cfRule type="expression" dxfId="9025" priority="3408">
      <formula>MOD(ROW(),2)=0</formula>
    </cfRule>
  </conditionalFormatting>
  <conditionalFormatting sqref="A5:L6">
    <cfRule type="expression" dxfId="9024" priority="159">
      <formula>MOD(ROW()-4,26)=0</formula>
    </cfRule>
    <cfRule type="expression" dxfId="9023" priority="160">
      <formula>MOD(ROW(),2)=0</formula>
    </cfRule>
  </conditionalFormatting>
  <conditionalFormatting sqref="A13:L316">
    <cfRule type="expression" dxfId="9022" priority="1">
      <formula>MOD(ROW()-4,26)=0</formula>
    </cfRule>
    <cfRule type="expression" dxfId="9021" priority="2">
      <formula>MOD(ROW(),2)=0</formula>
    </cfRule>
  </conditionalFormatting>
  <conditionalFormatting sqref="B7:B8">
    <cfRule type="expression" dxfId="9020" priority="119">
      <formula>MOD(ROW()-4,26)=0</formula>
    </cfRule>
    <cfRule type="expression" dxfId="9019" priority="120">
      <formula>MOD(ROW(),2)=0</formula>
    </cfRule>
    <cfRule type="expression" dxfId="9018" priority="121">
      <formula>MOD(ROW()-4,26)=0</formula>
    </cfRule>
    <cfRule type="expression" dxfId="9017" priority="122">
      <formula>MOD(ROW(),2)=0</formula>
    </cfRule>
    <cfRule type="expression" dxfId="9016" priority="123">
      <formula>MOD(ROW()-4,26)=0</formula>
    </cfRule>
    <cfRule type="expression" dxfId="9015" priority="124">
      <formula>MOD(ROW(),2)=0</formula>
    </cfRule>
  </conditionalFormatting>
  <conditionalFormatting sqref="B7:B10">
    <cfRule type="expression" dxfId="9014" priority="117">
      <formula>MOD(ROW()-4,26)=0</formula>
    </cfRule>
    <cfRule type="expression" dxfId="9013" priority="118">
      <formula>MOD(ROW(),2)=0</formula>
    </cfRule>
  </conditionalFormatting>
  <conditionalFormatting sqref="B9:B10">
    <cfRule type="expression" dxfId="9012" priority="79">
      <formula>MOD(ROW()-4,26)=0</formula>
    </cfRule>
    <cfRule type="expression" dxfId="9011" priority="80">
      <formula>MOD(ROW(),2)=0</formula>
    </cfRule>
    <cfRule type="expression" dxfId="9010" priority="83">
      <formula>MOD(ROW()-4,26)=0</formula>
    </cfRule>
    <cfRule type="expression" dxfId="9009" priority="84">
      <formula>MOD(ROW(),2)=0</formula>
    </cfRule>
    <cfRule type="expression" dxfId="9008" priority="87">
      <formula>MOD(ROW()-4,26)=0</formula>
    </cfRule>
    <cfRule type="expression" dxfId="9007" priority="88">
      <formula>MOD(ROW(),2)=0</formula>
    </cfRule>
    <cfRule type="expression" dxfId="9006" priority="109">
      <formula>MOD(ROW()-4,26)=0</formula>
    </cfRule>
    <cfRule type="expression" dxfId="9005" priority="110">
      <formula>MOD(ROW(),2)=0</formula>
    </cfRule>
    <cfRule type="expression" dxfId="9004" priority="113">
      <formula>MOD(ROW()-4,26)=0</formula>
    </cfRule>
    <cfRule type="expression" dxfId="9003" priority="114">
      <formula>MOD(ROW(),2)=0</formula>
    </cfRule>
  </conditionalFormatting>
  <conditionalFormatting sqref="B9:B12">
    <cfRule type="expression" dxfId="9002" priority="91">
      <formula>MOD(ROW()-4,26)=0</formula>
    </cfRule>
    <cfRule type="expression" dxfId="9001" priority="92">
      <formula>MOD(ROW(),2)=0</formula>
    </cfRule>
    <cfRule type="expression" dxfId="9000" priority="97">
      <formula>MOD(ROW()-4,26)=0</formula>
    </cfRule>
    <cfRule type="expression" dxfId="8999" priority="98">
      <formula>MOD(ROW(),2)=0</formula>
    </cfRule>
    <cfRule type="expression" dxfId="8998" priority="103">
      <formula>MOD(ROW()-4,26)=0</formula>
    </cfRule>
    <cfRule type="expression" dxfId="8997" priority="104">
      <formula>MOD(ROW(),2)=0</formula>
    </cfRule>
  </conditionalFormatting>
  <conditionalFormatting sqref="B7:C8">
    <cfRule type="expression" dxfId="8996" priority="125">
      <formula>MOD(ROW()-4,26)=0</formula>
    </cfRule>
    <cfRule type="expression" dxfId="8995" priority="126">
      <formula>MOD(ROW(),2)=0</formula>
    </cfRule>
    <cfRule type="expression" dxfId="8994" priority="147">
      <formula>MOD(ROW()-4,26)=0</formula>
    </cfRule>
    <cfRule type="expression" dxfId="8993" priority="148">
      <formula>MOD(ROW(),2)=0</formula>
    </cfRule>
    <cfRule type="expression" dxfId="8992" priority="149">
      <formula>MOD(ROW()-4,26)=0</formula>
    </cfRule>
    <cfRule type="expression" dxfId="8991" priority="150">
      <formula>MOD(ROW(),2)=0</formula>
    </cfRule>
    <cfRule type="expression" dxfId="8990" priority="155">
      <formula>MOD(ROW()-4,26)=0</formula>
    </cfRule>
    <cfRule type="expression" dxfId="8989" priority="156">
      <formula>MOD(ROW(),2)=0</formula>
    </cfRule>
    <cfRule type="expression" dxfId="8988" priority="157">
      <formula>MOD(ROW()-4,26)=0</formula>
    </cfRule>
    <cfRule type="expression" dxfId="8987" priority="158">
      <formula>MOD(ROW(),2)=0</formula>
    </cfRule>
  </conditionalFormatting>
  <conditionalFormatting sqref="B9:C9 B10">
    <cfRule type="expression" dxfId="8986" priority="55">
      <formula>MOD(ROW()-4,26)=0</formula>
    </cfRule>
    <cfRule type="expression" dxfId="8985" priority="56">
      <formula>MOD(ROW(),2)=0</formula>
    </cfRule>
    <cfRule type="expression" dxfId="8984" priority="57">
      <formula>MOD(ROW()-4,26)=0</formula>
    </cfRule>
    <cfRule type="expression" dxfId="8983" priority="58">
      <formula>MOD(ROW(),2)=0</formula>
    </cfRule>
    <cfRule type="expression" dxfId="8982" priority="59">
      <formula>MOD(ROW()-4,26)=0</formula>
    </cfRule>
    <cfRule type="expression" dxfId="8981" priority="60">
      <formula>MOD(ROW(),2)=0</formula>
    </cfRule>
    <cfRule type="expression" dxfId="8980" priority="61">
      <formula>MOD(ROW()-4,26)=0</formula>
    </cfRule>
    <cfRule type="expression" dxfId="8979" priority="62">
      <formula>MOD(ROW(),2)=0</formula>
    </cfRule>
    <cfRule type="expression" dxfId="8978" priority="63">
      <formula>MOD(ROW()-4,26)=0</formula>
    </cfRule>
    <cfRule type="expression" dxfId="8977" priority="64">
      <formula>MOD(ROW(),2)=0</formula>
    </cfRule>
    <cfRule type="expression" dxfId="8976" priority="65">
      <formula>MOD(ROW()-4,26)=0</formula>
    </cfRule>
    <cfRule type="expression" dxfId="8975" priority="66">
      <formula>MOD(ROW(),2)=0</formula>
    </cfRule>
    <cfRule type="expression" dxfId="8974" priority="71">
      <formula>MOD(ROW()-4,26)=0</formula>
    </cfRule>
    <cfRule type="expression" dxfId="8973" priority="72">
      <formula>MOD(ROW(),2)=0</formula>
    </cfRule>
    <cfRule type="expression" dxfId="8972" priority="73">
      <formula>MOD(ROW()-4,26)=0</formula>
    </cfRule>
    <cfRule type="expression" dxfId="8971" priority="74">
      <formula>MOD(ROW(),2)=0</formula>
    </cfRule>
    <cfRule type="expression" dxfId="8970" priority="75">
      <formula>MOD(ROW()-4,26)=0</formula>
    </cfRule>
    <cfRule type="expression" dxfId="8969" priority="76">
      <formula>MOD(ROW(),2)=0</formula>
    </cfRule>
  </conditionalFormatting>
  <conditionalFormatting sqref="B9:C12">
    <cfRule type="expression" dxfId="8968" priority="29">
      <formula>MOD(ROW()-4,26)=0</formula>
    </cfRule>
    <cfRule type="expression" dxfId="8967" priority="30">
      <formula>MOD(ROW(),2)=0</formula>
    </cfRule>
  </conditionalFormatting>
  <conditionalFormatting sqref="B11:C12">
    <cfRule type="expression" dxfId="8966" priority="31">
      <formula>MOD(ROW()-4,26)=0</formula>
    </cfRule>
    <cfRule type="expression" dxfId="8965" priority="32">
      <formula>MOD(ROW(),2)=0</formula>
    </cfRule>
    <cfRule type="expression" dxfId="8964" priority="37">
      <formula>MOD(ROW()-4,26)=0</formula>
    </cfRule>
    <cfRule type="expression" dxfId="8963" priority="38">
      <formula>MOD(ROW(),2)=0</formula>
    </cfRule>
    <cfRule type="expression" dxfId="8962" priority="39">
      <formula>MOD(ROW()-4,26)=0</formula>
    </cfRule>
    <cfRule type="expression" dxfId="8961" priority="40">
      <formula>MOD(ROW(),2)=0</formula>
    </cfRule>
    <cfRule type="expression" dxfId="8960" priority="41">
      <formula>MOD(ROW()-4,26)=0</formula>
    </cfRule>
    <cfRule type="expression" dxfId="8959" priority="42">
      <formula>MOD(ROW(),2)=0</formula>
    </cfRule>
    <cfRule type="expression" dxfId="8958" priority="43">
      <formula>MOD(ROW()-4,26)=0</formula>
    </cfRule>
    <cfRule type="expression" dxfId="8957" priority="44">
      <formula>MOD(ROW(),2)=0</formula>
    </cfRule>
    <cfRule type="expression" dxfId="8956" priority="45">
      <formula>MOD(ROW()-4,26)=0</formula>
    </cfRule>
    <cfRule type="expression" dxfId="8955" priority="46">
      <formula>MOD(ROW(),2)=0</formula>
    </cfRule>
    <cfRule type="expression" dxfId="8954" priority="51">
      <formula>MOD(ROW()-4,26)=0</formula>
    </cfRule>
    <cfRule type="expression" dxfId="8953" priority="52">
      <formula>MOD(ROW(),2)=0</formula>
    </cfRule>
    <cfRule type="expression" dxfId="8952" priority="53">
      <formula>MOD(ROW()-4,26)=0</formula>
    </cfRule>
    <cfRule type="expression" dxfId="8951" priority="54">
      <formula>MOD(ROW(),2)=0</formula>
    </cfRule>
  </conditionalFormatting>
  <conditionalFormatting sqref="C7">
    <cfRule type="expression" dxfId="8950" priority="141">
      <formula>MOD(ROW()-4,26)=0</formula>
    </cfRule>
    <cfRule type="expression" dxfId="8949" priority="142">
      <formula>MOD(ROW(),2)=0</formula>
    </cfRule>
    <cfRule type="expression" dxfId="8948" priority="143">
      <formula>MOD(ROW()-4,26)=0</formula>
    </cfRule>
    <cfRule type="expression" dxfId="8947" priority="144">
      <formula>MOD(ROW(),2)=0</formula>
    </cfRule>
    <cfRule type="expression" dxfId="8946" priority="151">
      <formula>MOD(ROW()-4,26)=0</formula>
    </cfRule>
    <cfRule type="expression" dxfId="8945" priority="152">
      <formula>MOD(ROW(),2)=0</formula>
    </cfRule>
    <cfRule type="expression" dxfId="8944" priority="153">
      <formula>MOD(ROW()-4,26)=0</formula>
    </cfRule>
    <cfRule type="expression" dxfId="8943" priority="154">
      <formula>MOD(ROW(),2)=0</formula>
    </cfRule>
  </conditionalFormatting>
  <conditionalFormatting sqref="C7:C8">
    <cfRule type="expression" dxfId="8942" priority="127">
      <formula>MOD(ROW()-4,26)=0</formula>
    </cfRule>
    <cfRule type="expression" dxfId="8941" priority="128">
      <formula>MOD(ROW(),2)=0</formula>
    </cfRule>
    <cfRule type="expression" dxfId="8940" priority="129">
      <formula>MOD(ROW()-4,26)=0</formula>
    </cfRule>
    <cfRule type="expression" dxfId="8939" priority="130">
      <formula>MOD(ROW(),2)=0</formula>
    </cfRule>
    <cfRule type="expression" dxfId="8938" priority="131">
      <formula>MOD(ROW()-4,26)=0</formula>
    </cfRule>
    <cfRule type="expression" dxfId="8937" priority="132">
      <formula>MOD(ROW(),2)=0</formula>
    </cfRule>
    <cfRule type="expression" dxfId="8936" priority="133">
      <formula>MOD(ROW()-4,26)=0</formula>
    </cfRule>
    <cfRule type="expression" dxfId="8935" priority="134">
      <formula>MOD(ROW(),2)=0</formula>
    </cfRule>
    <cfRule type="expression" dxfId="8934" priority="135">
      <formula>MOD(ROW()-4,26)=0</formula>
    </cfRule>
    <cfRule type="expression" dxfId="8933" priority="136">
      <formula>MOD(ROW(),2)=0</formula>
    </cfRule>
    <cfRule type="expression" dxfId="8932" priority="137">
      <formula>MOD(ROW()-4,26)=0</formula>
    </cfRule>
    <cfRule type="expression" dxfId="8931" priority="138">
      <formula>MOD(ROW(),2)=0</formula>
    </cfRule>
    <cfRule type="expression" dxfId="8930" priority="139">
      <formula>MOD(ROW()-4,26)=0</formula>
    </cfRule>
    <cfRule type="expression" dxfId="8929" priority="140">
      <formula>MOD(ROW(),2)=0</formula>
    </cfRule>
    <cfRule type="expression" dxfId="8928" priority="145">
      <formula>MOD(ROW()-4,26)=0</formula>
    </cfRule>
    <cfRule type="expression" dxfId="8927" priority="146">
      <formula>MOD(ROW(),2)=0</formula>
    </cfRule>
  </conditionalFormatting>
  <conditionalFormatting sqref="C9">
    <cfRule type="expression" dxfId="8926" priority="67">
      <formula>MOD(ROW()-4,26)=0</formula>
    </cfRule>
    <cfRule type="expression" dxfId="8925" priority="68">
      <formula>MOD(ROW(),2)=0</formula>
    </cfRule>
    <cfRule type="expression" dxfId="8924" priority="69">
      <formula>MOD(ROW()-4,26)=0</formula>
    </cfRule>
    <cfRule type="expression" dxfId="8923" priority="70">
      <formula>MOD(ROW(),2)=0</formula>
    </cfRule>
    <cfRule type="expression" dxfId="8922" priority="77">
      <formula>MOD(ROW()-4,26)=0</formula>
    </cfRule>
    <cfRule type="expression" dxfId="8921" priority="78">
      <formula>MOD(ROW(),2)=0</formula>
    </cfRule>
    <cfRule type="expression" dxfId="8920" priority="81">
      <formula>MOD(ROW()-4,26)=0</formula>
    </cfRule>
    <cfRule type="expression" dxfId="8919" priority="82">
      <formula>MOD(ROW(),2)=0</formula>
    </cfRule>
    <cfRule type="expression" dxfId="8918" priority="85">
      <formula>MOD(ROW()-4,26)=0</formula>
    </cfRule>
    <cfRule type="expression" dxfId="8917" priority="86">
      <formula>MOD(ROW(),2)=0</formula>
    </cfRule>
    <cfRule type="expression" dxfId="8916" priority="93">
      <formula>MOD(ROW()-4,26)=0</formula>
    </cfRule>
    <cfRule type="expression" dxfId="8915" priority="94">
      <formula>MOD(ROW(),2)=0</formula>
    </cfRule>
    <cfRule type="expression" dxfId="8914" priority="99">
      <formula>MOD(ROW()-4,26)=0</formula>
    </cfRule>
    <cfRule type="expression" dxfId="8913" priority="100">
      <formula>MOD(ROW(),2)=0</formula>
    </cfRule>
    <cfRule type="expression" dxfId="8912" priority="105">
      <formula>MOD(ROW()-4,26)=0</formula>
    </cfRule>
    <cfRule type="expression" dxfId="8911" priority="106">
      <formula>MOD(ROW(),2)=0</formula>
    </cfRule>
    <cfRule type="expression" dxfId="8910" priority="107">
      <formula>MOD(ROW()-4,26)=0</formula>
    </cfRule>
    <cfRule type="expression" dxfId="8909" priority="108">
      <formula>MOD(ROW(),2)=0</formula>
    </cfRule>
    <cfRule type="expression" dxfId="8908" priority="111">
      <formula>MOD(ROW()-4,26)=0</formula>
    </cfRule>
    <cfRule type="expression" dxfId="8907" priority="112">
      <formula>MOD(ROW(),2)=0</formula>
    </cfRule>
    <cfRule type="expression" dxfId="8906" priority="115">
      <formula>MOD(ROW()-4,26)=0</formula>
    </cfRule>
    <cfRule type="expression" dxfId="8905" priority="116">
      <formula>MOD(ROW(),2)=0</formula>
    </cfRule>
  </conditionalFormatting>
  <conditionalFormatting sqref="C10">
    <cfRule type="expression" dxfId="8904" priority="7">
      <formula>MOD(ROW()-4,26)=0</formula>
    </cfRule>
    <cfRule type="expression" dxfId="8903" priority="8">
      <formula>MOD(ROW(),2)=0</formula>
    </cfRule>
    <cfRule type="expression" dxfId="8902" priority="9">
      <formula>MOD(ROW()-4,26)=0</formula>
    </cfRule>
    <cfRule type="expression" dxfId="8901" priority="10">
      <formula>MOD(ROW(),2)=0</formula>
    </cfRule>
    <cfRule type="expression" dxfId="8900" priority="11">
      <formula>MOD(ROW()-4,26)=0</formula>
    </cfRule>
    <cfRule type="expression" dxfId="8899" priority="12">
      <formula>MOD(ROW(),2)=0</formula>
    </cfRule>
    <cfRule type="expression" dxfId="8898" priority="13">
      <formula>MOD(ROW()-4,26)=0</formula>
    </cfRule>
    <cfRule type="expression" dxfId="8897" priority="14">
      <formula>MOD(ROW(),2)=0</formula>
    </cfRule>
    <cfRule type="expression" dxfId="8896" priority="15">
      <formula>MOD(ROW()-4,26)=0</formula>
    </cfRule>
    <cfRule type="expression" dxfId="8895" priority="16">
      <formula>MOD(ROW(),2)=0</formula>
    </cfRule>
    <cfRule type="expression" dxfId="8894" priority="17">
      <formula>MOD(ROW()-4,26)=0</formula>
    </cfRule>
    <cfRule type="expression" dxfId="8893" priority="18">
      <formula>MOD(ROW(),2)=0</formula>
    </cfRule>
    <cfRule type="expression" dxfId="8892" priority="19">
      <formula>MOD(ROW()-4,26)=0</formula>
    </cfRule>
    <cfRule type="expression" dxfId="8891" priority="20">
      <formula>MOD(ROW(),2)=0</formula>
    </cfRule>
    <cfRule type="expression" dxfId="8890" priority="21">
      <formula>MOD(ROW()-4,26)=0</formula>
    </cfRule>
    <cfRule type="expression" dxfId="8889" priority="22">
      <formula>MOD(ROW(),2)=0</formula>
    </cfRule>
    <cfRule type="expression" dxfId="8888" priority="23">
      <formula>MOD(ROW()-4,26)=0</formula>
    </cfRule>
    <cfRule type="expression" dxfId="8887" priority="24">
      <formula>MOD(ROW(),2)=0</formula>
    </cfRule>
    <cfRule type="expression" dxfId="8886" priority="25">
      <formula>MOD(ROW()-4,26)=0</formula>
    </cfRule>
    <cfRule type="expression" dxfId="8885" priority="26">
      <formula>MOD(ROW(),2)=0</formula>
    </cfRule>
    <cfRule type="expression" dxfId="8884" priority="27">
      <formula>MOD(ROW()-4,26)=0</formula>
    </cfRule>
    <cfRule type="expression" dxfId="8883" priority="28">
      <formula>MOD(ROW(),2)=0</formula>
    </cfRule>
  </conditionalFormatting>
  <conditionalFormatting sqref="C11">
    <cfRule type="expression" dxfId="8882" priority="33">
      <formula>MOD(ROW()-4,26)=0</formula>
    </cfRule>
    <cfRule type="expression" dxfId="8881" priority="34">
      <formula>MOD(ROW(),2)=0</formula>
    </cfRule>
    <cfRule type="expression" dxfId="8880" priority="35">
      <formula>MOD(ROW()-4,26)=0</formula>
    </cfRule>
    <cfRule type="expression" dxfId="8879" priority="36">
      <formula>MOD(ROW(),2)=0</formula>
    </cfRule>
    <cfRule type="expression" dxfId="8878" priority="47">
      <formula>MOD(ROW()-4,26)=0</formula>
    </cfRule>
    <cfRule type="expression" dxfId="8877" priority="48">
      <formula>MOD(ROW(),2)=0</formula>
    </cfRule>
  </conditionalFormatting>
  <conditionalFormatting sqref="C11:C12">
    <cfRule type="expression" dxfId="8876" priority="89">
      <formula>MOD(ROW()-4,26)=0</formula>
    </cfRule>
    <cfRule type="expression" dxfId="8875" priority="90">
      <formula>MOD(ROW(),2)=0</formula>
    </cfRule>
    <cfRule type="expression" dxfId="8874" priority="95">
      <formula>MOD(ROW()-4,26)=0</formula>
    </cfRule>
    <cfRule type="expression" dxfId="8873" priority="96">
      <formula>MOD(ROW(),2)=0</formula>
    </cfRule>
    <cfRule type="expression" dxfId="8872" priority="101">
      <formula>MOD(ROW()-4,26)=0</formula>
    </cfRule>
    <cfRule type="expression" dxfId="8871" priority="102">
      <formula>MOD(ROW(),2)=0</formula>
    </cfRule>
  </conditionalFormatting>
  <conditionalFormatting sqref="C10:L10">
    <cfRule type="expression" dxfId="8870" priority="3">
      <formula>MOD(ROW()-4,26)=0</formula>
    </cfRule>
    <cfRule type="expression" dxfId="8869" priority="4">
      <formula>MOD(ROW(),2)=0</formula>
    </cfRule>
  </conditionalFormatting>
  <conditionalFormatting sqref="C11:L11">
    <cfRule type="expression" dxfId="8868" priority="49">
      <formula>MOD(ROW()-4,26)=0</formula>
    </cfRule>
    <cfRule type="expression" dxfId="8867" priority="50">
      <formula>MOD(ROW(),2)=0</formula>
    </cfRule>
  </conditionalFormatting>
  <conditionalFormatting sqref="D7:L9 A7:A12">
    <cfRule type="expression" dxfId="8866" priority="161">
      <formula>MOD(ROW()-4,26)=0</formula>
    </cfRule>
    <cfRule type="expression" dxfId="8865" priority="162">
      <formula>MOD(ROW(),2)=0</formula>
    </cfRule>
  </conditionalFormatting>
  <conditionalFormatting sqref="D12:L12">
    <cfRule type="expression" dxfId="8864" priority="5">
      <formula>MOD(ROW()-4,26)=0</formula>
    </cfRule>
    <cfRule type="expression" dxfId="8863" priority="6">
      <formula>MOD(ROW(),2)=0</formula>
    </cfRule>
  </conditionalFormatting>
  <printOptions horizontalCentered="1" verticalCentered="1"/>
  <pageMargins left="0.39370078740157483" right="0.39370078740157483" top="0.70866141732283472" bottom="0.70866141732283472" header="0.19685039370078741" footer="0.59055118110236227"/>
  <pageSetup paperSize="9" firstPageNumber="42" orientation="landscape" useFirstPageNumber="1" r:id="rId1"/>
  <headerFooter alignWithMargins="0">
    <oddHeader>&amp;R&amp;10
No.&amp;P</oddHeader>
    <oddFooter>&amp;C&amp;"ＭＳ Ｐゴシック,標準"&amp;11琴平町</oddFooter>
  </headerFooter>
  <rowBreaks count="32" manualBreakCount="32">
    <brk id="30" max="11" man="1"/>
    <brk id="56" max="16383" man="1"/>
    <brk id="160" max="16383" man="1"/>
    <brk id="238" max="16383" man="1"/>
    <brk id="264" max="11" man="1"/>
    <brk id="290" max="11" man="1"/>
    <brk id="316" max="11" man="1"/>
    <brk id="342" max="11" man="1"/>
    <brk id="368" max="11" man="1"/>
    <brk id="394" max="11" man="1"/>
    <brk id="420" max="11" man="1"/>
    <brk id="446" max="11" man="1"/>
    <brk id="472" max="11" man="1"/>
    <brk id="498" max="11" man="1"/>
    <brk id="524" max="11" man="1"/>
    <brk id="550" max="11" man="1"/>
    <brk id="576" max="11" man="1"/>
    <brk id="602" max="11" man="1"/>
    <brk id="628" max="11" man="1"/>
    <brk id="654" max="11" man="1"/>
    <brk id="680" max="11" man="1"/>
    <brk id="706" max="11" man="1"/>
    <brk id="732" max="11" man="1"/>
    <brk id="758" max="11" man="1"/>
    <brk id="784" max="11" man="1"/>
    <brk id="810" max="11" man="1"/>
    <brk id="836" max="11" man="1"/>
    <brk id="862" max="11" man="1"/>
    <brk id="888" max="11" man="1"/>
    <brk id="914" max="11" man="1"/>
    <brk id="940" max="11" man="1"/>
    <brk id="966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74093-7A0D-4238-A5C4-E174ECF53122}">
  <sheetPr transitionEvaluation="1">
    <tabColor rgb="FF00B050"/>
  </sheetPr>
  <dimension ref="A1:S108"/>
  <sheetViews>
    <sheetView showZeros="0" tabSelected="1" defaultGridColor="0" view="pageBreakPreview" colorId="22" zoomScale="90" zoomScaleNormal="87" zoomScaleSheetLayoutView="90" workbookViewId="0">
      <pane ySplit="4" topLeftCell="A5" activePane="bottomLeft" state="frozen"/>
      <selection activeCell="A17" sqref="B19"/>
      <selection pane="bottomLeft" activeCell="A17" sqref="B19"/>
    </sheetView>
  </sheetViews>
  <sheetFormatPr defaultColWidth="10.625" defaultRowHeight="17.25" customHeight="1"/>
  <cols>
    <col min="1" max="1" width="3.25" style="24" customWidth="1"/>
    <col min="2" max="2" width="18.625" style="29" customWidth="1"/>
    <col min="3" max="3" width="17.125" style="88" customWidth="1"/>
    <col min="4" max="4" width="9.25" style="29" customWidth="1"/>
    <col min="5" max="5" width="4.625" style="29" customWidth="1"/>
    <col min="6" max="6" width="11.75" style="27" customWidth="1"/>
    <col min="7" max="7" width="13.25" style="27" customWidth="1"/>
    <col min="8" max="8" width="9.25" style="17" customWidth="1"/>
    <col min="9" max="9" width="4.625" style="29" customWidth="1"/>
    <col min="10" max="10" width="11.75" style="27" customWidth="1"/>
    <col min="11" max="11" width="13.25" style="27" customWidth="1"/>
    <col min="12" max="12" width="13.875" style="29" customWidth="1"/>
    <col min="13" max="13" width="10.625" style="37"/>
    <col min="14" max="14" width="10.625" style="83"/>
    <col min="15" max="16384" width="10.625" style="29"/>
  </cols>
  <sheetData>
    <row r="1" spans="1:19" ht="17.25" customHeight="1">
      <c r="A1" s="108"/>
      <c r="B1" s="109"/>
      <c r="C1" s="110"/>
      <c r="D1" s="115"/>
      <c r="E1" s="112"/>
      <c r="F1" s="113"/>
      <c r="G1" s="114"/>
      <c r="H1" s="115"/>
      <c r="I1" s="115"/>
      <c r="J1" s="113"/>
      <c r="K1" s="113"/>
      <c r="L1" s="112" t="s">
        <v>74</v>
      </c>
      <c r="N1" s="86" t="s">
        <v>83</v>
      </c>
    </row>
    <row r="2" spans="1:19" s="32" customFormat="1" ht="22.5" customHeight="1">
      <c r="A2" s="459" t="s">
        <v>22</v>
      </c>
      <c r="B2" s="471" t="s">
        <v>25</v>
      </c>
      <c r="C2" s="471" t="s">
        <v>4</v>
      </c>
      <c r="D2" s="462" t="s">
        <v>26</v>
      </c>
      <c r="E2" s="463"/>
      <c r="F2" s="463"/>
      <c r="G2" s="464"/>
      <c r="H2" s="462" t="s">
        <v>27</v>
      </c>
      <c r="I2" s="463"/>
      <c r="J2" s="463"/>
      <c r="K2" s="464"/>
      <c r="L2" s="471" t="s">
        <v>5</v>
      </c>
      <c r="M2" s="76"/>
      <c r="N2" s="85"/>
      <c r="O2" s="86" t="s">
        <v>82</v>
      </c>
    </row>
    <row r="3" spans="1:19" s="32" customFormat="1" ht="14.25" customHeight="1">
      <c r="A3" s="460"/>
      <c r="B3" s="472"/>
      <c r="C3" s="472"/>
      <c r="D3" s="476" t="s">
        <v>6</v>
      </c>
      <c r="E3" s="467" t="s">
        <v>7</v>
      </c>
      <c r="F3" s="469" t="s">
        <v>8</v>
      </c>
      <c r="G3" s="474" t="s">
        <v>9</v>
      </c>
      <c r="H3" s="476" t="s">
        <v>6</v>
      </c>
      <c r="I3" s="467" t="s">
        <v>7</v>
      </c>
      <c r="J3" s="469" t="s">
        <v>8</v>
      </c>
      <c r="K3" s="474" t="s">
        <v>9</v>
      </c>
      <c r="L3" s="472"/>
      <c r="M3" s="76"/>
      <c r="N3" s="486" t="s">
        <v>81</v>
      </c>
      <c r="O3" s="488" t="s">
        <v>80</v>
      </c>
      <c r="P3" s="478" t="s">
        <v>76</v>
      </c>
      <c r="Q3" s="480" t="s">
        <v>77</v>
      </c>
      <c r="R3" s="482" t="s">
        <v>78</v>
      </c>
      <c r="S3" s="484" t="s">
        <v>79</v>
      </c>
    </row>
    <row r="4" spans="1:19" s="32" customFormat="1" ht="14.25" customHeight="1">
      <c r="A4" s="461"/>
      <c r="B4" s="473"/>
      <c r="C4" s="473"/>
      <c r="D4" s="477"/>
      <c r="E4" s="468"/>
      <c r="F4" s="470"/>
      <c r="G4" s="475"/>
      <c r="H4" s="477"/>
      <c r="I4" s="468"/>
      <c r="J4" s="470"/>
      <c r="K4" s="475"/>
      <c r="L4" s="473"/>
      <c r="M4" s="76"/>
      <c r="N4" s="487"/>
      <c r="O4" s="489"/>
      <c r="P4" s="479"/>
      <c r="Q4" s="481"/>
      <c r="R4" s="483"/>
      <c r="S4" s="485"/>
    </row>
    <row r="5" spans="1:19" ht="17.25" customHeight="1">
      <c r="A5" s="116"/>
      <c r="B5" s="117"/>
      <c r="C5" s="118"/>
      <c r="D5" s="119"/>
      <c r="E5" s="120"/>
      <c r="F5" s="121"/>
      <c r="G5" s="122"/>
      <c r="H5" s="123"/>
      <c r="I5" s="124"/>
      <c r="J5" s="121"/>
      <c r="K5" s="122"/>
      <c r="L5" s="232"/>
      <c r="M5" s="30"/>
      <c r="N5" s="84"/>
      <c r="O5" s="77"/>
      <c r="P5" s="40"/>
      <c r="Q5" s="80"/>
      <c r="R5" s="78"/>
      <c r="S5" s="79"/>
    </row>
    <row r="6" spans="1:19" ht="17.25" customHeight="1">
      <c r="A6" s="126" t="s">
        <v>30</v>
      </c>
      <c r="B6" s="127" t="s">
        <v>17</v>
      </c>
      <c r="C6" s="128"/>
      <c r="D6" s="136"/>
      <c r="E6" s="130"/>
      <c r="F6" s="131"/>
      <c r="G6" s="132"/>
      <c r="H6" s="133"/>
      <c r="I6" s="134"/>
      <c r="J6" s="131"/>
      <c r="K6" s="132"/>
      <c r="L6" s="233"/>
      <c r="M6" s="30"/>
      <c r="N6" s="84" t="e">
        <f>ROUND(O6,-IF(ROUNDUP(LOG10(O6),0)&gt;3,ROUNDUP(LOG10(O6),0)-3,(IF(ROUNDUP(LOG10(O6),0)&gt;1,ROUNDUP(LOG10(O6),0)-2,0))))</f>
        <v>#DIV/0!</v>
      </c>
      <c r="O6" s="77" t="e">
        <f>AVERAGE(P6:S6)</f>
        <v>#DIV/0!</v>
      </c>
      <c r="P6" s="81"/>
      <c r="Q6" s="82"/>
      <c r="R6" s="78"/>
      <c r="S6" s="79"/>
    </row>
    <row r="7" spans="1:19" ht="17.25" customHeight="1">
      <c r="A7" s="126"/>
      <c r="B7" s="127"/>
      <c r="C7" s="128"/>
      <c r="D7" s="143"/>
      <c r="E7" s="130"/>
      <c r="F7" s="131"/>
      <c r="G7" s="163"/>
      <c r="H7" s="133"/>
      <c r="I7" s="134"/>
      <c r="J7" s="131"/>
      <c r="K7" s="132"/>
      <c r="L7" s="234"/>
      <c r="M7" s="30"/>
      <c r="N7" s="84"/>
      <c r="O7" s="77"/>
      <c r="P7" s="40"/>
      <c r="Q7" s="80"/>
      <c r="R7" s="78"/>
      <c r="S7" s="79"/>
    </row>
    <row r="8" spans="1:19" ht="17.25" customHeight="1">
      <c r="A8" s="292" t="s">
        <v>299</v>
      </c>
      <c r="B8" s="87" t="s">
        <v>303</v>
      </c>
      <c r="C8" s="128"/>
      <c r="D8" s="143"/>
      <c r="E8" s="130"/>
      <c r="F8" s="131"/>
      <c r="G8" s="163"/>
      <c r="H8" s="133"/>
      <c r="I8" s="134"/>
      <c r="J8" s="131"/>
      <c r="K8" s="132"/>
      <c r="L8" s="234"/>
      <c r="M8" s="30"/>
      <c r="N8" s="84" t="e">
        <f>ROUND(O8,-IF(ROUNDUP(LOG10(O8),0)&gt;3,ROUNDUP(LOG10(O8),0)-3,(IF(ROUNDUP(LOG10(O8),0)&gt;1,ROUNDUP(LOG10(O8),0)-2,0))))</f>
        <v>#DIV/0!</v>
      </c>
      <c r="O8" s="77" t="e">
        <f>AVERAGE(P8:S8)</f>
        <v>#DIV/0!</v>
      </c>
      <c r="P8" s="81"/>
      <c r="Q8" s="82"/>
      <c r="R8" s="78"/>
      <c r="S8" s="79"/>
    </row>
    <row r="9" spans="1:19" ht="17.25" customHeight="1">
      <c r="A9" s="292"/>
      <c r="B9" s="293"/>
      <c r="C9" s="293"/>
      <c r="D9" s="296"/>
      <c r="E9" s="291"/>
      <c r="F9" s="131"/>
      <c r="G9" s="164"/>
      <c r="H9" s="133"/>
      <c r="I9" s="134"/>
      <c r="J9" s="131"/>
      <c r="K9" s="132"/>
      <c r="L9" s="233"/>
      <c r="M9" s="30"/>
      <c r="N9" s="84"/>
      <c r="O9" s="77"/>
      <c r="P9" s="40"/>
      <c r="Q9" s="80"/>
      <c r="R9" s="78"/>
      <c r="S9" s="79"/>
    </row>
    <row r="10" spans="1:19" ht="17.25" customHeight="1">
      <c r="A10" s="292">
        <v>1</v>
      </c>
      <c r="B10" s="87" t="s">
        <v>90</v>
      </c>
      <c r="C10" s="293"/>
      <c r="D10" s="318">
        <v>1</v>
      </c>
      <c r="E10" s="291" t="s">
        <v>10</v>
      </c>
      <c r="F10" s="131"/>
      <c r="G10" s="164"/>
      <c r="H10" s="133"/>
      <c r="I10" s="134"/>
      <c r="J10" s="131"/>
      <c r="K10" s="132"/>
      <c r="L10" s="233"/>
      <c r="M10" s="30"/>
      <c r="N10" s="84" t="e">
        <f>ROUND(O10,-IF(ROUNDUP(LOG10(O10),0)&gt;3,ROUNDUP(LOG10(O10),0)-3,(IF(ROUNDUP(LOG10(O10),0)&gt;1,ROUNDUP(LOG10(O10),0)-2,0))))</f>
        <v>#DIV/0!</v>
      </c>
      <c r="O10" s="77" t="e">
        <f>AVERAGE(P10:S10)</f>
        <v>#DIV/0!</v>
      </c>
      <c r="P10" s="81"/>
      <c r="Q10" s="82"/>
      <c r="R10" s="78"/>
      <c r="S10" s="79"/>
    </row>
    <row r="11" spans="1:19" ht="17.25" customHeight="1">
      <c r="A11" s="292"/>
      <c r="B11" s="87"/>
      <c r="C11" s="293"/>
      <c r="D11" s="296"/>
      <c r="E11" s="291"/>
      <c r="F11" s="131"/>
      <c r="G11" s="164"/>
      <c r="H11" s="133"/>
      <c r="I11" s="134"/>
      <c r="J11" s="131"/>
      <c r="K11" s="132"/>
      <c r="L11" s="233"/>
      <c r="M11" s="30"/>
      <c r="N11" s="84"/>
      <c r="O11" s="77"/>
      <c r="P11" s="40"/>
      <c r="Q11" s="80"/>
      <c r="R11" s="78"/>
      <c r="S11" s="79"/>
    </row>
    <row r="12" spans="1:19" ht="17.25" customHeight="1">
      <c r="A12" s="292">
        <v>2</v>
      </c>
      <c r="B12" s="87" t="s">
        <v>306</v>
      </c>
      <c r="C12" s="293"/>
      <c r="D12" s="318">
        <v>1</v>
      </c>
      <c r="E12" s="291" t="s">
        <v>10</v>
      </c>
      <c r="F12" s="131"/>
      <c r="G12" s="164"/>
      <c r="H12" s="133"/>
      <c r="I12" s="134"/>
      <c r="J12" s="131"/>
      <c r="K12" s="132"/>
      <c r="L12" s="233"/>
      <c r="M12" s="30"/>
      <c r="N12" s="84" t="e">
        <f>ROUND(O12,-IF(ROUNDUP(LOG10(O12),0)&gt;3,ROUNDUP(LOG10(O12),0)-3,(IF(ROUNDUP(LOG10(O12),0)&gt;1,ROUNDUP(LOG10(O12),0)-2,0))))</f>
        <v>#DIV/0!</v>
      </c>
      <c r="O12" s="77" t="e">
        <f>AVERAGE(P12:S12)</f>
        <v>#DIV/0!</v>
      </c>
      <c r="P12" s="81"/>
      <c r="Q12" s="82"/>
      <c r="R12" s="78"/>
      <c r="S12" s="79"/>
    </row>
    <row r="13" spans="1:19" ht="17.25" customHeight="1">
      <c r="A13" s="292"/>
      <c r="B13" s="87"/>
      <c r="C13" s="293"/>
      <c r="D13" s="296"/>
      <c r="E13" s="291"/>
      <c r="F13" s="131"/>
      <c r="G13" s="164"/>
      <c r="H13" s="133"/>
      <c r="I13" s="134"/>
      <c r="J13" s="131"/>
      <c r="K13" s="132"/>
      <c r="L13" s="233"/>
      <c r="M13" s="30"/>
      <c r="N13" s="84"/>
      <c r="O13" s="77"/>
      <c r="P13" s="40"/>
      <c r="Q13" s="80"/>
      <c r="R13" s="78"/>
      <c r="S13" s="79"/>
    </row>
    <row r="14" spans="1:19" ht="17.25" customHeight="1">
      <c r="A14" s="292">
        <v>3</v>
      </c>
      <c r="B14" s="87" t="s">
        <v>307</v>
      </c>
      <c r="C14" s="293"/>
      <c r="D14" s="318">
        <v>1</v>
      </c>
      <c r="E14" s="291" t="s">
        <v>10</v>
      </c>
      <c r="F14" s="131"/>
      <c r="G14" s="164"/>
      <c r="H14" s="133"/>
      <c r="I14" s="134"/>
      <c r="J14" s="131"/>
      <c r="K14" s="132"/>
      <c r="L14" s="233"/>
      <c r="M14" s="30"/>
      <c r="N14" s="84" t="e">
        <f>ROUND(O14,-IF(ROUNDUP(LOG10(O14),0)&gt;3,ROUNDUP(LOG10(O14),0)-3,(IF(ROUNDUP(LOG10(O14),0)&gt;1,ROUNDUP(LOG10(O14),0)-2,0))))</f>
        <v>#DIV/0!</v>
      </c>
      <c r="O14" s="77" t="e">
        <f>AVERAGE(P14:S14)</f>
        <v>#DIV/0!</v>
      </c>
      <c r="P14" s="81"/>
      <c r="Q14" s="82"/>
      <c r="R14" s="78"/>
      <c r="S14" s="79"/>
    </row>
    <row r="15" spans="1:19" ht="17.25" customHeight="1">
      <c r="A15" s="292"/>
      <c r="B15" s="293"/>
      <c r="C15" s="293"/>
      <c r="D15" s="296"/>
      <c r="E15" s="291"/>
      <c r="F15" s="131"/>
      <c r="G15" s="164"/>
      <c r="H15" s="133"/>
      <c r="I15" s="134"/>
      <c r="J15" s="131"/>
      <c r="K15" s="132"/>
      <c r="L15" s="233"/>
      <c r="M15" s="30"/>
      <c r="N15" s="84"/>
      <c r="O15" s="77"/>
      <c r="P15" s="40"/>
      <c r="Q15" s="80"/>
      <c r="R15" s="78"/>
      <c r="S15" s="79"/>
    </row>
    <row r="16" spans="1:19" ht="17.25" customHeight="1">
      <c r="A16" s="292">
        <v>4</v>
      </c>
      <c r="B16" s="293" t="s">
        <v>310</v>
      </c>
      <c r="C16" s="293"/>
      <c r="D16" s="318">
        <v>1</v>
      </c>
      <c r="E16" s="291" t="s">
        <v>10</v>
      </c>
      <c r="F16" s="131"/>
      <c r="G16" s="164"/>
      <c r="H16" s="133"/>
      <c r="I16" s="134"/>
      <c r="J16" s="131"/>
      <c r="K16" s="132"/>
      <c r="L16" s="233"/>
      <c r="M16" s="30"/>
      <c r="N16" s="84" t="e">
        <f>ROUND(O16,-IF(ROUNDUP(LOG10(O16),0)&gt;3,ROUNDUP(LOG10(O16),0)-3,(IF(ROUNDUP(LOG10(O16),0)&gt;1,ROUNDUP(LOG10(O16),0)-2,0))))</f>
        <v>#DIV/0!</v>
      </c>
      <c r="O16" s="77" t="e">
        <f>AVERAGE(P16:S16)</f>
        <v>#DIV/0!</v>
      </c>
      <c r="P16" s="81"/>
      <c r="Q16" s="82"/>
      <c r="R16" s="78"/>
      <c r="S16" s="79"/>
    </row>
    <row r="17" spans="1:19" ht="17.25" customHeight="1">
      <c r="A17" s="292"/>
      <c r="B17" s="293"/>
      <c r="C17" s="293"/>
      <c r="D17" s="296"/>
      <c r="E17" s="291"/>
      <c r="F17" s="131"/>
      <c r="G17" s="164"/>
      <c r="H17" s="133"/>
      <c r="I17" s="134"/>
      <c r="J17" s="131"/>
      <c r="K17" s="132"/>
      <c r="L17" s="233"/>
      <c r="M17" s="30"/>
      <c r="N17" s="84"/>
      <c r="O17" s="77"/>
      <c r="P17" s="40"/>
      <c r="Q17" s="80"/>
      <c r="R17" s="78"/>
      <c r="S17" s="79"/>
    </row>
    <row r="18" spans="1:19" ht="17.25" customHeight="1">
      <c r="A18" s="292">
        <v>5</v>
      </c>
      <c r="B18" s="293" t="s">
        <v>311</v>
      </c>
      <c r="C18" s="293"/>
      <c r="D18" s="318">
        <v>1</v>
      </c>
      <c r="E18" s="291" t="s">
        <v>10</v>
      </c>
      <c r="F18" s="131"/>
      <c r="G18" s="164"/>
      <c r="H18" s="133"/>
      <c r="I18" s="134"/>
      <c r="J18" s="131"/>
      <c r="K18" s="132"/>
      <c r="L18" s="233"/>
      <c r="M18" s="30"/>
      <c r="N18" s="84" t="e">
        <f>ROUND(O18,-IF(ROUNDUP(LOG10(O18),0)&gt;3,ROUNDUP(LOG10(O18),0)-3,(IF(ROUNDUP(LOG10(O18),0)&gt;1,ROUNDUP(LOG10(O18),0)-2,0))))</f>
        <v>#DIV/0!</v>
      </c>
      <c r="O18" s="77" t="e">
        <f>AVERAGE(P18:S18)</f>
        <v>#DIV/0!</v>
      </c>
      <c r="P18" s="81"/>
      <c r="Q18" s="82"/>
      <c r="R18" s="78"/>
      <c r="S18" s="79"/>
    </row>
    <row r="19" spans="1:19" ht="17.25" customHeight="1">
      <c r="A19" s="292"/>
      <c r="B19" s="293"/>
      <c r="C19" s="293"/>
      <c r="D19" s="296"/>
      <c r="E19" s="291"/>
      <c r="F19" s="131"/>
      <c r="G19" s="164"/>
      <c r="H19" s="133"/>
      <c r="I19" s="134"/>
      <c r="J19" s="131"/>
      <c r="K19" s="132"/>
      <c r="L19" s="234"/>
      <c r="M19" s="30"/>
      <c r="N19" s="84"/>
      <c r="O19" s="77"/>
      <c r="P19" s="40"/>
      <c r="Q19" s="80"/>
      <c r="R19" s="78"/>
      <c r="S19" s="79"/>
    </row>
    <row r="20" spans="1:19" ht="17.25" customHeight="1">
      <c r="A20" s="292"/>
      <c r="B20" s="293"/>
      <c r="C20" s="293"/>
      <c r="D20" s="318"/>
      <c r="E20" s="291"/>
      <c r="F20" s="131"/>
      <c r="G20" s="164"/>
      <c r="H20" s="169"/>
      <c r="I20" s="130"/>
      <c r="J20" s="131"/>
      <c r="K20" s="132"/>
      <c r="L20" s="235"/>
      <c r="M20" s="30"/>
      <c r="N20" s="84" t="e">
        <f>ROUND(O20,-IF(ROUNDUP(LOG10(O20),0)&gt;3,ROUNDUP(LOG10(O20),0)-3,(IF(ROUNDUP(LOG10(O20),0)&gt;1,ROUNDUP(LOG10(O20),0)-2,0))))</f>
        <v>#DIV/0!</v>
      </c>
      <c r="O20" s="77" t="e">
        <f>AVERAGE(P20:S20)</f>
        <v>#DIV/0!</v>
      </c>
      <c r="P20" s="81"/>
      <c r="Q20" s="82"/>
      <c r="R20" s="78"/>
      <c r="S20" s="79"/>
    </row>
    <row r="21" spans="1:19" ht="17.25" customHeight="1">
      <c r="A21" s="292"/>
      <c r="B21" s="293"/>
      <c r="C21" s="293"/>
      <c r="D21" s="296"/>
      <c r="E21" s="291"/>
      <c r="F21" s="131"/>
      <c r="G21" s="164"/>
      <c r="H21" s="170"/>
      <c r="I21" s="130"/>
      <c r="J21" s="131"/>
      <c r="K21" s="132"/>
      <c r="L21" s="236"/>
      <c r="M21" s="30"/>
      <c r="N21" s="84"/>
      <c r="O21" s="77"/>
      <c r="P21" s="40"/>
      <c r="Q21" s="80"/>
      <c r="R21" s="78"/>
      <c r="S21" s="79"/>
    </row>
    <row r="22" spans="1:19" ht="17.25" customHeight="1">
      <c r="A22" s="292"/>
      <c r="B22" s="293"/>
      <c r="C22" s="293"/>
      <c r="D22" s="318"/>
      <c r="E22" s="291"/>
      <c r="F22" s="131"/>
      <c r="G22" s="164"/>
      <c r="H22" s="133"/>
      <c r="I22" s="134"/>
      <c r="J22" s="131"/>
      <c r="K22" s="132"/>
      <c r="L22" s="234"/>
      <c r="M22" s="30"/>
      <c r="N22" s="84" t="e">
        <f>ROUND(O22,-IF(ROUNDUP(LOG10(O22),0)&gt;3,ROUNDUP(LOG10(O22),0)-3,(IF(ROUNDUP(LOG10(O22),0)&gt;1,ROUNDUP(LOG10(O22),0)-2,0))))</f>
        <v>#DIV/0!</v>
      </c>
      <c r="O22" s="77" t="e">
        <f>AVERAGE(P22:S22)</f>
        <v>#DIV/0!</v>
      </c>
      <c r="P22" s="81"/>
      <c r="Q22" s="82"/>
      <c r="R22" s="78"/>
      <c r="S22" s="79"/>
    </row>
    <row r="23" spans="1:19" ht="17.25" customHeight="1">
      <c r="A23" s="292"/>
      <c r="B23" s="293"/>
      <c r="C23" s="128"/>
      <c r="D23" s="143"/>
      <c r="E23" s="130"/>
      <c r="F23" s="131"/>
      <c r="G23" s="164"/>
      <c r="H23" s="169"/>
      <c r="I23" s="130"/>
      <c r="J23" s="131"/>
      <c r="K23" s="132"/>
      <c r="L23" s="235"/>
      <c r="M23" s="30"/>
      <c r="N23" s="84"/>
      <c r="O23" s="77"/>
      <c r="P23" s="40"/>
      <c r="Q23" s="80"/>
      <c r="R23" s="78"/>
      <c r="S23" s="79"/>
    </row>
    <row r="24" spans="1:19" ht="17.25" customHeight="1">
      <c r="A24" s="292"/>
      <c r="B24" s="293"/>
      <c r="C24" s="128"/>
      <c r="D24" s="167"/>
      <c r="E24" s="130"/>
      <c r="F24" s="131"/>
      <c r="G24" s="164"/>
      <c r="H24" s="171"/>
      <c r="I24" s="130"/>
      <c r="J24" s="131"/>
      <c r="K24" s="132"/>
      <c r="L24" s="236"/>
      <c r="M24" s="30"/>
      <c r="N24" s="84" t="e">
        <f>ROUND(O24,-IF(ROUNDUP(LOG10(O24),0)&gt;3,ROUNDUP(LOG10(O24),0)-3,(IF(ROUNDUP(LOG10(O24),0)&gt;1,ROUNDUP(LOG10(O24),0)-2,0))))</f>
        <v>#DIV/0!</v>
      </c>
      <c r="O24" s="77" t="e">
        <f>AVERAGE(P24:S24)</f>
        <v>#DIV/0!</v>
      </c>
      <c r="P24" s="81"/>
      <c r="Q24" s="82"/>
      <c r="R24" s="78"/>
      <c r="S24" s="79"/>
    </row>
    <row r="25" spans="1:19" ht="17.25" customHeight="1">
      <c r="A25" s="292"/>
      <c r="B25" s="293"/>
      <c r="C25" s="128"/>
      <c r="D25" s="143"/>
      <c r="E25" s="130"/>
      <c r="F25" s="131"/>
      <c r="G25" s="164"/>
      <c r="H25" s="169"/>
      <c r="I25" s="134"/>
      <c r="J25" s="131"/>
      <c r="K25" s="132"/>
      <c r="L25" s="235"/>
      <c r="M25" s="30"/>
      <c r="N25" s="84"/>
      <c r="O25" s="77"/>
      <c r="P25" s="40"/>
      <c r="Q25" s="80"/>
      <c r="R25" s="78"/>
      <c r="S25" s="79"/>
    </row>
    <row r="26" spans="1:19" ht="17.25" customHeight="1">
      <c r="A26" s="292"/>
      <c r="B26" s="87"/>
      <c r="C26" s="128"/>
      <c r="D26" s="167"/>
      <c r="E26" s="130"/>
      <c r="F26" s="131"/>
      <c r="G26" s="164"/>
      <c r="H26" s="170"/>
      <c r="I26" s="134"/>
      <c r="J26" s="131"/>
      <c r="K26" s="132"/>
      <c r="L26" s="236"/>
      <c r="M26" s="30"/>
      <c r="N26" s="84" t="e">
        <f>ROUND(O26,-IF(ROUNDUP(LOG10(O26),0)&gt;3,ROUNDUP(LOG10(O26),0)-3,(IF(ROUNDUP(LOG10(O26),0)&gt;1,ROUNDUP(LOG10(O26),0)-2,0))))</f>
        <v>#DIV/0!</v>
      </c>
      <c r="O26" s="77" t="e">
        <f>AVERAGE(P26:S26)</f>
        <v>#DIV/0!</v>
      </c>
      <c r="P26" s="81"/>
      <c r="Q26" s="82"/>
      <c r="R26" s="78"/>
      <c r="S26" s="79"/>
    </row>
    <row r="27" spans="1:19" ht="17.25" customHeight="1">
      <c r="A27" s="292"/>
      <c r="B27" s="87"/>
      <c r="C27" s="128"/>
      <c r="D27" s="143"/>
      <c r="E27" s="130"/>
      <c r="F27" s="131"/>
      <c r="G27" s="164"/>
      <c r="H27" s="133"/>
      <c r="I27" s="134"/>
      <c r="J27" s="131"/>
      <c r="K27" s="132"/>
      <c r="L27" s="234"/>
      <c r="M27" s="30"/>
      <c r="N27" s="84"/>
      <c r="O27" s="77"/>
      <c r="P27" s="40"/>
      <c r="Q27" s="80"/>
      <c r="R27" s="78"/>
      <c r="S27" s="79"/>
    </row>
    <row r="28" spans="1:19" ht="17.25" customHeight="1">
      <c r="A28" s="292"/>
      <c r="B28" s="319" t="s">
        <v>312</v>
      </c>
      <c r="C28" s="128"/>
      <c r="D28" s="167"/>
      <c r="E28" s="130"/>
      <c r="F28" s="131"/>
      <c r="G28" s="164"/>
      <c r="H28" s="172"/>
      <c r="I28" s="130"/>
      <c r="J28" s="131"/>
      <c r="K28" s="132"/>
      <c r="L28" s="234"/>
      <c r="M28" s="30"/>
      <c r="N28" s="84" t="e">
        <f>ROUND(O28,-IF(ROUNDUP(LOG10(O28),0)&gt;3,ROUNDUP(LOG10(O28),0)-3,(IF(ROUNDUP(LOG10(O28),0)&gt;1,ROUNDUP(LOG10(O28),0)-2,0))))</f>
        <v>#DIV/0!</v>
      </c>
      <c r="O28" s="77" t="e">
        <f>AVERAGE(P28:S28)</f>
        <v>#DIV/0!</v>
      </c>
      <c r="P28" s="81"/>
      <c r="Q28" s="82"/>
      <c r="R28" s="78"/>
      <c r="S28" s="79"/>
    </row>
    <row r="29" spans="1:19" ht="17.25" customHeight="1">
      <c r="A29" s="292"/>
      <c r="B29" s="175"/>
      <c r="C29" s="128"/>
      <c r="D29" s="143"/>
      <c r="E29" s="130"/>
      <c r="F29" s="131"/>
      <c r="G29" s="164"/>
      <c r="H29" s="133"/>
      <c r="I29" s="134"/>
      <c r="J29" s="131"/>
      <c r="K29" s="132"/>
      <c r="L29" s="234"/>
      <c r="M29" s="30"/>
      <c r="N29" s="84"/>
      <c r="O29" s="77"/>
      <c r="P29" s="40"/>
      <c r="Q29" s="80"/>
      <c r="R29" s="78"/>
      <c r="S29" s="79"/>
    </row>
    <row r="30" spans="1:19" ht="17.25" customHeight="1">
      <c r="A30" s="305"/>
      <c r="B30" s="295"/>
      <c r="C30" s="128"/>
      <c r="D30" s="167"/>
      <c r="E30" s="130"/>
      <c r="F30" s="131"/>
      <c r="G30" s="164"/>
      <c r="H30" s="133"/>
      <c r="I30" s="134"/>
      <c r="J30" s="131"/>
      <c r="K30" s="132"/>
      <c r="L30" s="234"/>
      <c r="M30" s="30"/>
      <c r="N30" s="84" t="e">
        <f>ROUND(O30,-IF(ROUNDUP(LOG10(O30),0)&gt;3,ROUNDUP(LOG10(O30),0)-3,(IF(ROUNDUP(LOG10(O30),0)&gt;1,ROUNDUP(LOG10(O30),0)-2,0))))</f>
        <v>#DIV/0!</v>
      </c>
      <c r="O30" s="77" t="e">
        <f>AVERAGE(P30:S30)</f>
        <v>#DIV/0!</v>
      </c>
      <c r="P30" s="81"/>
      <c r="Q30" s="82"/>
      <c r="R30" s="78"/>
      <c r="S30" s="79"/>
    </row>
    <row r="31" spans="1:19" ht="17.25" customHeight="1">
      <c r="A31" s="307"/>
      <c r="B31" s="175"/>
      <c r="C31" s="128"/>
      <c r="D31" s="143"/>
      <c r="E31" s="130"/>
      <c r="F31" s="131"/>
      <c r="G31" s="164"/>
      <c r="H31" s="133"/>
      <c r="I31" s="134"/>
      <c r="J31" s="131"/>
      <c r="K31" s="132"/>
      <c r="L31" s="233"/>
      <c r="M31" s="30"/>
      <c r="N31" s="84"/>
      <c r="O31" s="77"/>
      <c r="P31" s="40"/>
      <c r="Q31" s="80"/>
      <c r="R31" s="78"/>
      <c r="S31" s="79"/>
    </row>
    <row r="32" spans="1:19" ht="17.25" customHeight="1">
      <c r="A32" s="292"/>
      <c r="B32" s="295"/>
      <c r="C32" s="128"/>
      <c r="D32" s="167"/>
      <c r="E32" s="130"/>
      <c r="F32" s="131"/>
      <c r="G32" s="164"/>
      <c r="H32" s="133"/>
      <c r="I32" s="134"/>
      <c r="J32" s="131"/>
      <c r="K32" s="132"/>
      <c r="L32" s="233"/>
      <c r="M32" s="30"/>
      <c r="N32" s="84" t="e">
        <f>ROUND(O32,-IF(ROUNDUP(LOG10(O32),0)&gt;3,ROUNDUP(LOG10(O32),0)-3,(IF(ROUNDUP(LOG10(O32),0)&gt;1,ROUNDUP(LOG10(O32),0)-2,0))))</f>
        <v>#DIV/0!</v>
      </c>
      <c r="O32" s="77" t="e">
        <f>AVERAGE(P32:S32)</f>
        <v>#DIV/0!</v>
      </c>
      <c r="P32" s="81"/>
      <c r="Q32" s="82"/>
      <c r="R32" s="78"/>
      <c r="S32" s="79"/>
    </row>
    <row r="33" spans="1:19" ht="17.25" customHeight="1">
      <c r="A33" s="292"/>
      <c r="B33" s="175"/>
      <c r="C33" s="128"/>
      <c r="D33" s="143"/>
      <c r="E33" s="130"/>
      <c r="F33" s="131"/>
      <c r="G33" s="164"/>
      <c r="H33" s="173"/>
      <c r="I33" s="174"/>
      <c r="J33" s="147"/>
      <c r="K33" s="132"/>
      <c r="L33" s="234"/>
      <c r="M33" s="30"/>
      <c r="N33" s="84"/>
      <c r="O33" s="77"/>
      <c r="P33" s="40"/>
      <c r="Q33" s="80"/>
      <c r="R33" s="78"/>
      <c r="S33" s="79"/>
    </row>
    <row r="34" spans="1:19" ht="17.25" customHeight="1">
      <c r="A34" s="292"/>
      <c r="B34" s="295"/>
      <c r="C34" s="128"/>
      <c r="D34" s="167"/>
      <c r="E34" s="130"/>
      <c r="F34" s="131"/>
      <c r="G34" s="164"/>
      <c r="H34" s="133"/>
      <c r="I34" s="134"/>
      <c r="J34" s="131"/>
      <c r="K34" s="132"/>
      <c r="L34" s="234"/>
      <c r="M34" s="30"/>
      <c r="N34" s="84" t="e">
        <f>ROUND(O34,-IF(ROUNDUP(LOG10(O34),0)&gt;3,ROUNDUP(LOG10(O34),0)-3,(IF(ROUNDUP(LOG10(O34),0)&gt;1,ROUNDUP(LOG10(O34),0)-2,0))))</f>
        <v>#DIV/0!</v>
      </c>
      <c r="O34" s="77" t="e">
        <f>AVERAGE(P34:S34)</f>
        <v>#DIV/0!</v>
      </c>
      <c r="P34" s="81"/>
      <c r="Q34" s="82"/>
      <c r="R34" s="78"/>
      <c r="S34" s="79"/>
    </row>
    <row r="35" spans="1:19" ht="17.25" customHeight="1">
      <c r="A35" s="292"/>
      <c r="B35" s="293"/>
      <c r="C35" s="128"/>
      <c r="D35" s="143"/>
      <c r="E35" s="130"/>
      <c r="F35" s="131"/>
      <c r="G35" s="164"/>
      <c r="H35" s="169"/>
      <c r="I35" s="134"/>
      <c r="J35" s="131"/>
      <c r="K35" s="132"/>
      <c r="L35" s="235"/>
      <c r="M35" s="30"/>
      <c r="N35" s="84"/>
      <c r="O35" s="77"/>
      <c r="P35" s="40"/>
      <c r="Q35" s="80"/>
      <c r="R35" s="78"/>
      <c r="S35" s="79"/>
    </row>
    <row r="36" spans="1:19" ht="17.25" customHeight="1">
      <c r="A36" s="292"/>
      <c r="B36" s="87"/>
      <c r="C36" s="128"/>
      <c r="D36" s="167"/>
      <c r="E36" s="130"/>
      <c r="F36" s="131"/>
      <c r="G36" s="164"/>
      <c r="H36" s="170"/>
      <c r="I36" s="134"/>
      <c r="J36" s="131"/>
      <c r="K36" s="132"/>
      <c r="L36" s="236"/>
      <c r="M36" s="30"/>
      <c r="N36" s="84" t="e">
        <f>ROUND(O36,-IF(ROUNDUP(LOG10(O36),0)&gt;3,ROUNDUP(LOG10(O36),0)-3,(IF(ROUNDUP(LOG10(O36),0)&gt;1,ROUNDUP(LOG10(O36),0)-2,0))))</f>
        <v>#DIV/0!</v>
      </c>
      <c r="O36" s="77" t="e">
        <f>AVERAGE(P36:S36)</f>
        <v>#DIV/0!</v>
      </c>
      <c r="P36" s="81"/>
      <c r="Q36" s="82"/>
      <c r="R36" s="78"/>
      <c r="S36" s="79"/>
    </row>
    <row r="37" spans="1:19" ht="17.25" customHeight="1">
      <c r="A37" s="292"/>
      <c r="B37" s="87"/>
      <c r="C37" s="176"/>
      <c r="D37" s="143"/>
      <c r="E37" s="130"/>
      <c r="F37" s="131"/>
      <c r="G37" s="164"/>
      <c r="H37" s="169"/>
      <c r="I37" s="130"/>
      <c r="J37" s="131"/>
      <c r="K37" s="132"/>
      <c r="L37" s="234"/>
      <c r="M37" s="30"/>
      <c r="N37" s="84"/>
      <c r="O37" s="77"/>
      <c r="P37" s="40"/>
      <c r="Q37" s="80"/>
      <c r="R37" s="78"/>
      <c r="S37" s="79"/>
    </row>
    <row r="38" spans="1:19" ht="17.25" customHeight="1">
      <c r="A38" s="292"/>
      <c r="B38" s="87"/>
      <c r="C38" s="176"/>
      <c r="D38" s="167"/>
      <c r="E38" s="130"/>
      <c r="F38" s="131"/>
      <c r="G38" s="164"/>
      <c r="H38" s="171"/>
      <c r="I38" s="130"/>
      <c r="J38" s="131"/>
      <c r="K38" s="132"/>
      <c r="L38" s="234"/>
      <c r="M38" s="30"/>
      <c r="N38" s="84" t="e">
        <f>ROUND(O38,-IF(ROUNDUP(LOG10(O38),0)&gt;3,ROUNDUP(LOG10(O38),0)-3,(IF(ROUNDUP(LOG10(O38),0)&gt;1,ROUNDUP(LOG10(O38),0)-2,0))))</f>
        <v>#DIV/0!</v>
      </c>
      <c r="O38" s="77" t="e">
        <f>AVERAGE(P38:S38)</f>
        <v>#DIV/0!</v>
      </c>
      <c r="P38" s="81"/>
      <c r="Q38" s="82"/>
      <c r="R38" s="78"/>
      <c r="S38" s="79"/>
    </row>
    <row r="39" spans="1:19" ht="17.25" customHeight="1">
      <c r="A39" s="126"/>
      <c r="B39" s="175"/>
      <c r="C39" s="176"/>
      <c r="D39" s="143"/>
      <c r="E39" s="130"/>
      <c r="F39" s="131"/>
      <c r="G39" s="164"/>
      <c r="H39" s="133"/>
      <c r="I39" s="134"/>
      <c r="J39" s="131"/>
      <c r="K39" s="132"/>
      <c r="L39" s="234"/>
      <c r="M39" s="30"/>
      <c r="N39" s="84"/>
      <c r="O39" s="77"/>
      <c r="P39" s="40"/>
      <c r="Q39" s="80"/>
      <c r="R39" s="78"/>
      <c r="S39" s="79"/>
    </row>
    <row r="40" spans="1:19" ht="17.25" customHeight="1">
      <c r="A40" s="292"/>
      <c r="B40" s="295"/>
      <c r="C40" s="176"/>
      <c r="D40" s="167"/>
      <c r="E40" s="130"/>
      <c r="F40" s="131"/>
      <c r="G40" s="164"/>
      <c r="H40" s="171"/>
      <c r="I40" s="130"/>
      <c r="J40" s="131"/>
      <c r="K40" s="132"/>
      <c r="L40" s="234"/>
      <c r="M40" s="30"/>
      <c r="N40" s="84" t="e">
        <f>ROUND(O40,-IF(ROUNDUP(LOG10(O40),0)&gt;3,ROUNDUP(LOG10(O40),0)-3,(IF(ROUNDUP(LOG10(O40),0)&gt;1,ROUNDUP(LOG10(O40),0)-2,0))))</f>
        <v>#DIV/0!</v>
      </c>
      <c r="O40" s="77" t="e">
        <f>AVERAGE(P40:S40)</f>
        <v>#DIV/0!</v>
      </c>
      <c r="P40" s="81"/>
      <c r="Q40" s="82"/>
      <c r="R40" s="78"/>
      <c r="S40" s="79"/>
    </row>
    <row r="41" spans="1:19" ht="17.25" customHeight="1">
      <c r="A41" s="126"/>
      <c r="B41" s="175"/>
      <c r="C41" s="176"/>
      <c r="D41" s="143"/>
      <c r="E41" s="130"/>
      <c r="F41" s="131"/>
      <c r="G41" s="164"/>
      <c r="H41" s="133"/>
      <c r="I41" s="134"/>
      <c r="J41" s="131"/>
      <c r="K41" s="132"/>
      <c r="L41" s="234"/>
      <c r="M41" s="30"/>
      <c r="N41" s="84"/>
      <c r="O41" s="77"/>
      <c r="P41" s="40"/>
      <c r="Q41" s="80"/>
      <c r="R41" s="78"/>
      <c r="S41" s="79"/>
    </row>
    <row r="42" spans="1:19" ht="17.25" customHeight="1">
      <c r="A42" s="292"/>
      <c r="B42" s="295"/>
      <c r="C42" s="176"/>
      <c r="D42" s="167"/>
      <c r="E42" s="130"/>
      <c r="F42" s="131"/>
      <c r="G42" s="164"/>
      <c r="H42" s="170"/>
      <c r="I42" s="134"/>
      <c r="J42" s="131"/>
      <c r="K42" s="132"/>
      <c r="L42" s="234"/>
      <c r="M42" s="30"/>
      <c r="N42" s="84" t="e">
        <f>ROUND(O42,-IF(ROUNDUP(LOG10(O42),0)&gt;3,ROUNDUP(LOG10(O42),0)-3,(IF(ROUNDUP(LOG10(O42),0)&gt;1,ROUNDUP(LOG10(O42),0)-2,0))))</f>
        <v>#DIV/0!</v>
      </c>
      <c r="O42" s="77" t="e">
        <f>AVERAGE(P42:S42)</f>
        <v>#DIV/0!</v>
      </c>
      <c r="P42" s="81"/>
      <c r="Q42" s="82"/>
      <c r="R42" s="78"/>
      <c r="S42" s="79"/>
    </row>
    <row r="43" spans="1:19" ht="17.25" customHeight="1">
      <c r="A43" s="126"/>
      <c r="B43" s="175"/>
      <c r="C43" s="176"/>
      <c r="D43" s="177"/>
      <c r="E43" s="178"/>
      <c r="F43" s="131"/>
      <c r="G43" s="163"/>
      <c r="H43" s="133"/>
      <c r="I43" s="134"/>
      <c r="J43" s="131"/>
      <c r="K43" s="132"/>
      <c r="L43" s="234"/>
      <c r="M43" s="30"/>
      <c r="N43" s="84"/>
      <c r="O43" s="77"/>
      <c r="P43" s="40"/>
      <c r="Q43" s="80"/>
      <c r="R43" s="78"/>
      <c r="S43" s="79"/>
    </row>
    <row r="44" spans="1:19" ht="17.25" customHeight="1">
      <c r="A44" s="126"/>
      <c r="B44" s="168"/>
      <c r="C44" s="176"/>
      <c r="D44" s="167"/>
      <c r="E44" s="130"/>
      <c r="F44" s="131"/>
      <c r="G44" s="164"/>
      <c r="H44" s="170"/>
      <c r="I44" s="134"/>
      <c r="J44" s="131"/>
      <c r="K44" s="132"/>
      <c r="L44" s="234"/>
      <c r="M44" s="30"/>
      <c r="N44" s="84" t="e">
        <f>ROUND(O44,-IF(ROUNDUP(LOG10(O44),0)&gt;3,ROUNDUP(LOG10(O44),0)-3,(IF(ROUNDUP(LOG10(O44),0)&gt;1,ROUNDUP(LOG10(O44),0)-2,0))))</f>
        <v>#DIV/0!</v>
      </c>
      <c r="O44" s="77" t="e">
        <f>AVERAGE(P44:S44)</f>
        <v>#DIV/0!</v>
      </c>
      <c r="P44" s="81"/>
      <c r="Q44" s="82"/>
      <c r="R44" s="78"/>
      <c r="S44" s="79"/>
    </row>
    <row r="45" spans="1:19" ht="17.25" customHeight="1">
      <c r="A45" s="126"/>
      <c r="B45" s="175"/>
      <c r="C45" s="176"/>
      <c r="D45" s="177"/>
      <c r="E45" s="178"/>
      <c r="F45" s="131"/>
      <c r="G45" s="163"/>
      <c r="H45" s="133"/>
      <c r="I45" s="134"/>
      <c r="J45" s="131"/>
      <c r="K45" s="132"/>
      <c r="L45" s="234"/>
      <c r="M45" s="30"/>
      <c r="N45" s="84"/>
      <c r="O45" s="77"/>
      <c r="P45" s="40"/>
      <c r="Q45" s="80"/>
      <c r="R45" s="78"/>
      <c r="S45" s="79"/>
    </row>
    <row r="46" spans="1:19" ht="17.25" customHeight="1">
      <c r="A46" s="126"/>
      <c r="B46" s="179"/>
      <c r="C46" s="176"/>
      <c r="D46" s="180"/>
      <c r="E46" s="178"/>
      <c r="F46" s="131"/>
      <c r="G46" s="163"/>
      <c r="H46" s="133"/>
      <c r="I46" s="134"/>
      <c r="J46" s="131"/>
      <c r="K46" s="132"/>
      <c r="L46" s="234"/>
      <c r="M46" s="30"/>
      <c r="N46" s="84" t="e">
        <f>ROUND(O46,-IF(ROUNDUP(LOG10(O46),0)&gt;3,ROUNDUP(LOG10(O46),0)-3,(IF(ROUNDUP(LOG10(O46),0)&gt;1,ROUNDUP(LOG10(O46),0)-2,0))))</f>
        <v>#DIV/0!</v>
      </c>
      <c r="O46" s="77" t="e">
        <f>AVERAGE(P46:S46)</f>
        <v>#DIV/0!</v>
      </c>
      <c r="P46" s="81"/>
      <c r="Q46" s="82"/>
      <c r="R46" s="78"/>
      <c r="S46" s="79"/>
    </row>
    <row r="47" spans="1:19" ht="17.25" customHeight="1">
      <c r="A47" s="126"/>
      <c r="B47" s="138"/>
      <c r="C47" s="128"/>
      <c r="D47" s="143"/>
      <c r="E47" s="130"/>
      <c r="F47" s="131"/>
      <c r="G47" s="163"/>
      <c r="H47" s="145"/>
      <c r="I47" s="146"/>
      <c r="J47" s="147"/>
      <c r="K47" s="132"/>
      <c r="L47" s="237"/>
      <c r="M47" s="29"/>
      <c r="N47" s="84"/>
      <c r="O47" s="77"/>
      <c r="P47" s="40"/>
      <c r="Q47" s="80"/>
      <c r="R47" s="78"/>
      <c r="S47" s="79"/>
    </row>
    <row r="48" spans="1:19" ht="17.25" customHeight="1">
      <c r="A48" s="126"/>
      <c r="B48" s="127"/>
      <c r="C48" s="128"/>
      <c r="D48" s="150"/>
      <c r="E48" s="130"/>
      <c r="F48" s="131"/>
      <c r="G48" s="163"/>
      <c r="H48" s="145"/>
      <c r="I48" s="146"/>
      <c r="J48" s="147"/>
      <c r="K48" s="132"/>
      <c r="L48" s="237"/>
      <c r="M48" s="29"/>
      <c r="N48" s="84" t="e">
        <f>ROUND(O48,-IF(ROUNDUP(LOG10(O48),0)&gt;3,ROUNDUP(LOG10(O48),0)-3,(IF(ROUNDUP(LOG10(O48),0)&gt;1,ROUNDUP(LOG10(O48),0)-2,0))))</f>
        <v>#DIV/0!</v>
      </c>
      <c r="O48" s="77" t="e">
        <f>AVERAGE(P48:S48)</f>
        <v>#DIV/0!</v>
      </c>
      <c r="P48" s="81"/>
      <c r="Q48" s="82"/>
      <c r="R48" s="78"/>
      <c r="S48" s="79"/>
    </row>
    <row r="49" spans="1:19" ht="17.25" customHeight="1">
      <c r="A49" s="126"/>
      <c r="B49" s="127"/>
      <c r="C49" s="128"/>
      <c r="D49" s="143"/>
      <c r="E49" s="130"/>
      <c r="F49" s="131"/>
      <c r="G49" s="163"/>
      <c r="H49" s="133"/>
      <c r="I49" s="134"/>
      <c r="J49" s="131"/>
      <c r="K49" s="132"/>
      <c r="L49" s="234"/>
      <c r="M49" s="30"/>
      <c r="N49" s="84"/>
      <c r="O49" s="77"/>
      <c r="P49" s="40"/>
      <c r="Q49" s="80"/>
      <c r="R49" s="78"/>
      <c r="S49" s="79"/>
    </row>
    <row r="50" spans="1:19" ht="17.25" customHeight="1">
      <c r="A50" s="126"/>
      <c r="B50" s="140"/>
      <c r="C50" s="128"/>
      <c r="D50" s="143"/>
      <c r="E50" s="130"/>
      <c r="F50" s="131"/>
      <c r="G50" s="163"/>
      <c r="H50" s="133"/>
      <c r="I50" s="134"/>
      <c r="J50" s="131"/>
      <c r="K50" s="132"/>
      <c r="L50" s="234"/>
      <c r="M50" s="30"/>
      <c r="N50" s="84" t="e">
        <f>ROUND(O50,-IF(ROUNDUP(LOG10(O50),0)&gt;3,ROUNDUP(LOG10(O50),0)-3,(IF(ROUNDUP(LOG10(O50),0)&gt;1,ROUNDUP(LOG10(O50),0)-2,0))))</f>
        <v>#DIV/0!</v>
      </c>
      <c r="O50" s="77" t="e">
        <f>AVERAGE(P50:S50)</f>
        <v>#DIV/0!</v>
      </c>
      <c r="P50" s="81"/>
      <c r="Q50" s="82"/>
      <c r="R50" s="78"/>
      <c r="S50" s="79"/>
    </row>
    <row r="51" spans="1:19" ht="17.25" customHeight="1">
      <c r="A51" s="126"/>
      <c r="B51" s="140"/>
      <c r="C51" s="128"/>
      <c r="D51" s="143"/>
      <c r="E51" s="130"/>
      <c r="F51" s="131"/>
      <c r="G51" s="163"/>
      <c r="H51" s="133"/>
      <c r="I51" s="134"/>
      <c r="J51" s="131"/>
      <c r="K51" s="132"/>
      <c r="L51" s="234"/>
      <c r="M51" s="30"/>
      <c r="N51" s="84"/>
      <c r="O51" s="77"/>
      <c r="P51" s="40"/>
      <c r="Q51" s="80"/>
      <c r="R51" s="78"/>
      <c r="S51" s="79"/>
    </row>
    <row r="52" spans="1:19" ht="17.25" customHeight="1">
      <c r="A52" s="126"/>
      <c r="B52" s="140"/>
      <c r="C52" s="128"/>
      <c r="D52" s="143"/>
      <c r="E52" s="130"/>
      <c r="F52" s="131"/>
      <c r="G52" s="163"/>
      <c r="H52" s="133"/>
      <c r="I52" s="134"/>
      <c r="J52" s="131"/>
      <c r="K52" s="132"/>
      <c r="L52" s="234"/>
      <c r="M52" s="30"/>
      <c r="N52" s="84" t="e">
        <f>ROUND(O52,-IF(ROUNDUP(LOG10(O52),0)&gt;3,ROUNDUP(LOG10(O52),0)-3,(IF(ROUNDUP(LOG10(O52),0)&gt;1,ROUNDUP(LOG10(O52),0)-2,0))))</f>
        <v>#DIV/0!</v>
      </c>
      <c r="O52" s="77" t="e">
        <f>AVERAGE(P52:S52)</f>
        <v>#DIV/0!</v>
      </c>
      <c r="P52" s="81"/>
      <c r="Q52" s="82"/>
      <c r="R52" s="78"/>
      <c r="S52" s="79"/>
    </row>
    <row r="53" spans="1:19" ht="17.25" customHeight="1">
      <c r="A53" s="126"/>
      <c r="B53" s="127"/>
      <c r="C53" s="128"/>
      <c r="D53" s="143"/>
      <c r="E53" s="130"/>
      <c r="F53" s="131"/>
      <c r="G53" s="163"/>
      <c r="H53" s="133"/>
      <c r="I53" s="134"/>
      <c r="J53" s="131"/>
      <c r="K53" s="132"/>
      <c r="L53" s="234"/>
      <c r="M53" s="30"/>
      <c r="N53" s="84"/>
      <c r="O53" s="77"/>
      <c r="P53" s="40"/>
      <c r="Q53" s="80"/>
      <c r="R53" s="78"/>
      <c r="S53" s="79"/>
    </row>
    <row r="54" spans="1:19" ht="17.25" customHeight="1">
      <c r="A54" s="126"/>
      <c r="B54" s="140"/>
      <c r="C54" s="128"/>
      <c r="D54" s="143"/>
      <c r="E54" s="130"/>
      <c r="F54" s="131"/>
      <c r="G54" s="163">
        <f>SUM(G9:G32)</f>
        <v>0</v>
      </c>
      <c r="H54" s="133"/>
      <c r="I54" s="134"/>
      <c r="J54" s="131"/>
      <c r="K54" s="132"/>
      <c r="L54" s="234"/>
      <c r="M54" s="30"/>
      <c r="N54" s="84" t="e">
        <f>ROUND(O54,-IF(ROUNDUP(LOG10(O54),0)&gt;3,ROUNDUP(LOG10(O54),0)-3,(IF(ROUNDUP(LOG10(O54),0)&gt;1,ROUNDUP(LOG10(O54),0)-2,0))))</f>
        <v>#DIV/0!</v>
      </c>
      <c r="O54" s="77" t="e">
        <f>AVERAGE(P54:S54)</f>
        <v>#DIV/0!</v>
      </c>
      <c r="P54" s="81"/>
      <c r="Q54" s="82"/>
      <c r="R54" s="78"/>
      <c r="S54" s="79"/>
    </row>
    <row r="55" spans="1:19" ht="17.25" customHeight="1">
      <c r="A55" s="126"/>
      <c r="B55" s="127"/>
      <c r="C55" s="128"/>
      <c r="D55" s="143"/>
      <c r="E55" s="130"/>
      <c r="F55" s="131"/>
      <c r="G55" s="163"/>
      <c r="H55" s="133"/>
      <c r="I55" s="134"/>
      <c r="J55" s="131"/>
      <c r="K55" s="132"/>
      <c r="L55" s="234"/>
      <c r="M55" s="30"/>
      <c r="N55" s="84"/>
      <c r="O55" s="77"/>
      <c r="P55" s="40"/>
      <c r="Q55" s="80"/>
      <c r="R55" s="78"/>
      <c r="S55" s="79"/>
    </row>
    <row r="56" spans="1:19" ht="17.25" customHeight="1">
      <c r="A56" s="153"/>
      <c r="B56" s="154"/>
      <c r="C56" s="155"/>
      <c r="D56" s="156"/>
      <c r="E56" s="157"/>
      <c r="F56" s="158"/>
      <c r="G56" s="181"/>
      <c r="H56" s="160"/>
      <c r="I56" s="161"/>
      <c r="J56" s="158"/>
      <c r="K56" s="159"/>
      <c r="L56" s="238"/>
      <c r="M56" s="30"/>
      <c r="N56" s="84" t="e">
        <f>ROUND(O56,-IF(ROUNDUP(LOG10(O56),0)&gt;3,ROUNDUP(LOG10(O56),0)-3,(IF(ROUNDUP(LOG10(O56),0)&gt;1,ROUNDUP(LOG10(O56),0)-2,0))))</f>
        <v>#DIV/0!</v>
      </c>
      <c r="O56" s="77" t="e">
        <f>AVERAGE(P56:S56)</f>
        <v>#DIV/0!</v>
      </c>
      <c r="P56" s="81"/>
      <c r="Q56" s="82"/>
      <c r="R56" s="78"/>
      <c r="S56" s="79"/>
    </row>
    <row r="57" spans="1:19" ht="17.25" customHeight="1">
      <c r="A57" s="165"/>
      <c r="B57" s="168"/>
      <c r="C57" s="188"/>
      <c r="D57" s="191"/>
      <c r="E57" s="185"/>
      <c r="F57" s="131"/>
      <c r="G57" s="132">
        <f t="shared" ref="G57:G72" si="0">D57*F57</f>
        <v>0</v>
      </c>
      <c r="H57" s="187"/>
      <c r="I57" s="134"/>
      <c r="J57" s="131"/>
      <c r="K57" s="132"/>
      <c r="L57" s="240"/>
      <c r="N57" s="84"/>
      <c r="O57" s="77"/>
      <c r="P57" s="40"/>
      <c r="Q57" s="80"/>
      <c r="R57" s="78"/>
      <c r="S57" s="79"/>
    </row>
    <row r="58" spans="1:19" ht="17.25" customHeight="1">
      <c r="A58" s="165"/>
      <c r="B58" s="168"/>
      <c r="C58" s="188"/>
      <c r="D58" s="184"/>
      <c r="E58" s="185"/>
      <c r="F58" s="131"/>
      <c r="G58" s="132">
        <f t="shared" si="0"/>
        <v>0</v>
      </c>
      <c r="H58" s="187"/>
      <c r="I58" s="134"/>
      <c r="J58" s="131"/>
      <c r="K58" s="132"/>
      <c r="L58" s="240"/>
      <c r="N58" s="84" t="e">
        <f>ROUND(O58,-IF(ROUNDUP(LOG10(O58),0)&gt;3,ROUNDUP(LOG10(O58),0)-3,(IF(ROUNDUP(LOG10(O58),0)&gt;1,ROUNDUP(LOG10(O58),0)-2,0))))</f>
        <v>#DIV/0!</v>
      </c>
      <c r="O58" s="77" t="e">
        <f>AVERAGE(P58:S58)</f>
        <v>#DIV/0!</v>
      </c>
      <c r="P58" s="81"/>
      <c r="Q58" s="82"/>
      <c r="R58" s="78"/>
      <c r="S58" s="79"/>
    </row>
    <row r="59" spans="1:19" ht="17.25" customHeight="1">
      <c r="A59" s="165"/>
      <c r="B59" s="168"/>
      <c r="C59" s="183"/>
      <c r="D59" s="191"/>
      <c r="E59" s="185"/>
      <c r="F59" s="131"/>
      <c r="G59" s="132">
        <f t="shared" si="0"/>
        <v>0</v>
      </c>
      <c r="H59" s="187"/>
      <c r="I59" s="134"/>
      <c r="J59" s="131"/>
      <c r="K59" s="132"/>
      <c r="L59" s="240"/>
      <c r="N59" s="84"/>
      <c r="O59" s="77"/>
      <c r="P59" s="40"/>
      <c r="Q59" s="80"/>
      <c r="R59" s="78"/>
      <c r="S59" s="79"/>
    </row>
    <row r="60" spans="1:19" ht="17.25" customHeight="1">
      <c r="A60" s="165"/>
      <c r="B60" s="168"/>
      <c r="C60" s="183"/>
      <c r="D60" s="184"/>
      <c r="E60" s="185"/>
      <c r="F60" s="131"/>
      <c r="G60" s="132">
        <f t="shared" si="0"/>
        <v>0</v>
      </c>
      <c r="H60" s="187"/>
      <c r="I60" s="134"/>
      <c r="J60" s="131"/>
      <c r="K60" s="132"/>
      <c r="L60" s="240"/>
      <c r="N60" s="84" t="e">
        <f>ROUND(O60,-IF(ROUNDUP(LOG10(O60),0)&gt;3,ROUNDUP(LOG10(O60),0)-3,(IF(ROUNDUP(LOG10(O60),0)&gt;1,ROUNDUP(LOG10(O60),0)-2,0))))</f>
        <v>#DIV/0!</v>
      </c>
      <c r="O60" s="77" t="e">
        <f>AVERAGE(P60:S60)</f>
        <v>#DIV/0!</v>
      </c>
      <c r="P60" s="81"/>
      <c r="Q60" s="82"/>
      <c r="R60" s="78"/>
      <c r="S60" s="79"/>
    </row>
    <row r="61" spans="1:19" ht="17.25" customHeight="1">
      <c r="A61" s="165"/>
      <c r="B61" s="168"/>
      <c r="C61" s="183"/>
      <c r="D61" s="184"/>
      <c r="E61" s="185"/>
      <c r="F61" s="131"/>
      <c r="G61" s="132">
        <f t="shared" si="0"/>
        <v>0</v>
      </c>
      <c r="H61" s="187"/>
      <c r="I61" s="134"/>
      <c r="J61" s="131"/>
      <c r="K61" s="132"/>
      <c r="L61" s="240"/>
      <c r="N61" s="84"/>
      <c r="O61" s="77"/>
      <c r="P61" s="40"/>
      <c r="Q61" s="80"/>
      <c r="R61" s="78"/>
      <c r="S61" s="79"/>
    </row>
    <row r="62" spans="1:19" ht="17.25" customHeight="1">
      <c r="A62" s="197"/>
      <c r="B62" s="212"/>
      <c r="C62" s="198"/>
      <c r="D62" s="201"/>
      <c r="E62" s="185"/>
      <c r="F62" s="158"/>
      <c r="G62" s="159">
        <f t="shared" si="0"/>
        <v>0</v>
      </c>
      <c r="H62" s="199"/>
      <c r="I62" s="161"/>
      <c r="J62" s="158"/>
      <c r="K62" s="159"/>
      <c r="L62" s="241"/>
      <c r="N62" s="84" t="e">
        <f>ROUND(O62,-IF(ROUNDUP(LOG10(O62),0)&gt;3,ROUNDUP(LOG10(O62),0)-3,(IF(ROUNDUP(LOG10(O62),0)&gt;1,ROUNDUP(LOG10(O62),0)-2,0))))</f>
        <v>#DIV/0!</v>
      </c>
      <c r="O62" s="77" t="e">
        <f>AVERAGE(P62:S62)</f>
        <v>#DIV/0!</v>
      </c>
      <c r="P62" s="81"/>
      <c r="Q62" s="82"/>
      <c r="R62" s="78"/>
      <c r="S62" s="79"/>
    </row>
    <row r="63" spans="1:19" ht="17.25" customHeight="1">
      <c r="A63" s="165"/>
      <c r="B63" s="168"/>
      <c r="C63" s="188"/>
      <c r="D63" s="184"/>
      <c r="E63" s="190"/>
      <c r="F63" s="131"/>
      <c r="G63" s="132"/>
      <c r="H63" s="187"/>
      <c r="I63" s="134"/>
      <c r="J63" s="131"/>
      <c r="K63" s="132"/>
      <c r="L63" s="240"/>
      <c r="N63" s="84"/>
      <c r="O63" s="77"/>
      <c r="P63" s="40"/>
      <c r="Q63" s="80"/>
      <c r="R63" s="78"/>
      <c r="S63" s="79"/>
    </row>
    <row r="64" spans="1:19" ht="17.25" customHeight="1">
      <c r="A64" s="165"/>
      <c r="B64" s="168"/>
      <c r="C64" s="188"/>
      <c r="D64" s="191"/>
      <c r="E64" s="185"/>
      <c r="F64" s="131"/>
      <c r="G64" s="132"/>
      <c r="H64" s="187"/>
      <c r="I64" s="134"/>
      <c r="J64" s="131"/>
      <c r="K64" s="132"/>
      <c r="L64" s="240"/>
      <c r="N64" s="84" t="e">
        <f>ROUND(O64,-IF(ROUNDUP(LOG10(O64),0)&gt;3,ROUNDUP(LOG10(O64),0)-3,(IF(ROUNDUP(LOG10(O64),0)&gt;1,ROUNDUP(LOG10(O64),0)-2,0))))</f>
        <v>#DIV/0!</v>
      </c>
      <c r="O64" s="77" t="e">
        <f>AVERAGE(P64:S64)</f>
        <v>#DIV/0!</v>
      </c>
      <c r="P64" s="81"/>
      <c r="Q64" s="82"/>
      <c r="R64" s="78"/>
      <c r="S64" s="79"/>
    </row>
    <row r="65" spans="1:19" ht="17.25" customHeight="1">
      <c r="A65" s="165"/>
      <c r="B65" s="168"/>
      <c r="C65" s="183"/>
      <c r="D65" s="189"/>
      <c r="E65" s="190"/>
      <c r="F65" s="131"/>
      <c r="G65" s="132">
        <f t="shared" si="0"/>
        <v>0</v>
      </c>
      <c r="H65" s="187"/>
      <c r="I65" s="134"/>
      <c r="J65" s="131"/>
      <c r="K65" s="132"/>
      <c r="L65" s="240"/>
      <c r="N65" s="84"/>
      <c r="O65" s="77"/>
      <c r="P65" s="40"/>
      <c r="Q65" s="80"/>
      <c r="R65" s="78"/>
      <c r="S65" s="79"/>
    </row>
    <row r="66" spans="1:19" ht="17.25" customHeight="1">
      <c r="A66" s="197"/>
      <c r="B66" s="212"/>
      <c r="C66" s="213"/>
      <c r="D66" s="201"/>
      <c r="E66" s="185"/>
      <c r="F66" s="158"/>
      <c r="G66" s="159">
        <f t="shared" si="0"/>
        <v>0</v>
      </c>
      <c r="H66" s="199"/>
      <c r="I66" s="161"/>
      <c r="J66" s="158"/>
      <c r="K66" s="159"/>
      <c r="L66" s="241"/>
      <c r="N66" s="84" t="e">
        <f>ROUND(O66,-IF(ROUNDUP(LOG10(O66),0)&gt;3,ROUNDUP(LOG10(O66),0)-3,(IF(ROUNDUP(LOG10(O66),0)&gt;1,ROUNDUP(LOG10(O66),0)-2,0))))</f>
        <v>#DIV/0!</v>
      </c>
      <c r="O66" s="77" t="e">
        <f>AVERAGE(P66:S66)</f>
        <v>#DIV/0!</v>
      </c>
      <c r="P66" s="81"/>
      <c r="Q66" s="82"/>
      <c r="R66" s="78"/>
      <c r="S66" s="79"/>
    </row>
    <row r="67" spans="1:19" ht="17.25" customHeight="1">
      <c r="A67" s="165"/>
      <c r="B67" s="168"/>
      <c r="C67" s="188"/>
      <c r="D67" s="184"/>
      <c r="E67" s="185"/>
      <c r="F67" s="131"/>
      <c r="G67" s="132">
        <f t="shared" si="0"/>
        <v>0</v>
      </c>
      <c r="H67" s="187"/>
      <c r="I67" s="134"/>
      <c r="J67" s="131"/>
      <c r="K67" s="132"/>
      <c r="L67" s="240"/>
      <c r="N67" s="84"/>
      <c r="O67" s="77"/>
      <c r="P67" s="40"/>
      <c r="Q67" s="80"/>
      <c r="R67" s="78"/>
      <c r="S67" s="79"/>
    </row>
    <row r="68" spans="1:19" ht="17.25" customHeight="1">
      <c r="A68" s="165"/>
      <c r="B68" s="168"/>
      <c r="C68" s="188"/>
      <c r="D68" s="184"/>
      <c r="E68" s="185"/>
      <c r="F68" s="131"/>
      <c r="G68" s="132">
        <f t="shared" si="0"/>
        <v>0</v>
      </c>
      <c r="H68" s="187"/>
      <c r="I68" s="134"/>
      <c r="J68" s="131"/>
      <c r="K68" s="132"/>
      <c r="L68" s="240"/>
      <c r="N68" s="84" t="e">
        <f>ROUND(O68,-IF(ROUNDUP(LOG10(O68),0)&gt;3,ROUNDUP(LOG10(O68),0)-3,(IF(ROUNDUP(LOG10(O68),0)&gt;1,ROUNDUP(LOG10(O68),0)-2,0))))</f>
        <v>#DIV/0!</v>
      </c>
      <c r="O68" s="77" t="e">
        <f>AVERAGE(P68:S68)</f>
        <v>#DIV/0!</v>
      </c>
      <c r="P68" s="81"/>
      <c r="Q68" s="82"/>
      <c r="R68" s="78"/>
      <c r="S68" s="79"/>
    </row>
    <row r="69" spans="1:19" ht="17.25" customHeight="1">
      <c r="A69" s="165"/>
      <c r="B69" s="168"/>
      <c r="C69" s="183"/>
      <c r="D69" s="184"/>
      <c r="E69" s="185"/>
      <c r="F69" s="131"/>
      <c r="G69" s="132">
        <f t="shared" si="0"/>
        <v>0</v>
      </c>
      <c r="H69" s="187"/>
      <c r="I69" s="134"/>
      <c r="J69" s="131"/>
      <c r="K69" s="132"/>
      <c r="L69" s="240"/>
      <c r="N69" s="84"/>
      <c r="O69" s="77"/>
      <c r="P69" s="40"/>
      <c r="Q69" s="80"/>
      <c r="R69" s="78"/>
      <c r="S69" s="79"/>
    </row>
    <row r="70" spans="1:19" ht="17.25" customHeight="1">
      <c r="A70" s="165"/>
      <c r="B70" s="168"/>
      <c r="C70" s="188"/>
      <c r="D70" s="184"/>
      <c r="E70" s="185"/>
      <c r="F70" s="131"/>
      <c r="G70" s="132">
        <f t="shared" si="0"/>
        <v>0</v>
      </c>
      <c r="H70" s="187"/>
      <c r="I70" s="134"/>
      <c r="J70" s="131"/>
      <c r="K70" s="132"/>
      <c r="L70" s="240"/>
      <c r="N70" s="84" t="e">
        <f>ROUND(O70,-IF(ROUNDUP(LOG10(O70),0)&gt;3,ROUNDUP(LOG10(O70),0)-3,(IF(ROUNDUP(LOG10(O70),0)&gt;1,ROUNDUP(LOG10(O70),0)-2,0))))</f>
        <v>#DIV/0!</v>
      </c>
      <c r="O70" s="77" t="e">
        <f>AVERAGE(P70:S70)</f>
        <v>#DIV/0!</v>
      </c>
      <c r="P70" s="81"/>
      <c r="Q70" s="82"/>
      <c r="R70" s="78"/>
      <c r="S70" s="79"/>
    </row>
    <row r="71" spans="1:19" ht="17.25" customHeight="1">
      <c r="A71" s="165"/>
      <c r="B71" s="168"/>
      <c r="C71" s="183"/>
      <c r="D71" s="189"/>
      <c r="E71" s="185"/>
      <c r="F71" s="131"/>
      <c r="G71" s="132">
        <f t="shared" si="0"/>
        <v>0</v>
      </c>
      <c r="H71" s="187"/>
      <c r="I71" s="134"/>
      <c r="J71" s="131"/>
      <c r="K71" s="132"/>
      <c r="L71" s="240"/>
      <c r="N71" s="84"/>
      <c r="O71" s="77"/>
      <c r="P71" s="40"/>
      <c r="Q71" s="80"/>
      <c r="R71" s="78"/>
      <c r="S71" s="79"/>
    </row>
    <row r="72" spans="1:19" ht="17.25" customHeight="1">
      <c r="A72" s="165"/>
      <c r="B72" s="168"/>
      <c r="C72" s="188"/>
      <c r="D72" s="184"/>
      <c r="E72" s="185"/>
      <c r="F72" s="131"/>
      <c r="G72" s="132">
        <f t="shared" si="0"/>
        <v>0</v>
      </c>
      <c r="H72" s="187"/>
      <c r="I72" s="134"/>
      <c r="J72" s="131"/>
      <c r="K72" s="132"/>
      <c r="L72" s="240"/>
      <c r="N72" s="84" t="e">
        <f>ROUND(O72,-IF(ROUNDUP(LOG10(O72),0)&gt;3,ROUNDUP(LOG10(O72),0)-3,(IF(ROUNDUP(LOG10(O72),0)&gt;1,ROUNDUP(LOG10(O72),0)-2,0))))</f>
        <v>#DIV/0!</v>
      </c>
      <c r="O72" s="77" t="e">
        <f>AVERAGE(P72:S72)</f>
        <v>#DIV/0!</v>
      </c>
      <c r="P72" s="81"/>
      <c r="Q72" s="82"/>
      <c r="R72" s="78"/>
      <c r="S72" s="79"/>
    </row>
    <row r="73" spans="1:19" ht="17.25" customHeight="1">
      <c r="A73" s="165"/>
      <c r="B73" s="168"/>
      <c r="C73" s="192"/>
      <c r="D73" s="184"/>
      <c r="E73" s="185"/>
      <c r="F73" s="131"/>
      <c r="G73" s="132"/>
      <c r="H73" s="187"/>
      <c r="I73" s="134"/>
      <c r="J73" s="131"/>
      <c r="K73" s="132"/>
      <c r="L73" s="240"/>
      <c r="N73" s="84"/>
      <c r="O73" s="77"/>
      <c r="P73" s="40"/>
      <c r="Q73" s="80"/>
      <c r="R73" s="78"/>
      <c r="S73" s="79"/>
    </row>
    <row r="74" spans="1:19" ht="17.25" customHeight="1">
      <c r="A74" s="165"/>
      <c r="B74" s="138"/>
      <c r="C74" s="183"/>
      <c r="D74" s="191"/>
      <c r="E74" s="231"/>
      <c r="F74" s="131"/>
      <c r="G74" s="132"/>
      <c r="H74" s="187"/>
      <c r="I74" s="134"/>
      <c r="J74" s="131"/>
      <c r="K74" s="132"/>
      <c r="L74" s="240"/>
      <c r="N74" s="84" t="e">
        <f>ROUND(O74,-IF(ROUNDUP(LOG10(O74),0)&gt;3,ROUNDUP(LOG10(O74),0)-3,(IF(ROUNDUP(LOG10(O74),0)&gt;1,ROUNDUP(LOG10(O74),0)-2,0))))</f>
        <v>#DIV/0!</v>
      </c>
      <c r="O74" s="77" t="e">
        <f>AVERAGE(P74:S74)</f>
        <v>#DIV/0!</v>
      </c>
      <c r="P74" s="81"/>
      <c r="Q74" s="82"/>
      <c r="R74" s="78"/>
      <c r="S74" s="79"/>
    </row>
    <row r="75" spans="1:19" ht="17.25" customHeight="1">
      <c r="A75" s="165"/>
      <c r="B75" s="168"/>
      <c r="C75" s="183"/>
      <c r="D75" s="189"/>
      <c r="E75" s="190"/>
      <c r="F75" s="131"/>
      <c r="G75" s="132">
        <f t="shared" ref="G75:G82" si="1">D75*F75</f>
        <v>0</v>
      </c>
      <c r="H75" s="187"/>
      <c r="I75" s="134"/>
      <c r="J75" s="131"/>
      <c r="K75" s="132"/>
      <c r="L75" s="240"/>
      <c r="N75" s="84"/>
      <c r="O75" s="77"/>
      <c r="P75" s="40"/>
      <c r="Q75" s="80"/>
      <c r="R75" s="78"/>
      <c r="S75" s="79"/>
    </row>
    <row r="76" spans="1:19" ht="17.25" customHeight="1">
      <c r="A76" s="165"/>
      <c r="B76" s="168"/>
      <c r="C76" s="188"/>
      <c r="D76" s="184"/>
      <c r="E76" s="185"/>
      <c r="F76" s="131"/>
      <c r="G76" s="132">
        <f t="shared" si="1"/>
        <v>0</v>
      </c>
      <c r="H76" s="187"/>
      <c r="I76" s="134"/>
      <c r="J76" s="131"/>
      <c r="K76" s="132"/>
      <c r="L76" s="240"/>
      <c r="N76" s="84" t="e">
        <f>ROUND(O76,-IF(ROUNDUP(LOG10(O76),0)&gt;3,ROUNDUP(LOG10(O76),0)-3,(IF(ROUNDUP(LOG10(O76),0)&gt;1,ROUNDUP(LOG10(O76),0)-2,0))))</f>
        <v>#DIV/0!</v>
      </c>
      <c r="O76" s="77" t="e">
        <f>AVERAGE(P76:S76)</f>
        <v>#DIV/0!</v>
      </c>
      <c r="P76" s="81"/>
      <c r="Q76" s="82"/>
      <c r="R76" s="78"/>
      <c r="S76" s="79"/>
    </row>
    <row r="77" spans="1:19" ht="17.25" customHeight="1">
      <c r="A77" s="165"/>
      <c r="B77" s="168"/>
      <c r="C77" s="183"/>
      <c r="D77" s="191"/>
      <c r="E77" s="185"/>
      <c r="F77" s="131"/>
      <c r="G77" s="132">
        <f t="shared" si="1"/>
        <v>0</v>
      </c>
      <c r="H77" s="187"/>
      <c r="I77" s="134"/>
      <c r="J77" s="131"/>
      <c r="K77" s="132"/>
      <c r="L77" s="240"/>
      <c r="N77" s="84"/>
      <c r="O77" s="77"/>
      <c r="P77" s="40"/>
      <c r="Q77" s="80"/>
      <c r="R77" s="78"/>
      <c r="S77" s="79"/>
    </row>
    <row r="78" spans="1:19" ht="17.25" customHeight="1">
      <c r="A78" s="165"/>
      <c r="B78" s="168"/>
      <c r="C78" s="183"/>
      <c r="D78" s="184"/>
      <c r="E78" s="190"/>
      <c r="F78" s="131"/>
      <c r="G78" s="132">
        <f t="shared" si="1"/>
        <v>0</v>
      </c>
      <c r="H78" s="187"/>
      <c r="I78" s="134"/>
      <c r="J78" s="131"/>
      <c r="K78" s="132"/>
      <c r="L78" s="240"/>
      <c r="N78" s="84" t="e">
        <f>ROUND(O78,-IF(ROUNDUP(LOG10(O78),0)&gt;3,ROUNDUP(LOG10(O78),0)-3,(IF(ROUNDUP(LOG10(O78),0)&gt;1,ROUNDUP(LOG10(O78),0)-2,0))))</f>
        <v>#DIV/0!</v>
      </c>
      <c r="O78" s="77" t="e">
        <f>AVERAGE(P78:S78)</f>
        <v>#DIV/0!</v>
      </c>
      <c r="P78" s="81"/>
      <c r="Q78" s="82"/>
      <c r="R78" s="78"/>
      <c r="S78" s="79"/>
    </row>
    <row r="79" spans="1:19" ht="17.25" customHeight="1">
      <c r="A79" s="165"/>
      <c r="B79" s="168"/>
      <c r="C79" s="183"/>
      <c r="D79" s="191"/>
      <c r="E79" s="185"/>
      <c r="F79" s="131"/>
      <c r="G79" s="132">
        <f t="shared" si="1"/>
        <v>0</v>
      </c>
      <c r="H79" s="187"/>
      <c r="I79" s="134"/>
      <c r="J79" s="131"/>
      <c r="K79" s="132"/>
      <c r="L79" s="240"/>
      <c r="N79" s="84"/>
      <c r="O79" s="77"/>
      <c r="P79" s="40"/>
      <c r="Q79" s="80"/>
      <c r="R79" s="78"/>
      <c r="S79" s="79"/>
    </row>
    <row r="80" spans="1:19" ht="17.25" customHeight="1">
      <c r="A80" s="165"/>
      <c r="B80" s="168"/>
      <c r="C80" s="183"/>
      <c r="D80" s="184"/>
      <c r="E80" s="190"/>
      <c r="F80" s="131"/>
      <c r="G80" s="132">
        <f t="shared" si="1"/>
        <v>0</v>
      </c>
      <c r="H80" s="187"/>
      <c r="I80" s="134"/>
      <c r="J80" s="131"/>
      <c r="K80" s="132"/>
      <c r="L80" s="240"/>
      <c r="N80" s="84" t="e">
        <f>ROUND(O80,-IF(ROUNDUP(LOG10(O80),0)&gt;3,ROUNDUP(LOG10(O80),0)-3,(IF(ROUNDUP(LOG10(O80),0)&gt;1,ROUNDUP(LOG10(O80),0)-2,0))))</f>
        <v>#DIV/0!</v>
      </c>
      <c r="O80" s="77" t="e">
        <f>AVERAGE(P80:S80)</f>
        <v>#DIV/0!</v>
      </c>
      <c r="P80" s="81"/>
      <c r="Q80" s="82"/>
      <c r="R80" s="78"/>
      <c r="S80" s="79"/>
    </row>
    <row r="81" spans="1:19" ht="17.25" customHeight="1">
      <c r="A81" s="165"/>
      <c r="B81" s="139"/>
      <c r="C81" s="188"/>
      <c r="D81" s="189"/>
      <c r="E81" s="185"/>
      <c r="F81" s="131"/>
      <c r="G81" s="132">
        <f t="shared" si="1"/>
        <v>0</v>
      </c>
      <c r="H81" s="195"/>
      <c r="I81" s="174"/>
      <c r="J81" s="147"/>
      <c r="K81" s="132"/>
      <c r="L81" s="240"/>
      <c r="N81" s="84"/>
      <c r="O81" s="77"/>
      <c r="P81" s="40"/>
      <c r="Q81" s="80"/>
      <c r="R81" s="78"/>
      <c r="S81" s="79"/>
    </row>
    <row r="82" spans="1:19" ht="17.25" customHeight="1">
      <c r="A82" s="165"/>
      <c r="B82" s="168"/>
      <c r="C82" s="188"/>
      <c r="D82" s="191"/>
      <c r="E82" s="190"/>
      <c r="F82" s="131"/>
      <c r="G82" s="132">
        <f t="shared" si="1"/>
        <v>0</v>
      </c>
      <c r="H82" s="189"/>
      <c r="I82" s="190"/>
      <c r="J82" s="131"/>
      <c r="K82" s="132"/>
      <c r="L82" s="240"/>
      <c r="N82" s="84" t="e">
        <f>ROUND(O82,-IF(ROUNDUP(LOG10(O82),0)&gt;3,ROUNDUP(LOG10(O82),0)-3,(IF(ROUNDUP(LOG10(O82),0)&gt;1,ROUNDUP(LOG10(O82),0)-2,0))))</f>
        <v>#DIV/0!</v>
      </c>
      <c r="O82" s="77" t="e">
        <f>AVERAGE(P82:S82)</f>
        <v>#DIV/0!</v>
      </c>
      <c r="P82" s="81"/>
      <c r="Q82" s="82"/>
      <c r="R82" s="78"/>
      <c r="S82" s="79"/>
    </row>
    <row r="83" spans="1:19" ht="17.25" customHeight="1">
      <c r="A83" s="165"/>
      <c r="B83" s="194"/>
      <c r="C83" s="183"/>
      <c r="D83" s="184"/>
      <c r="E83" s="185"/>
      <c r="F83" s="131"/>
      <c r="G83" s="132"/>
      <c r="H83" s="187"/>
      <c r="I83" s="134"/>
      <c r="J83" s="131"/>
      <c r="K83" s="132"/>
      <c r="L83" s="240"/>
      <c r="N83" s="84"/>
      <c r="O83" s="77"/>
      <c r="P83" s="40"/>
      <c r="Q83" s="80"/>
      <c r="R83" s="78"/>
      <c r="S83" s="79"/>
    </row>
    <row r="84" spans="1:19" ht="17.25" customHeight="1">
      <c r="A84" s="165"/>
      <c r="B84" s="139"/>
      <c r="C84" s="183"/>
      <c r="D84" s="204"/>
      <c r="E84" s="185"/>
      <c r="F84" s="131"/>
      <c r="G84" s="132">
        <f>D84*F84</f>
        <v>0</v>
      </c>
      <c r="H84" s="187"/>
      <c r="I84" s="134"/>
      <c r="J84" s="131"/>
      <c r="K84" s="132"/>
      <c r="L84" s="240"/>
      <c r="N84" s="84" t="e">
        <f>ROUND(O84,-IF(ROUNDUP(LOG10(O84),0)&gt;3,ROUNDUP(LOG10(O84),0)-3,(IF(ROUNDUP(LOG10(O84),0)&gt;1,ROUNDUP(LOG10(O84),0)-2,0))))</f>
        <v>#DIV/0!</v>
      </c>
      <c r="O84" s="77" t="e">
        <f>AVERAGE(P84:S84)</f>
        <v>#DIV/0!</v>
      </c>
      <c r="P84" s="81"/>
      <c r="Q84" s="82"/>
      <c r="R84" s="78"/>
      <c r="S84" s="79"/>
    </row>
    <row r="85" spans="1:19" ht="17.25" customHeight="1">
      <c r="A85" s="165"/>
      <c r="B85" s="194"/>
      <c r="C85" s="183"/>
      <c r="D85" s="204"/>
      <c r="E85" s="185"/>
      <c r="F85" s="131"/>
      <c r="G85" s="132">
        <f t="shared" ref="G85:G94" si="2">D85*F85</f>
        <v>0</v>
      </c>
      <c r="H85" s="187"/>
      <c r="I85" s="134"/>
      <c r="J85" s="131"/>
      <c r="K85" s="132"/>
      <c r="L85" s="240"/>
      <c r="N85" s="84"/>
      <c r="O85" s="77"/>
      <c r="P85" s="40"/>
      <c r="Q85" s="80"/>
      <c r="R85" s="78"/>
      <c r="S85" s="79"/>
    </row>
    <row r="86" spans="1:19" ht="17.25" customHeight="1">
      <c r="A86" s="197"/>
      <c r="B86" s="219"/>
      <c r="C86" s="198"/>
      <c r="D86" s="214"/>
      <c r="E86" s="202"/>
      <c r="F86" s="158"/>
      <c r="G86" s="132">
        <f t="shared" si="2"/>
        <v>0</v>
      </c>
      <c r="H86" s="199"/>
      <c r="I86" s="161"/>
      <c r="J86" s="158"/>
      <c r="K86" s="159"/>
      <c r="L86" s="240"/>
      <c r="N86" s="84" t="e">
        <f>ROUND(O86,-IF(ROUNDUP(LOG10(O86),0)&gt;3,ROUNDUP(LOG10(O86),0)-3,(IF(ROUNDUP(LOG10(O86),0)&gt;1,ROUNDUP(LOG10(O86),0)-2,0))))</f>
        <v>#DIV/0!</v>
      </c>
      <c r="O86" s="77" t="e">
        <f>AVERAGE(P86:S86)</f>
        <v>#DIV/0!</v>
      </c>
      <c r="P86" s="81"/>
      <c r="Q86" s="82"/>
      <c r="R86" s="78"/>
      <c r="S86" s="79"/>
    </row>
    <row r="87" spans="1:19" ht="17.25" customHeight="1">
      <c r="A87" s="165"/>
      <c r="B87" s="168"/>
      <c r="C87" s="183"/>
      <c r="D87" s="189"/>
      <c r="E87" s="190"/>
      <c r="F87" s="131"/>
      <c r="G87" s="132">
        <f t="shared" si="2"/>
        <v>0</v>
      </c>
      <c r="H87" s="187"/>
      <c r="I87" s="134"/>
      <c r="J87" s="131"/>
      <c r="K87" s="132"/>
      <c r="L87" s="240"/>
      <c r="N87" s="84"/>
      <c r="O87" s="77"/>
      <c r="P87" s="40"/>
      <c r="Q87" s="80"/>
      <c r="R87" s="78"/>
      <c r="S87" s="79"/>
    </row>
    <row r="88" spans="1:19" ht="17.25" customHeight="1">
      <c r="A88" s="165"/>
      <c r="B88" s="168"/>
      <c r="C88" s="192"/>
      <c r="D88" s="204"/>
      <c r="E88" s="185"/>
      <c r="F88" s="205"/>
      <c r="G88" s="206">
        <f t="shared" si="2"/>
        <v>0</v>
      </c>
      <c r="H88" s="187"/>
      <c r="I88" s="134"/>
      <c r="J88" s="131"/>
      <c r="K88" s="132"/>
      <c r="L88" s="240"/>
      <c r="N88" s="84" t="e">
        <f>ROUND(O88,-IF(ROUNDUP(LOG10(O88),0)&gt;3,ROUNDUP(LOG10(O88),0)-3,(IF(ROUNDUP(LOG10(O88),0)&gt;1,ROUNDUP(LOG10(O88),0)-2,0))))</f>
        <v>#DIV/0!</v>
      </c>
      <c r="O88" s="77" t="e">
        <f>AVERAGE(P88:S88)</f>
        <v>#DIV/0!</v>
      </c>
      <c r="P88" s="81"/>
      <c r="Q88" s="82"/>
      <c r="R88" s="78"/>
      <c r="S88" s="79"/>
    </row>
    <row r="89" spans="1:19" ht="17.25" customHeight="1">
      <c r="A89" s="165"/>
      <c r="B89" s="168"/>
      <c r="C89" s="188"/>
      <c r="D89" s="184"/>
      <c r="E89" s="185"/>
      <c r="F89" s="131"/>
      <c r="G89" s="132">
        <f t="shared" si="2"/>
        <v>0</v>
      </c>
      <c r="H89" s="187"/>
      <c r="I89" s="134"/>
      <c r="J89" s="131"/>
      <c r="K89" s="132"/>
      <c r="L89" s="240"/>
      <c r="N89" s="84"/>
      <c r="O89" s="77"/>
      <c r="P89" s="40"/>
      <c r="Q89" s="80"/>
      <c r="R89" s="78"/>
      <c r="S89" s="79"/>
    </row>
    <row r="90" spans="1:19" ht="17.25" customHeight="1">
      <c r="A90" s="165"/>
      <c r="B90" s="168"/>
      <c r="C90" s="188"/>
      <c r="D90" s="191"/>
      <c r="E90" s="255"/>
      <c r="F90" s="131"/>
      <c r="G90" s="132">
        <f t="shared" si="2"/>
        <v>0</v>
      </c>
      <c r="H90" s="187"/>
      <c r="I90" s="134"/>
      <c r="J90" s="131"/>
      <c r="K90" s="132"/>
      <c r="L90" s="240"/>
      <c r="N90" s="84" t="e">
        <f>ROUND(O90,-IF(ROUNDUP(LOG10(O90),0)&gt;3,ROUNDUP(LOG10(O90),0)-3,(IF(ROUNDUP(LOG10(O90),0)&gt;1,ROUNDUP(LOG10(O90),0)-2,0))))</f>
        <v>#DIV/0!</v>
      </c>
      <c r="O90" s="77" t="e">
        <f>AVERAGE(P90:S90)</f>
        <v>#DIV/0!</v>
      </c>
      <c r="P90" s="81"/>
      <c r="Q90" s="82"/>
      <c r="R90" s="78"/>
      <c r="S90" s="79"/>
    </row>
    <row r="91" spans="1:19" ht="17.25" customHeight="1">
      <c r="A91" s="165"/>
      <c r="B91" s="168"/>
      <c r="C91" s="188"/>
      <c r="D91" s="184"/>
      <c r="E91" s="185"/>
      <c r="F91" s="131"/>
      <c r="G91" s="132">
        <f t="shared" si="2"/>
        <v>0</v>
      </c>
      <c r="H91" s="187"/>
      <c r="I91" s="134"/>
      <c r="J91" s="131"/>
      <c r="K91" s="132"/>
      <c r="L91" s="240"/>
      <c r="N91" s="84"/>
      <c r="O91" s="77"/>
      <c r="P91" s="40"/>
      <c r="Q91" s="80"/>
      <c r="R91" s="78"/>
      <c r="S91" s="79"/>
    </row>
    <row r="92" spans="1:19" ht="17.25" customHeight="1">
      <c r="A92" s="165"/>
      <c r="B92" s="168"/>
      <c r="C92" s="188"/>
      <c r="D92" s="191"/>
      <c r="E92" s="255"/>
      <c r="F92" s="131"/>
      <c r="G92" s="132">
        <f t="shared" si="2"/>
        <v>0</v>
      </c>
      <c r="H92" s="187"/>
      <c r="I92" s="134"/>
      <c r="J92" s="131"/>
      <c r="K92" s="132"/>
      <c r="L92" s="240"/>
      <c r="N92" s="84" t="e">
        <f>ROUND(O92,-IF(ROUNDUP(LOG10(O92),0)&gt;3,ROUNDUP(LOG10(O92),0)-3,(IF(ROUNDUP(LOG10(O92),0)&gt;1,ROUNDUP(LOG10(O92),0)-2,0))))</f>
        <v>#DIV/0!</v>
      </c>
      <c r="O92" s="77" t="e">
        <f>AVERAGE(P92:S92)</f>
        <v>#DIV/0!</v>
      </c>
      <c r="P92" s="81"/>
      <c r="Q92" s="82"/>
      <c r="R92" s="78"/>
      <c r="S92" s="79"/>
    </row>
    <row r="93" spans="1:19" ht="17.25" customHeight="1">
      <c r="A93" s="165"/>
      <c r="B93" s="168"/>
      <c r="C93" s="183"/>
      <c r="D93" s="189"/>
      <c r="E93" s="185"/>
      <c r="F93" s="131"/>
      <c r="G93" s="132">
        <f t="shared" si="2"/>
        <v>0</v>
      </c>
      <c r="H93" s="187"/>
      <c r="I93" s="134"/>
      <c r="J93" s="131"/>
      <c r="K93" s="132"/>
      <c r="L93" s="240"/>
      <c r="N93" s="84"/>
      <c r="O93" s="77"/>
      <c r="P93" s="40"/>
      <c r="Q93" s="80"/>
      <c r="R93" s="78"/>
      <c r="S93" s="79"/>
    </row>
    <row r="94" spans="1:19" ht="17.25" customHeight="1">
      <c r="A94" s="165"/>
      <c r="B94" s="168"/>
      <c r="C94" s="213"/>
      <c r="D94" s="184"/>
      <c r="E94" s="185"/>
      <c r="F94" s="131"/>
      <c r="G94" s="132">
        <f t="shared" si="2"/>
        <v>0</v>
      </c>
      <c r="H94" s="187"/>
      <c r="I94" s="134"/>
      <c r="J94" s="131"/>
      <c r="K94" s="132"/>
      <c r="L94" s="240"/>
      <c r="N94" s="84" t="e">
        <f>ROUND(O94,-IF(ROUNDUP(LOG10(O94),0)&gt;3,ROUNDUP(LOG10(O94),0)-3,(IF(ROUNDUP(LOG10(O94),0)&gt;1,ROUNDUP(LOG10(O94),0)-2,0))))</f>
        <v>#DIV/0!</v>
      </c>
      <c r="O94" s="77" t="e">
        <f>AVERAGE(P94:S94)</f>
        <v>#DIV/0!</v>
      </c>
      <c r="P94" s="81"/>
      <c r="Q94" s="82"/>
      <c r="R94" s="78"/>
      <c r="S94" s="79"/>
    </row>
    <row r="95" spans="1:19" ht="17.25" customHeight="1">
      <c r="A95" s="165"/>
      <c r="B95" s="168"/>
      <c r="C95" s="183"/>
      <c r="D95" s="184"/>
      <c r="E95" s="185"/>
      <c r="F95" s="131"/>
      <c r="G95" s="132"/>
      <c r="H95" s="187"/>
      <c r="I95" s="134"/>
      <c r="J95" s="131"/>
      <c r="K95" s="132"/>
      <c r="L95" s="240"/>
      <c r="N95" s="84"/>
      <c r="O95" s="77"/>
      <c r="P95" s="40"/>
      <c r="Q95" s="80"/>
      <c r="R95" s="78"/>
      <c r="S95" s="79"/>
    </row>
    <row r="96" spans="1:19" ht="17.25" customHeight="1">
      <c r="A96" s="165"/>
      <c r="B96" s="194"/>
      <c r="C96" s="183"/>
      <c r="D96" s="184"/>
      <c r="E96" s="185"/>
      <c r="F96" s="131"/>
      <c r="G96" s="132">
        <f>SUM(G57:G94)</f>
        <v>0</v>
      </c>
      <c r="H96" s="187"/>
      <c r="I96" s="134"/>
      <c r="J96" s="131"/>
      <c r="K96" s="132"/>
      <c r="L96" s="240"/>
      <c r="N96" s="84" t="e">
        <f>ROUND(O96,-IF(ROUNDUP(LOG10(O96),0)&gt;3,ROUNDUP(LOG10(O96),0)-3,(IF(ROUNDUP(LOG10(O96),0)&gt;1,ROUNDUP(LOG10(O96),0)-2,0))))</f>
        <v>#DIV/0!</v>
      </c>
      <c r="O96" s="77" t="e">
        <f>AVERAGE(P96:S96)</f>
        <v>#DIV/0!</v>
      </c>
      <c r="P96" s="81"/>
      <c r="Q96" s="82"/>
      <c r="R96" s="78"/>
      <c r="S96" s="79"/>
    </row>
    <row r="97" spans="1:19" ht="17.25" customHeight="1">
      <c r="A97" s="165"/>
      <c r="B97" s="168"/>
      <c r="C97" s="183"/>
      <c r="D97" s="184"/>
      <c r="E97" s="185"/>
      <c r="F97" s="131"/>
      <c r="G97" s="132"/>
      <c r="H97" s="187"/>
      <c r="I97" s="134"/>
      <c r="J97" s="131"/>
      <c r="K97" s="132"/>
      <c r="L97" s="240"/>
      <c r="N97" s="84"/>
      <c r="O97" s="77"/>
      <c r="P97" s="40"/>
      <c r="Q97" s="80"/>
      <c r="R97" s="78"/>
      <c r="S97" s="79"/>
    </row>
    <row r="98" spans="1:19" ht="17.25" customHeight="1">
      <c r="A98" s="165"/>
      <c r="B98" s="168"/>
      <c r="C98" s="183"/>
      <c r="D98" s="184"/>
      <c r="E98" s="185"/>
      <c r="F98" s="131"/>
      <c r="G98" s="132"/>
      <c r="H98" s="187"/>
      <c r="I98" s="134"/>
      <c r="J98" s="131"/>
      <c r="K98" s="132"/>
      <c r="L98" s="240"/>
      <c r="N98" s="84" t="e">
        <f>ROUND(O98,-IF(ROUNDUP(LOG10(O98),0)&gt;3,ROUNDUP(LOG10(O98),0)-3,(IF(ROUNDUP(LOG10(O98),0)&gt;1,ROUNDUP(LOG10(O98),0)-2,0))))</f>
        <v>#DIV/0!</v>
      </c>
      <c r="O98" s="77" t="e">
        <f>AVERAGE(P98:S98)</f>
        <v>#DIV/0!</v>
      </c>
      <c r="P98" s="81"/>
      <c r="Q98" s="82"/>
      <c r="R98" s="78"/>
      <c r="S98" s="79"/>
    </row>
    <row r="99" spans="1:19" ht="17.25" customHeight="1">
      <c r="A99" s="165"/>
      <c r="B99" s="168"/>
      <c r="C99" s="183"/>
      <c r="D99" s="184"/>
      <c r="E99" s="185"/>
      <c r="F99" s="131"/>
      <c r="G99" s="132"/>
      <c r="H99" s="187"/>
      <c r="I99" s="134"/>
      <c r="J99" s="131"/>
      <c r="K99" s="132"/>
      <c r="L99" s="240"/>
      <c r="N99" s="84"/>
      <c r="O99" s="77"/>
      <c r="P99" s="40"/>
      <c r="Q99" s="80"/>
      <c r="R99" s="78"/>
      <c r="S99" s="79"/>
    </row>
    <row r="100" spans="1:19" ht="17.25" customHeight="1">
      <c r="A100" s="165"/>
      <c r="B100" s="168"/>
      <c r="C100" s="183"/>
      <c r="D100" s="184"/>
      <c r="E100" s="185"/>
      <c r="F100" s="131"/>
      <c r="G100" s="132"/>
      <c r="H100" s="187"/>
      <c r="I100" s="134"/>
      <c r="J100" s="131"/>
      <c r="K100" s="132"/>
      <c r="L100" s="240"/>
      <c r="N100" s="84" t="e">
        <f>ROUND(O100,-IF(ROUNDUP(LOG10(O100),0)&gt;3,ROUNDUP(LOG10(O100),0)-3,(IF(ROUNDUP(LOG10(O100),0)&gt;1,ROUNDUP(LOG10(O100),0)-2,0))))</f>
        <v>#DIV/0!</v>
      </c>
      <c r="O100" s="77" t="e">
        <f>AVERAGE(P100:S100)</f>
        <v>#DIV/0!</v>
      </c>
      <c r="P100" s="81"/>
      <c r="Q100" s="82"/>
      <c r="R100" s="78"/>
      <c r="S100" s="79"/>
    </row>
    <row r="101" spans="1:19" ht="17.25" customHeight="1">
      <c r="A101" s="165"/>
      <c r="B101" s="139"/>
      <c r="C101" s="183"/>
      <c r="D101" s="191"/>
      <c r="E101" s="185"/>
      <c r="F101" s="131"/>
      <c r="G101" s="132"/>
      <c r="H101" s="187"/>
      <c r="I101" s="134"/>
      <c r="J101" s="131"/>
      <c r="K101" s="132"/>
      <c r="L101" s="240"/>
      <c r="N101" s="84"/>
      <c r="O101" s="77"/>
      <c r="P101" s="40"/>
      <c r="Q101" s="80"/>
      <c r="R101" s="78"/>
      <c r="S101" s="79"/>
    </row>
    <row r="102" spans="1:19" ht="17.25" customHeight="1">
      <c r="A102" s="165"/>
      <c r="B102" s="139"/>
      <c r="C102" s="183"/>
      <c r="D102" s="191"/>
      <c r="E102" s="185"/>
      <c r="F102" s="131"/>
      <c r="G102" s="132"/>
      <c r="H102" s="187"/>
      <c r="I102" s="134"/>
      <c r="J102" s="131"/>
      <c r="K102" s="132"/>
      <c r="L102" s="240"/>
      <c r="N102" s="84" t="e">
        <f>ROUND(O102,-IF(ROUNDUP(LOG10(O102),0)&gt;3,ROUNDUP(LOG10(O102),0)-3,(IF(ROUNDUP(LOG10(O102),0)&gt;1,ROUNDUP(LOG10(O102),0)-2,0))))</f>
        <v>#DIV/0!</v>
      </c>
      <c r="O102" s="77" t="e">
        <f>AVERAGE(P102:S102)</f>
        <v>#DIV/0!</v>
      </c>
      <c r="P102" s="81"/>
      <c r="Q102" s="82"/>
      <c r="R102" s="78"/>
      <c r="S102" s="79"/>
    </row>
    <row r="103" spans="1:19" ht="17.25" customHeight="1">
      <c r="A103" s="165"/>
      <c r="B103" s="168"/>
      <c r="C103" s="183"/>
      <c r="D103" s="184"/>
      <c r="E103" s="185"/>
      <c r="F103" s="131"/>
      <c r="G103" s="132"/>
      <c r="H103" s="187"/>
      <c r="I103" s="134"/>
      <c r="J103" s="131"/>
      <c r="K103" s="132"/>
      <c r="L103" s="240"/>
      <c r="N103" s="84"/>
      <c r="O103" s="77"/>
      <c r="P103" s="40"/>
      <c r="Q103" s="80"/>
      <c r="R103" s="78"/>
      <c r="S103" s="79"/>
    </row>
    <row r="104" spans="1:19" ht="17.25" customHeight="1">
      <c r="A104" s="165"/>
      <c r="B104" s="168"/>
      <c r="C104" s="188"/>
      <c r="D104" s="184"/>
      <c r="E104" s="185"/>
      <c r="F104" s="131"/>
      <c r="G104" s="132">
        <f>D104*F104</f>
        <v>0</v>
      </c>
      <c r="H104" s="187"/>
      <c r="I104" s="134"/>
      <c r="J104" s="131"/>
      <c r="K104" s="132"/>
      <c r="L104" s="240"/>
      <c r="N104" s="84" t="e">
        <f>ROUND(O104,-IF(ROUNDUP(LOG10(O104),0)&gt;3,ROUNDUP(LOG10(O104),0)-3,(IF(ROUNDUP(LOG10(O104),0)&gt;1,ROUNDUP(LOG10(O104),0)-2,0))))</f>
        <v>#DIV/0!</v>
      </c>
      <c r="O104" s="77" t="e">
        <f>AVERAGE(P104:S104)</f>
        <v>#DIV/0!</v>
      </c>
      <c r="P104" s="81"/>
      <c r="Q104" s="82"/>
      <c r="R104" s="78"/>
      <c r="S104" s="79"/>
    </row>
    <row r="105" spans="1:19" ht="17.25" customHeight="1">
      <c r="A105" s="165"/>
      <c r="B105" s="168"/>
      <c r="C105" s="188"/>
      <c r="D105" s="189"/>
      <c r="E105" s="185"/>
      <c r="F105" s="131"/>
      <c r="G105" s="132"/>
      <c r="H105" s="187"/>
      <c r="I105" s="134"/>
      <c r="J105" s="131"/>
      <c r="K105" s="132"/>
      <c r="L105" s="240"/>
      <c r="N105" s="84"/>
      <c r="O105" s="77"/>
      <c r="P105" s="40"/>
      <c r="Q105" s="80"/>
      <c r="R105" s="78"/>
      <c r="S105" s="79"/>
    </row>
    <row r="106" spans="1:19" ht="17.25" customHeight="1">
      <c r="A106" s="165"/>
      <c r="B106" s="168"/>
      <c r="C106" s="188"/>
      <c r="D106" s="184"/>
      <c r="E106" s="185"/>
      <c r="F106" s="131"/>
      <c r="G106" s="132">
        <f>D106*F106</f>
        <v>0</v>
      </c>
      <c r="H106" s="187"/>
      <c r="I106" s="134"/>
      <c r="J106" s="131"/>
      <c r="K106" s="132"/>
      <c r="L106" s="240"/>
      <c r="N106" s="84" t="e">
        <f>ROUND(O106,-IF(ROUNDUP(LOG10(O106),0)&gt;3,ROUNDUP(LOG10(O106),0)-3,(IF(ROUNDUP(LOG10(O106),0)&gt;1,ROUNDUP(LOG10(O106),0)-2,0))))</f>
        <v>#DIV/0!</v>
      </c>
      <c r="O106" s="77" t="e">
        <f>AVERAGE(P106:S106)</f>
        <v>#DIV/0!</v>
      </c>
      <c r="P106" s="81"/>
      <c r="Q106" s="82"/>
      <c r="R106" s="78"/>
      <c r="S106" s="79"/>
    </row>
    <row r="107" spans="1:19" ht="17.25" customHeight="1">
      <c r="A107" s="165"/>
      <c r="B107" s="168"/>
      <c r="C107" s="183"/>
      <c r="D107" s="184"/>
      <c r="E107" s="185"/>
      <c r="F107" s="131"/>
      <c r="G107" s="132">
        <f>D107*F107</f>
        <v>0</v>
      </c>
      <c r="H107" s="187"/>
      <c r="I107" s="134"/>
      <c r="J107" s="131"/>
      <c r="K107" s="132"/>
      <c r="L107" s="240"/>
      <c r="N107" s="84"/>
      <c r="O107" s="77"/>
      <c r="P107" s="40"/>
      <c r="Q107" s="80"/>
      <c r="R107" s="78"/>
      <c r="S107" s="79"/>
    </row>
    <row r="108" spans="1:19" ht="17.25" customHeight="1">
      <c r="A108" s="197"/>
      <c r="B108" s="212"/>
      <c r="C108" s="198"/>
      <c r="D108" s="201"/>
      <c r="E108" s="185"/>
      <c r="F108" s="158"/>
      <c r="G108" s="159">
        <f>D108*F108</f>
        <v>0</v>
      </c>
      <c r="H108" s="199"/>
      <c r="I108" s="161"/>
      <c r="J108" s="158"/>
      <c r="K108" s="159"/>
      <c r="L108" s="241"/>
      <c r="N108" s="84" t="e">
        <f>ROUND(O108,-IF(ROUNDUP(LOG10(O108),0)&gt;3,ROUNDUP(LOG10(O108),0)-3,(IF(ROUNDUP(LOG10(O108),0)&gt;1,ROUNDUP(LOG10(O108),0)-2,0))))</f>
        <v>#DIV/0!</v>
      </c>
      <c r="O108" s="77" t="e">
        <f>AVERAGE(P108:S108)</f>
        <v>#DIV/0!</v>
      </c>
      <c r="P108" s="81"/>
      <c r="Q108" s="82"/>
      <c r="R108" s="78"/>
      <c r="S108" s="79"/>
    </row>
  </sheetData>
  <mergeCells count="20">
    <mergeCell ref="A2:A4"/>
    <mergeCell ref="B2:B4"/>
    <mergeCell ref="C2:C4"/>
    <mergeCell ref="D2:G2"/>
    <mergeCell ref="H2:K2"/>
    <mergeCell ref="D3:D4"/>
    <mergeCell ref="E3:E4"/>
    <mergeCell ref="F3:F4"/>
    <mergeCell ref="G3:G4"/>
    <mergeCell ref="P3:P4"/>
    <mergeCell ref="Q3:Q4"/>
    <mergeCell ref="R3:R4"/>
    <mergeCell ref="S3:S4"/>
    <mergeCell ref="H3:H4"/>
    <mergeCell ref="I3:I4"/>
    <mergeCell ref="J3:J4"/>
    <mergeCell ref="K3:K4"/>
    <mergeCell ref="N3:N4"/>
    <mergeCell ref="O3:O4"/>
    <mergeCell ref="L2:L4"/>
  </mergeCells>
  <phoneticPr fontId="45"/>
  <conditionalFormatting sqref="A94:A108">
    <cfRule type="expression" dxfId="8862" priority="41">
      <formula>MOD(ROW()-4,26)=0</formula>
    </cfRule>
    <cfRule type="expression" dxfId="8861" priority="42">
      <formula>MOD(ROW(),2)=0</formula>
    </cfRule>
  </conditionalFormatting>
  <conditionalFormatting sqref="A23:B38">
    <cfRule type="expression" dxfId="8860" priority="15">
      <formula>MOD(ROW()-4,26)=0</formula>
    </cfRule>
    <cfRule type="expression" dxfId="8859" priority="16">
      <formula>MOD(ROW(),2)=0</formula>
    </cfRule>
  </conditionalFormatting>
  <conditionalFormatting sqref="A39:C42">
    <cfRule type="expression" dxfId="8858" priority="13">
      <formula>MOD(ROW()-4,26)=0</formula>
    </cfRule>
    <cfRule type="expression" dxfId="8857" priority="14">
      <formula>MOD(ROW(),2)=0</formula>
    </cfRule>
  </conditionalFormatting>
  <conditionalFormatting sqref="A44:C44">
    <cfRule type="expression" dxfId="8856" priority="39">
      <formula>MOD(ROW()-4,26)=0</formula>
    </cfRule>
    <cfRule type="expression" dxfId="8855" priority="40">
      <formula>MOD(ROW(),2)=0</formula>
    </cfRule>
  </conditionalFormatting>
  <conditionalFormatting sqref="A89:D93">
    <cfRule type="expression" dxfId="8854" priority="43">
      <formula>MOD(ROW()-4,26)=0</formula>
    </cfRule>
    <cfRule type="expression" dxfId="8853" priority="44">
      <formula>MOD(ROW(),2)=0</formula>
    </cfRule>
  </conditionalFormatting>
  <conditionalFormatting sqref="A5:L7 F9:L12 C8:L8">
    <cfRule type="expression" dxfId="8852" priority="35">
      <formula>MOD(ROW()-4,26)=0</formula>
    </cfRule>
    <cfRule type="expression" dxfId="8851" priority="36">
      <formula>MOD(ROW(),2)=0</formula>
    </cfRule>
  </conditionalFormatting>
  <conditionalFormatting sqref="A43:L43">
    <cfRule type="expression" dxfId="8850" priority="37">
      <formula>MOD(ROW()-4,26)=0</formula>
    </cfRule>
    <cfRule type="expression" dxfId="8849" priority="38">
      <formula>MOD(ROW(),2)=0</formula>
    </cfRule>
  </conditionalFormatting>
  <conditionalFormatting sqref="A45:L88">
    <cfRule type="expression" dxfId="8848" priority="25">
      <formula>MOD(ROW()-4,26)=0</formula>
    </cfRule>
    <cfRule type="expression" dxfId="8847" priority="26">
      <formula>MOD(ROW(),2)=0</formula>
    </cfRule>
  </conditionalFormatting>
  <conditionalFormatting sqref="B29:B34">
    <cfRule type="expression" dxfId="8846" priority="9">
      <formula>MOD(ROW()-4,26)=0</formula>
    </cfRule>
    <cfRule type="expression" dxfId="8845" priority="10">
      <formula>MOD(ROW(),2)=0</formula>
    </cfRule>
  </conditionalFormatting>
  <conditionalFormatting sqref="B44">
    <cfRule type="expression" dxfId="8844" priority="21">
      <formula>MOD(ROW()-4,26)=0</formula>
    </cfRule>
    <cfRule type="expression" dxfId="8843" priority="22">
      <formula>MOD(ROW(),2)=0</formula>
    </cfRule>
  </conditionalFormatting>
  <conditionalFormatting sqref="B94:D100">
    <cfRule type="expression" dxfId="8842" priority="33">
      <formula>MOD(ROW()-4,26)=0</formula>
    </cfRule>
    <cfRule type="expression" dxfId="8841" priority="34">
      <formula>MOD(ROW(),2)=0</formula>
    </cfRule>
  </conditionalFormatting>
  <conditionalFormatting sqref="B101:E108">
    <cfRule type="expression" dxfId="8840" priority="23">
      <formula>MOD(ROW()-4,26)=0</formula>
    </cfRule>
    <cfRule type="expression" dxfId="8839" priority="24">
      <formula>MOD(ROW(),2)=0</formula>
    </cfRule>
  </conditionalFormatting>
  <conditionalFormatting sqref="C23:C38">
    <cfRule type="expression" dxfId="8838" priority="17">
      <formula>MOD(ROW()-4,26)=0</formula>
    </cfRule>
    <cfRule type="expression" dxfId="8837" priority="18">
      <formula>MOD(ROW(),2)=0</formula>
    </cfRule>
  </conditionalFormatting>
  <conditionalFormatting sqref="D23:L42 F13:L22">
    <cfRule type="expression" dxfId="8836" priority="11">
      <formula>MOD(ROW()-4,26)=0</formula>
    </cfRule>
    <cfRule type="expression" dxfId="8835" priority="12">
      <formula>MOD(ROW(),2)=0</formula>
    </cfRule>
  </conditionalFormatting>
  <conditionalFormatting sqref="D44:L44">
    <cfRule type="expression" dxfId="8834" priority="19">
      <formula>MOD(ROW()-4,26)=0</formula>
    </cfRule>
    <cfRule type="expression" dxfId="8833" priority="20">
      <formula>MOD(ROW(),2)=0</formula>
    </cfRule>
  </conditionalFormatting>
  <conditionalFormatting sqref="E89:E100">
    <cfRule type="expression" dxfId="8832" priority="27">
      <formula>MOD(ROW()-4,26)=0</formula>
    </cfRule>
    <cfRule type="expression" dxfId="8831" priority="28">
      <formula>MOD(ROW(),2)=0</formula>
    </cfRule>
  </conditionalFormatting>
  <conditionalFormatting sqref="F89:L108">
    <cfRule type="expression" dxfId="8830" priority="31">
      <formula>MOD(ROW()-4,26)=0</formula>
    </cfRule>
    <cfRule type="expression" dxfId="8829" priority="32">
      <formula>MOD(ROW(),2)=0</formula>
    </cfRule>
  </conditionalFormatting>
  <conditionalFormatting sqref="N5:S108">
    <cfRule type="expression" dxfId="8828" priority="29">
      <formula>MOD(ROW()-4,26)=0</formula>
    </cfRule>
    <cfRule type="expression" dxfId="8827" priority="30">
      <formula>MOD(ROW(),2)=0</formula>
    </cfRule>
  </conditionalFormatting>
  <conditionalFormatting sqref="A19:E22">
    <cfRule type="expression" dxfId="8826" priority="5">
      <formula>MOD(ROW()-4,26)=0</formula>
    </cfRule>
    <cfRule type="expression" dxfId="8825" priority="6">
      <formula>MOD(ROW(),2)=0</formula>
    </cfRule>
  </conditionalFormatting>
  <conditionalFormatting sqref="A8:B8">
    <cfRule type="expression" dxfId="8824" priority="3">
      <formula>MOD(ROW()-4,26)=0</formula>
    </cfRule>
    <cfRule type="expression" dxfId="8823" priority="4">
      <formula>MOD(ROW(),2)=0</formula>
    </cfRule>
  </conditionalFormatting>
  <conditionalFormatting sqref="A9:E18">
    <cfRule type="expression" dxfId="8822" priority="1">
      <formula>MOD(ROW()-4,26)=0</formula>
    </cfRule>
    <cfRule type="expression" dxfId="8821" priority="2">
      <formula>MOD(ROW(),2)=0</formula>
    </cfRule>
  </conditionalFormatting>
  <printOptions horizontalCentered="1" verticalCentered="1"/>
  <pageMargins left="0.39370078740157483" right="0.39370078740157483" top="0.70866141732283472" bottom="0.70866141732283472" header="0.19685039370078741" footer="0.59055118110236227"/>
  <pageSetup paperSize="9" firstPageNumber="54" orientation="landscape" useFirstPageNumber="1" r:id="rId1"/>
  <headerFooter alignWithMargins="0">
    <oddHeader>&amp;R&amp;10
No.&amp;P</oddHeader>
    <oddFooter>&amp;C&amp;"ＭＳ Ｐゴシック,標準"&amp;11琴平町</oddFooter>
  </headerFooter>
  <rowBreaks count="3" manualBreakCount="3">
    <brk id="30" max="16383" man="1"/>
    <brk id="56" max="11" man="1"/>
    <brk id="82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43D88-A7A6-49E1-A461-346F70260CDB}">
  <sheetPr transitionEvaluation="1">
    <tabColor rgb="FF00B050"/>
  </sheetPr>
  <dimension ref="A1:M992"/>
  <sheetViews>
    <sheetView showZeros="0" tabSelected="1" defaultGridColor="0" view="pageBreakPreview" colorId="22" zoomScaleNormal="87" zoomScaleSheetLayoutView="100" workbookViewId="0">
      <pane ySplit="4" topLeftCell="A228" activePane="bottomLeft" state="frozen"/>
      <selection activeCell="A17" sqref="B19"/>
      <selection pane="bottomLeft" activeCell="A17" sqref="B19"/>
    </sheetView>
  </sheetViews>
  <sheetFormatPr defaultColWidth="10.625" defaultRowHeight="17.25" customHeight="1"/>
  <cols>
    <col min="1" max="1" width="3.25" style="24" customWidth="1"/>
    <col min="2" max="2" width="18.625" style="29" customWidth="1"/>
    <col min="3" max="3" width="17.125" style="88" customWidth="1"/>
    <col min="4" max="4" width="9.25" style="29" customWidth="1"/>
    <col min="5" max="5" width="4.625" style="29" customWidth="1"/>
    <col min="6" max="6" width="11.75" style="27" customWidth="1"/>
    <col min="7" max="7" width="13.25" style="27" customWidth="1"/>
    <col min="8" max="8" width="9.25" style="17" customWidth="1"/>
    <col min="9" max="9" width="4.625" style="29" customWidth="1"/>
    <col min="10" max="10" width="11.75" style="27" customWidth="1"/>
    <col min="11" max="11" width="13.25" style="27" customWidth="1"/>
    <col min="12" max="12" width="13.875" style="29" customWidth="1"/>
    <col min="13" max="13" width="10.625" style="37"/>
    <col min="14" max="16384" width="10.625" style="29"/>
  </cols>
  <sheetData>
    <row r="1" spans="1:13" ht="17.25" customHeight="1">
      <c r="A1" s="108"/>
      <c r="B1" s="109"/>
      <c r="C1" s="110"/>
      <c r="D1" s="115"/>
      <c r="E1" s="112"/>
      <c r="F1" s="113"/>
      <c r="G1" s="114"/>
      <c r="H1" s="115"/>
      <c r="I1" s="115"/>
      <c r="J1" s="113"/>
      <c r="K1" s="113"/>
      <c r="L1" s="112" t="s">
        <v>74</v>
      </c>
    </row>
    <row r="2" spans="1:13" s="32" customFormat="1" ht="22.5" customHeight="1">
      <c r="A2" s="459" t="s">
        <v>22</v>
      </c>
      <c r="B2" s="471" t="s">
        <v>25</v>
      </c>
      <c r="C2" s="471" t="s">
        <v>4</v>
      </c>
      <c r="D2" s="462" t="s">
        <v>26</v>
      </c>
      <c r="E2" s="463"/>
      <c r="F2" s="463"/>
      <c r="G2" s="464"/>
      <c r="H2" s="462" t="s">
        <v>27</v>
      </c>
      <c r="I2" s="463"/>
      <c r="J2" s="463"/>
      <c r="K2" s="464"/>
      <c r="L2" s="471" t="s">
        <v>5</v>
      </c>
      <c r="M2" s="76"/>
    </row>
    <row r="3" spans="1:13" s="32" customFormat="1" ht="14.25" customHeight="1">
      <c r="A3" s="460"/>
      <c r="B3" s="472"/>
      <c r="C3" s="472"/>
      <c r="D3" s="476" t="s">
        <v>6</v>
      </c>
      <c r="E3" s="467" t="s">
        <v>7</v>
      </c>
      <c r="F3" s="469" t="s">
        <v>8</v>
      </c>
      <c r="G3" s="474" t="s">
        <v>9</v>
      </c>
      <c r="H3" s="476" t="s">
        <v>6</v>
      </c>
      <c r="I3" s="467" t="s">
        <v>7</v>
      </c>
      <c r="J3" s="469" t="s">
        <v>8</v>
      </c>
      <c r="K3" s="474" t="s">
        <v>9</v>
      </c>
      <c r="L3" s="472"/>
      <c r="M3" s="76"/>
    </row>
    <row r="4" spans="1:13" s="32" customFormat="1" ht="14.25" customHeight="1">
      <c r="A4" s="461"/>
      <c r="B4" s="473"/>
      <c r="C4" s="473"/>
      <c r="D4" s="477"/>
      <c r="E4" s="468"/>
      <c r="F4" s="470"/>
      <c r="G4" s="475"/>
      <c r="H4" s="477"/>
      <c r="I4" s="468"/>
      <c r="J4" s="470"/>
      <c r="K4" s="475"/>
      <c r="L4" s="473"/>
      <c r="M4" s="76"/>
    </row>
    <row r="5" spans="1:13" ht="17.25" customHeight="1">
      <c r="A5" s="320"/>
      <c r="B5" s="321"/>
      <c r="C5" s="321"/>
      <c r="D5" s="322"/>
      <c r="E5" s="323"/>
      <c r="F5" s="324"/>
      <c r="G5" s="325"/>
      <c r="H5" s="326"/>
      <c r="I5" s="327"/>
      <c r="J5" s="324"/>
      <c r="K5" s="325"/>
      <c r="L5" s="328"/>
      <c r="M5" s="29"/>
    </row>
    <row r="6" spans="1:13" ht="17.25" customHeight="1">
      <c r="A6" s="292">
        <v>1</v>
      </c>
      <c r="B6" s="87" t="s">
        <v>90</v>
      </c>
      <c r="C6" s="266"/>
      <c r="D6" s="40"/>
      <c r="E6" s="267"/>
      <c r="F6" s="329"/>
      <c r="G6" s="330"/>
      <c r="H6" s="331"/>
      <c r="I6" s="332"/>
      <c r="J6" s="329"/>
      <c r="K6" s="330"/>
      <c r="L6" s="333"/>
      <c r="M6" s="29"/>
    </row>
    <row r="7" spans="1:13" ht="17.25" customHeight="1">
      <c r="A7" s="334"/>
      <c r="B7" s="335"/>
      <c r="C7" s="336"/>
      <c r="D7" s="40"/>
      <c r="E7" s="267"/>
      <c r="F7" s="329"/>
      <c r="G7" s="330"/>
      <c r="H7" s="331"/>
      <c r="I7" s="332"/>
      <c r="J7" s="329"/>
      <c r="K7" s="330"/>
      <c r="L7" s="333"/>
      <c r="M7" s="29"/>
    </row>
    <row r="8" spans="1:13" ht="17.25" customHeight="1">
      <c r="A8" s="334"/>
      <c r="B8" s="337" t="s">
        <v>313</v>
      </c>
      <c r="C8" s="335" t="s">
        <v>314</v>
      </c>
      <c r="D8" s="272">
        <v>82.44</v>
      </c>
      <c r="E8" s="267" t="s">
        <v>227</v>
      </c>
      <c r="F8" s="329"/>
      <c r="G8" s="330"/>
      <c r="H8" s="331"/>
      <c r="I8" s="332"/>
      <c r="J8" s="329"/>
      <c r="K8" s="330"/>
      <c r="L8" s="333"/>
      <c r="M8" s="29"/>
    </row>
    <row r="9" spans="1:13" ht="17.25" customHeight="1">
      <c r="A9" s="334"/>
      <c r="B9" s="335"/>
      <c r="C9" s="335" t="s">
        <v>315</v>
      </c>
      <c r="D9" s="338"/>
      <c r="E9" s="271"/>
      <c r="F9" s="329"/>
      <c r="G9" s="330"/>
      <c r="H9" s="331"/>
      <c r="I9" s="332"/>
      <c r="J9" s="329"/>
      <c r="K9" s="330"/>
      <c r="L9" s="333"/>
      <c r="M9" s="29"/>
    </row>
    <row r="10" spans="1:13" ht="17.25" customHeight="1">
      <c r="A10" s="334"/>
      <c r="B10" s="335" t="s">
        <v>129</v>
      </c>
      <c r="C10" s="335" t="s">
        <v>316</v>
      </c>
      <c r="D10" s="272">
        <v>82</v>
      </c>
      <c r="E10" s="267" t="s">
        <v>227</v>
      </c>
      <c r="F10" s="329"/>
      <c r="G10" s="330"/>
      <c r="H10" s="331"/>
      <c r="I10" s="332"/>
      <c r="J10" s="329"/>
      <c r="K10" s="330"/>
      <c r="L10" s="333"/>
      <c r="M10" s="29"/>
    </row>
    <row r="11" spans="1:13" ht="17.25" customHeight="1">
      <c r="A11" s="334"/>
      <c r="B11" s="335"/>
      <c r="C11" s="335"/>
      <c r="D11" s="40"/>
      <c r="E11" s="267"/>
      <c r="F11" s="329"/>
      <c r="G11" s="330"/>
      <c r="H11" s="331"/>
      <c r="I11" s="332"/>
      <c r="J11" s="329"/>
      <c r="K11" s="330"/>
      <c r="L11" s="333"/>
      <c r="M11" s="29"/>
    </row>
    <row r="12" spans="1:13" ht="17.25" customHeight="1">
      <c r="A12" s="334"/>
      <c r="B12" s="339"/>
      <c r="C12" s="335"/>
      <c r="D12" s="40"/>
      <c r="E12" s="267"/>
      <c r="F12" s="329"/>
      <c r="G12" s="330"/>
      <c r="H12" s="331"/>
      <c r="I12" s="332"/>
      <c r="J12" s="329"/>
      <c r="K12" s="330"/>
      <c r="L12" s="333"/>
      <c r="M12" s="29"/>
    </row>
    <row r="13" spans="1:13" ht="17.25" customHeight="1">
      <c r="A13" s="334"/>
      <c r="B13" s="266"/>
      <c r="C13" s="266"/>
      <c r="D13" s="338"/>
      <c r="E13" s="271"/>
      <c r="F13" s="329"/>
      <c r="G13" s="330"/>
      <c r="H13" s="331"/>
      <c r="I13" s="332"/>
      <c r="J13" s="329"/>
      <c r="K13" s="330"/>
      <c r="L13" s="333"/>
      <c r="M13" s="29"/>
    </row>
    <row r="14" spans="1:13" ht="17.25" customHeight="1">
      <c r="A14" s="334"/>
      <c r="B14" s="270"/>
      <c r="C14" s="266"/>
      <c r="D14" s="272"/>
      <c r="E14" s="267"/>
      <c r="F14" s="329"/>
      <c r="G14" s="330"/>
      <c r="H14" s="331"/>
      <c r="I14" s="332"/>
      <c r="J14" s="329"/>
      <c r="K14" s="330"/>
      <c r="L14" s="333"/>
      <c r="M14" s="29"/>
    </row>
    <row r="15" spans="1:13" ht="17.25" customHeight="1">
      <c r="A15" s="334"/>
      <c r="B15" s="266"/>
      <c r="C15" s="266"/>
      <c r="D15" s="338"/>
      <c r="E15" s="271"/>
      <c r="F15" s="329"/>
      <c r="G15" s="330"/>
      <c r="H15" s="331"/>
      <c r="I15" s="332"/>
      <c r="J15" s="329"/>
      <c r="K15" s="330"/>
      <c r="L15" s="333"/>
      <c r="M15" s="29"/>
    </row>
    <row r="16" spans="1:13" ht="17.25" customHeight="1">
      <c r="A16" s="334"/>
      <c r="B16" s="266"/>
      <c r="C16" s="333"/>
      <c r="D16" s="40"/>
      <c r="E16" s="267"/>
      <c r="F16" s="329"/>
      <c r="G16" s="330"/>
      <c r="H16" s="331"/>
      <c r="I16" s="332"/>
      <c r="J16" s="329"/>
      <c r="K16" s="330"/>
      <c r="L16" s="333"/>
      <c r="M16" s="29"/>
    </row>
    <row r="17" spans="1:13" ht="17.25" customHeight="1">
      <c r="A17" s="334"/>
      <c r="B17" s="266"/>
      <c r="C17" s="333"/>
      <c r="D17" s="338"/>
      <c r="E17" s="271"/>
      <c r="F17" s="329"/>
      <c r="G17" s="330"/>
      <c r="H17" s="331"/>
      <c r="I17" s="332"/>
      <c r="J17" s="329"/>
      <c r="K17" s="330"/>
      <c r="L17" s="333"/>
      <c r="M17" s="29"/>
    </row>
    <row r="18" spans="1:13" ht="17.25" customHeight="1">
      <c r="A18" s="334"/>
      <c r="B18" s="266"/>
      <c r="C18" s="266"/>
      <c r="D18" s="40"/>
      <c r="E18" s="267"/>
      <c r="F18" s="329"/>
      <c r="G18" s="330"/>
      <c r="H18" s="331"/>
      <c r="I18" s="332"/>
      <c r="J18" s="329"/>
      <c r="K18" s="330"/>
      <c r="L18" s="333"/>
      <c r="M18" s="29"/>
    </row>
    <row r="19" spans="1:13" ht="17.25" customHeight="1">
      <c r="A19" s="334"/>
      <c r="B19" s="266"/>
      <c r="C19" s="266"/>
      <c r="D19" s="40"/>
      <c r="E19" s="271"/>
      <c r="F19" s="329"/>
      <c r="G19" s="330"/>
      <c r="H19" s="331"/>
      <c r="I19" s="332"/>
      <c r="J19" s="329"/>
      <c r="K19" s="330"/>
      <c r="L19" s="333"/>
      <c r="M19" s="29"/>
    </row>
    <row r="20" spans="1:13" ht="17.25" customHeight="1">
      <c r="A20" s="334"/>
      <c r="B20" s="266"/>
      <c r="C20" s="266"/>
      <c r="D20" s="40"/>
      <c r="E20" s="267"/>
      <c r="F20" s="329"/>
      <c r="G20" s="330"/>
      <c r="H20" s="331"/>
      <c r="I20" s="332"/>
      <c r="J20" s="329"/>
      <c r="K20" s="330"/>
      <c r="L20" s="333"/>
      <c r="M20" s="29"/>
    </row>
    <row r="21" spans="1:13" ht="17.25" customHeight="1">
      <c r="A21" s="334"/>
      <c r="B21" s="266"/>
      <c r="C21" s="266"/>
      <c r="D21" s="40"/>
      <c r="E21" s="271"/>
      <c r="F21" s="329"/>
      <c r="G21" s="330"/>
      <c r="H21" s="331"/>
      <c r="I21" s="332"/>
      <c r="J21" s="329"/>
      <c r="K21" s="330"/>
      <c r="L21" s="333"/>
      <c r="M21" s="29"/>
    </row>
    <row r="22" spans="1:13" ht="17.25" customHeight="1">
      <c r="A22" s="334"/>
      <c r="B22" s="266"/>
      <c r="C22" s="266"/>
      <c r="D22" s="40"/>
      <c r="E22" s="267"/>
      <c r="F22" s="329"/>
      <c r="G22" s="330"/>
      <c r="H22" s="331"/>
      <c r="I22" s="332"/>
      <c r="J22" s="329"/>
      <c r="K22" s="330"/>
      <c r="L22" s="333"/>
      <c r="M22" s="29"/>
    </row>
    <row r="23" spans="1:13" ht="17.25" customHeight="1">
      <c r="A23" s="334"/>
      <c r="B23" s="266"/>
      <c r="C23" s="266"/>
      <c r="D23" s="40"/>
      <c r="E23" s="271"/>
      <c r="F23" s="329"/>
      <c r="G23" s="330"/>
      <c r="H23" s="331"/>
      <c r="I23" s="332"/>
      <c r="J23" s="329"/>
      <c r="K23" s="330"/>
      <c r="L23" s="333"/>
      <c r="M23" s="29"/>
    </row>
    <row r="24" spans="1:13" ht="17.25" customHeight="1">
      <c r="A24" s="334"/>
      <c r="B24" s="266"/>
      <c r="C24" s="266"/>
      <c r="D24" s="272"/>
      <c r="E24" s="267"/>
      <c r="F24" s="329"/>
      <c r="G24" s="330"/>
      <c r="H24" s="331"/>
      <c r="I24" s="332"/>
      <c r="J24" s="329"/>
      <c r="K24" s="330"/>
      <c r="L24" s="333"/>
      <c r="M24" s="29"/>
    </row>
    <row r="25" spans="1:13" ht="17.25" customHeight="1">
      <c r="A25" s="334"/>
      <c r="B25" s="266"/>
      <c r="C25" s="266"/>
      <c r="D25" s="40"/>
      <c r="E25" s="267"/>
      <c r="F25" s="329"/>
      <c r="G25" s="330"/>
      <c r="H25" s="331"/>
      <c r="I25" s="332"/>
      <c r="J25" s="329"/>
      <c r="K25" s="330"/>
      <c r="L25" s="333"/>
      <c r="M25" s="29"/>
    </row>
    <row r="26" spans="1:13" ht="17.25" customHeight="1">
      <c r="A26" s="334"/>
      <c r="B26" s="266"/>
      <c r="C26" s="266"/>
      <c r="D26" s="40"/>
      <c r="E26" s="267"/>
      <c r="F26" s="329"/>
      <c r="G26" s="330"/>
      <c r="H26" s="331"/>
      <c r="I26" s="332"/>
      <c r="J26" s="329"/>
      <c r="K26" s="330"/>
      <c r="L26" s="333"/>
      <c r="M26" s="29"/>
    </row>
    <row r="27" spans="1:13" ht="17.25" customHeight="1">
      <c r="A27" s="334"/>
      <c r="B27" s="266"/>
      <c r="C27" s="266"/>
      <c r="D27" s="40"/>
      <c r="E27" s="271"/>
      <c r="F27" s="329"/>
      <c r="G27" s="330"/>
      <c r="H27" s="331"/>
      <c r="I27" s="332"/>
      <c r="J27" s="329"/>
      <c r="K27" s="330"/>
      <c r="L27" s="333"/>
      <c r="M27" s="29"/>
    </row>
    <row r="28" spans="1:13" ht="17.25" customHeight="1">
      <c r="A28" s="334"/>
      <c r="B28" s="303" t="s">
        <v>320</v>
      </c>
      <c r="C28" s="266"/>
      <c r="D28" s="40"/>
      <c r="E28" s="267"/>
      <c r="F28" s="329"/>
      <c r="G28" s="330"/>
      <c r="H28" s="331"/>
      <c r="I28" s="332"/>
      <c r="J28" s="329"/>
      <c r="K28" s="330"/>
      <c r="L28" s="333"/>
      <c r="M28" s="29"/>
    </row>
    <row r="29" spans="1:13" ht="17.25" customHeight="1">
      <c r="A29" s="334"/>
      <c r="B29" s="314"/>
      <c r="C29" s="266"/>
      <c r="D29" s="40"/>
      <c r="E29" s="267"/>
      <c r="F29" s="329"/>
      <c r="G29" s="330"/>
      <c r="H29" s="331"/>
      <c r="I29" s="332"/>
      <c r="J29" s="329"/>
      <c r="K29" s="330"/>
      <c r="L29" s="333"/>
      <c r="M29" s="29"/>
    </row>
    <row r="30" spans="1:13" ht="17.25" customHeight="1">
      <c r="A30" s="334"/>
      <c r="B30" s="303"/>
      <c r="C30" s="266"/>
      <c r="D30" s="40"/>
      <c r="E30" s="267"/>
      <c r="F30" s="329"/>
      <c r="G30" s="330"/>
      <c r="H30" s="331"/>
      <c r="I30" s="332"/>
      <c r="J30" s="329"/>
      <c r="K30" s="330"/>
      <c r="L30" s="333"/>
      <c r="M30" s="29"/>
    </row>
    <row r="31" spans="1:13" ht="17.25" customHeight="1">
      <c r="A31" s="320"/>
      <c r="B31" s="321"/>
      <c r="C31" s="321"/>
      <c r="D31" s="322"/>
      <c r="E31" s="323"/>
      <c r="F31" s="324"/>
      <c r="G31" s="325"/>
      <c r="H31" s="326"/>
      <c r="I31" s="327"/>
      <c r="J31" s="324"/>
      <c r="K31" s="325"/>
      <c r="L31" s="328"/>
      <c r="M31" s="29"/>
    </row>
    <row r="32" spans="1:13" ht="17.25" customHeight="1">
      <c r="A32" s="292">
        <v>2</v>
      </c>
      <c r="B32" s="87" t="s">
        <v>306</v>
      </c>
      <c r="C32" s="266"/>
      <c r="D32" s="40"/>
      <c r="E32" s="267"/>
      <c r="F32" s="329"/>
      <c r="G32" s="330"/>
      <c r="H32" s="331"/>
      <c r="I32" s="332"/>
      <c r="J32" s="329"/>
      <c r="K32" s="330"/>
      <c r="L32" s="333"/>
      <c r="M32" s="29"/>
    </row>
    <row r="33" spans="1:13" ht="17.25" customHeight="1">
      <c r="A33" s="334"/>
      <c r="B33" s="266" t="s">
        <v>321</v>
      </c>
      <c r="C33" s="266" t="s">
        <v>322</v>
      </c>
      <c r="D33" s="40"/>
      <c r="E33" s="267"/>
      <c r="F33" s="329"/>
      <c r="G33" s="330"/>
      <c r="H33" s="331"/>
      <c r="I33" s="332"/>
      <c r="J33" s="329"/>
      <c r="K33" s="330"/>
      <c r="L33" s="333"/>
      <c r="M33" s="29"/>
    </row>
    <row r="34" spans="1:13" ht="17.25" customHeight="1">
      <c r="A34" s="334"/>
      <c r="B34" s="266"/>
      <c r="C34" s="266" t="s">
        <v>323</v>
      </c>
      <c r="D34" s="40">
        <v>16.399999999999999</v>
      </c>
      <c r="E34" s="267" t="s">
        <v>324</v>
      </c>
      <c r="F34" s="329"/>
      <c r="G34" s="330"/>
      <c r="H34" s="331"/>
      <c r="I34" s="332"/>
      <c r="J34" s="329"/>
      <c r="K34" s="330"/>
      <c r="L34" s="333"/>
      <c r="M34" s="29"/>
    </row>
    <row r="35" spans="1:13" ht="17.25" customHeight="1">
      <c r="A35" s="334"/>
      <c r="B35" s="266" t="s">
        <v>423</v>
      </c>
      <c r="C35" s="266" t="s">
        <v>326</v>
      </c>
      <c r="D35" s="40"/>
      <c r="E35" s="267"/>
      <c r="F35" s="329"/>
      <c r="G35" s="330"/>
      <c r="H35" s="331"/>
      <c r="I35" s="332"/>
      <c r="J35" s="329"/>
      <c r="K35" s="330"/>
      <c r="L35" s="333"/>
      <c r="M35" s="29"/>
    </row>
    <row r="36" spans="1:13" ht="17.25" customHeight="1">
      <c r="A36" s="334"/>
      <c r="B36" s="266" t="s">
        <v>327</v>
      </c>
      <c r="C36" s="266" t="s">
        <v>328</v>
      </c>
      <c r="D36" s="40">
        <v>0.6</v>
      </c>
      <c r="E36" s="267" t="s">
        <v>424</v>
      </c>
      <c r="F36" s="329"/>
      <c r="G36" s="330"/>
      <c r="H36" s="331"/>
      <c r="I36" s="332"/>
      <c r="J36" s="329"/>
      <c r="K36" s="330"/>
      <c r="L36" s="340"/>
      <c r="M36" s="29"/>
    </row>
    <row r="37" spans="1:13" ht="17.25" customHeight="1">
      <c r="A37" s="334"/>
      <c r="B37" s="266" t="s">
        <v>329</v>
      </c>
      <c r="C37" s="266" t="s">
        <v>326</v>
      </c>
      <c r="D37" s="338"/>
      <c r="E37" s="271"/>
      <c r="F37" s="329"/>
      <c r="G37" s="330"/>
      <c r="H37" s="331"/>
      <c r="I37" s="332"/>
      <c r="J37" s="329"/>
      <c r="K37" s="330"/>
      <c r="L37" s="333"/>
      <c r="M37" s="29"/>
    </row>
    <row r="38" spans="1:13" ht="17.25" customHeight="1">
      <c r="A38" s="334"/>
      <c r="B38" s="266" t="s">
        <v>327</v>
      </c>
      <c r="C38" s="266" t="s">
        <v>328</v>
      </c>
      <c r="D38" s="40">
        <v>0.9</v>
      </c>
      <c r="E38" s="267" t="s">
        <v>156</v>
      </c>
      <c r="F38" s="329"/>
      <c r="G38" s="330"/>
      <c r="H38" s="331"/>
      <c r="I38" s="332"/>
      <c r="J38" s="329"/>
      <c r="K38" s="330"/>
      <c r="L38" s="333"/>
      <c r="M38" s="350"/>
    </row>
    <row r="39" spans="1:13" ht="17.25" customHeight="1">
      <c r="A39" s="334"/>
      <c r="B39" s="266" t="s">
        <v>425</v>
      </c>
      <c r="C39" s="266" t="s">
        <v>331</v>
      </c>
      <c r="D39" s="338"/>
      <c r="E39" s="271"/>
      <c r="F39" s="329"/>
      <c r="G39" s="330"/>
      <c r="H39" s="331"/>
      <c r="I39" s="332"/>
      <c r="J39" s="329"/>
      <c r="K39" s="330"/>
      <c r="L39" s="333"/>
      <c r="M39" s="350"/>
    </row>
    <row r="40" spans="1:13" ht="17.25" customHeight="1">
      <c r="A40" s="334"/>
      <c r="B40" s="266"/>
      <c r="C40" s="266" t="s">
        <v>328</v>
      </c>
      <c r="D40" s="40">
        <v>0.6</v>
      </c>
      <c r="E40" s="267" t="s">
        <v>156</v>
      </c>
      <c r="F40" s="329"/>
      <c r="G40" s="330"/>
      <c r="H40" s="331"/>
      <c r="I40" s="332"/>
      <c r="J40" s="329"/>
      <c r="K40" s="330"/>
      <c r="L40" s="333"/>
      <c r="M40" s="350"/>
    </row>
    <row r="41" spans="1:13" ht="17.25" customHeight="1">
      <c r="A41" s="334"/>
      <c r="B41" s="266" t="s">
        <v>332</v>
      </c>
      <c r="C41" s="333"/>
      <c r="D41" s="338"/>
      <c r="E41" s="271"/>
      <c r="F41" s="329"/>
      <c r="G41" s="330"/>
      <c r="H41" s="331"/>
      <c r="I41" s="332"/>
      <c r="J41" s="329"/>
      <c r="K41" s="330"/>
      <c r="L41" s="333"/>
      <c r="M41" s="350"/>
    </row>
    <row r="42" spans="1:13" ht="17.25" customHeight="1">
      <c r="A42" s="334"/>
      <c r="B42" s="270" t="s">
        <v>333</v>
      </c>
      <c r="C42" s="266" t="s">
        <v>328</v>
      </c>
      <c r="D42" s="40">
        <v>1.2</v>
      </c>
      <c r="E42" s="267" t="s">
        <v>156</v>
      </c>
      <c r="F42" s="329"/>
      <c r="G42" s="330"/>
      <c r="H42" s="331"/>
      <c r="I42" s="332"/>
      <c r="J42" s="329"/>
      <c r="K42" s="330"/>
      <c r="L42" s="333"/>
      <c r="M42" s="350"/>
    </row>
    <row r="43" spans="1:13" ht="17.25" customHeight="1">
      <c r="A43" s="334"/>
      <c r="B43" s="266"/>
      <c r="C43" s="266"/>
      <c r="D43" s="338"/>
      <c r="E43" s="271"/>
      <c r="F43" s="329"/>
      <c r="G43" s="330"/>
      <c r="H43" s="331"/>
      <c r="I43" s="332"/>
      <c r="J43" s="329"/>
      <c r="K43" s="330"/>
      <c r="L43" s="333"/>
      <c r="M43" s="29"/>
    </row>
    <row r="44" spans="1:13" ht="17.25" customHeight="1">
      <c r="A44" s="334"/>
      <c r="B44" s="270"/>
      <c r="C44" s="266"/>
      <c r="D44" s="40"/>
      <c r="E44" s="267"/>
      <c r="F44" s="329"/>
      <c r="G44" s="330"/>
      <c r="H44" s="331"/>
      <c r="I44" s="332"/>
      <c r="J44" s="329"/>
      <c r="K44" s="330"/>
      <c r="L44" s="333"/>
      <c r="M44" s="29"/>
    </row>
    <row r="45" spans="1:13" ht="17.25" customHeight="1">
      <c r="A45" s="334"/>
      <c r="B45" s="266"/>
      <c r="C45" s="266"/>
      <c r="D45" s="40"/>
      <c r="E45" s="271"/>
      <c r="F45" s="329"/>
      <c r="G45" s="330"/>
      <c r="H45" s="331"/>
      <c r="I45" s="332"/>
      <c r="J45" s="329"/>
      <c r="K45" s="330"/>
      <c r="L45" s="333"/>
      <c r="M45" s="29"/>
    </row>
    <row r="46" spans="1:13" ht="17.25" customHeight="1">
      <c r="A46" s="334"/>
      <c r="B46" s="266"/>
      <c r="C46" s="266"/>
      <c r="D46" s="40"/>
      <c r="E46" s="267"/>
      <c r="F46" s="329"/>
      <c r="G46" s="330"/>
      <c r="H46" s="331"/>
      <c r="I46" s="332"/>
      <c r="J46" s="329"/>
      <c r="K46" s="330"/>
      <c r="L46" s="333"/>
      <c r="M46" s="29"/>
    </row>
    <row r="47" spans="1:13" ht="17.25" customHeight="1">
      <c r="A47" s="334"/>
      <c r="B47" s="266"/>
      <c r="C47" s="266"/>
      <c r="D47" s="40"/>
      <c r="E47" s="271"/>
      <c r="F47" s="329"/>
      <c r="G47" s="330"/>
      <c r="H47" s="331"/>
      <c r="I47" s="332"/>
      <c r="J47" s="329"/>
      <c r="K47" s="330"/>
      <c r="L47" s="333"/>
      <c r="M47" s="29"/>
    </row>
    <row r="48" spans="1:13" ht="17.25" customHeight="1">
      <c r="A48" s="334"/>
      <c r="B48" s="266"/>
      <c r="C48" s="266"/>
      <c r="D48" s="40"/>
      <c r="E48" s="267"/>
      <c r="F48" s="329"/>
      <c r="G48" s="330"/>
      <c r="H48" s="331"/>
      <c r="I48" s="332"/>
      <c r="J48" s="329"/>
      <c r="K48" s="330"/>
      <c r="L48" s="333"/>
      <c r="M48" s="29"/>
    </row>
    <row r="49" spans="1:13" ht="17.25" customHeight="1">
      <c r="A49" s="334"/>
      <c r="B49" s="266"/>
      <c r="C49" s="266"/>
      <c r="D49" s="40"/>
      <c r="E49" s="271"/>
      <c r="F49" s="329"/>
      <c r="G49" s="330"/>
      <c r="H49" s="331"/>
      <c r="I49" s="332"/>
      <c r="J49" s="329"/>
      <c r="K49" s="330"/>
      <c r="L49" s="333"/>
      <c r="M49" s="29"/>
    </row>
    <row r="50" spans="1:13" ht="17.25" customHeight="1">
      <c r="A50" s="334"/>
      <c r="B50" s="266"/>
      <c r="C50" s="266"/>
      <c r="D50" s="272"/>
      <c r="E50" s="267"/>
      <c r="F50" s="329"/>
      <c r="G50" s="330"/>
      <c r="H50" s="331"/>
      <c r="I50" s="332"/>
      <c r="J50" s="329"/>
      <c r="K50" s="330"/>
      <c r="L50" s="333"/>
      <c r="M50" s="29"/>
    </row>
    <row r="51" spans="1:13" ht="17.25" customHeight="1">
      <c r="A51" s="334"/>
      <c r="B51" s="266"/>
      <c r="C51" s="266"/>
      <c r="D51" s="40"/>
      <c r="E51" s="267"/>
      <c r="F51" s="329"/>
      <c r="G51" s="330"/>
      <c r="H51" s="331"/>
      <c r="I51" s="332"/>
      <c r="J51" s="329"/>
      <c r="K51" s="330"/>
      <c r="L51" s="333"/>
      <c r="M51" s="29"/>
    </row>
    <row r="52" spans="1:13" ht="17.25" customHeight="1">
      <c r="A52" s="334"/>
      <c r="B52" s="266"/>
      <c r="C52" s="266"/>
      <c r="D52" s="40"/>
      <c r="E52" s="267"/>
      <c r="F52" s="329"/>
      <c r="G52" s="330"/>
      <c r="H52" s="331"/>
      <c r="I52" s="332"/>
      <c r="J52" s="329"/>
      <c r="K52" s="330"/>
      <c r="L52" s="333"/>
      <c r="M52" s="29"/>
    </row>
    <row r="53" spans="1:13" ht="17.25" customHeight="1">
      <c r="A53" s="334"/>
      <c r="B53" s="266"/>
      <c r="C53" s="266"/>
      <c r="D53" s="40"/>
      <c r="E53" s="271"/>
      <c r="F53" s="329"/>
      <c r="G53" s="330"/>
      <c r="H53" s="331"/>
      <c r="I53" s="332"/>
      <c r="J53" s="329"/>
      <c r="K53" s="330"/>
      <c r="L53" s="333"/>
      <c r="M53" s="29"/>
    </row>
    <row r="54" spans="1:13" ht="17.25" customHeight="1">
      <c r="A54" s="334"/>
      <c r="B54" s="303" t="s">
        <v>320</v>
      </c>
      <c r="C54" s="266"/>
      <c r="D54" s="40"/>
      <c r="E54" s="267"/>
      <c r="F54" s="329"/>
      <c r="G54" s="330"/>
      <c r="H54" s="331"/>
      <c r="I54" s="332"/>
      <c r="J54" s="329"/>
      <c r="K54" s="330"/>
      <c r="L54" s="333"/>
      <c r="M54" s="29"/>
    </row>
    <row r="55" spans="1:13" ht="17.25" customHeight="1">
      <c r="A55" s="334"/>
      <c r="B55" s="314"/>
      <c r="C55" s="266"/>
      <c r="D55" s="40"/>
      <c r="E55" s="267"/>
      <c r="F55" s="329"/>
      <c r="G55" s="330"/>
      <c r="H55" s="331"/>
      <c r="I55" s="332"/>
      <c r="J55" s="329"/>
      <c r="K55" s="330"/>
      <c r="L55" s="333"/>
      <c r="M55" s="29"/>
    </row>
    <row r="56" spans="1:13" ht="17.25" customHeight="1">
      <c r="A56" s="334"/>
      <c r="B56" s="303"/>
      <c r="C56" s="266"/>
      <c r="D56" s="40"/>
      <c r="E56" s="267"/>
      <c r="F56" s="329"/>
      <c r="G56" s="330"/>
      <c r="H56" s="331"/>
      <c r="I56" s="332"/>
      <c r="J56" s="329"/>
      <c r="K56" s="330"/>
      <c r="L56" s="333"/>
      <c r="M56" s="29"/>
    </row>
    <row r="57" spans="1:13" ht="17.25" customHeight="1">
      <c r="A57" s="320"/>
      <c r="B57" s="321"/>
      <c r="C57" s="321"/>
      <c r="D57" s="322"/>
      <c r="E57" s="323"/>
      <c r="F57" s="324"/>
      <c r="G57" s="325"/>
      <c r="H57" s="326"/>
      <c r="I57" s="327"/>
      <c r="J57" s="324"/>
      <c r="K57" s="325"/>
      <c r="L57" s="328"/>
      <c r="M57" s="29"/>
    </row>
    <row r="58" spans="1:13" ht="17.25" customHeight="1">
      <c r="A58" s="292">
        <v>3</v>
      </c>
      <c r="B58" s="87" t="s">
        <v>307</v>
      </c>
      <c r="C58" s="266"/>
      <c r="D58" s="40"/>
      <c r="E58" s="267"/>
      <c r="F58" s="329"/>
      <c r="G58" s="330"/>
      <c r="H58" s="331"/>
      <c r="I58" s="332"/>
      <c r="J58" s="329"/>
      <c r="K58" s="330"/>
      <c r="L58" s="333"/>
      <c r="M58" s="29"/>
    </row>
    <row r="59" spans="1:13" ht="17.25" customHeight="1">
      <c r="A59" s="334"/>
      <c r="B59" s="266"/>
      <c r="C59" s="266"/>
      <c r="D59" s="40"/>
      <c r="E59" s="267"/>
      <c r="F59" s="329"/>
      <c r="G59" s="330"/>
      <c r="H59" s="331"/>
      <c r="I59" s="332"/>
      <c r="J59" s="329"/>
      <c r="K59" s="330"/>
      <c r="L59" s="333"/>
      <c r="M59" s="29"/>
    </row>
    <row r="60" spans="1:13" ht="17.25" customHeight="1">
      <c r="A60" s="334"/>
      <c r="B60" s="266" t="s">
        <v>426</v>
      </c>
      <c r="C60" s="266"/>
      <c r="D60" s="40">
        <v>16.399999999999999</v>
      </c>
      <c r="E60" s="267" t="s">
        <v>324</v>
      </c>
      <c r="F60" s="329"/>
      <c r="G60" s="330"/>
      <c r="H60" s="331"/>
      <c r="I60" s="332"/>
      <c r="J60" s="329"/>
      <c r="K60" s="330"/>
      <c r="L60" s="333"/>
      <c r="M60" s="29"/>
    </row>
    <row r="61" spans="1:13" ht="17.25" customHeight="1">
      <c r="A61" s="334"/>
      <c r="B61" s="266"/>
      <c r="C61" s="266"/>
      <c r="D61" s="338"/>
      <c r="E61" s="271"/>
      <c r="F61" s="329"/>
      <c r="G61" s="330"/>
      <c r="H61" s="331"/>
      <c r="I61" s="332"/>
      <c r="J61" s="329"/>
      <c r="K61" s="330"/>
      <c r="L61" s="333"/>
      <c r="M61" s="29"/>
    </row>
    <row r="62" spans="1:13" ht="17.25" customHeight="1">
      <c r="A62" s="334"/>
      <c r="B62" s="266"/>
      <c r="C62" s="266"/>
      <c r="D62" s="272"/>
      <c r="E62" s="267"/>
      <c r="F62" s="329"/>
      <c r="G62" s="330"/>
      <c r="H62" s="331"/>
      <c r="I62" s="332"/>
      <c r="J62" s="329"/>
      <c r="K62" s="330"/>
      <c r="L62" s="333"/>
      <c r="M62" s="29"/>
    </row>
    <row r="63" spans="1:13" ht="17.25" customHeight="1">
      <c r="A63" s="334"/>
      <c r="B63" s="266"/>
      <c r="C63" s="266"/>
      <c r="D63" s="40"/>
      <c r="E63" s="267"/>
      <c r="F63" s="329"/>
      <c r="G63" s="330"/>
      <c r="H63" s="331"/>
      <c r="I63" s="332"/>
      <c r="J63" s="329"/>
      <c r="K63" s="330"/>
      <c r="L63" s="333"/>
      <c r="M63" s="29"/>
    </row>
    <row r="64" spans="1:13" ht="17.25" customHeight="1">
      <c r="A64" s="334"/>
      <c r="B64" s="266"/>
      <c r="C64" s="266"/>
      <c r="D64" s="272"/>
      <c r="E64" s="267"/>
      <c r="F64" s="329"/>
      <c r="G64" s="330"/>
      <c r="H64" s="331"/>
      <c r="I64" s="332"/>
      <c r="J64" s="329"/>
      <c r="K64" s="330"/>
      <c r="L64" s="333"/>
      <c r="M64" s="29"/>
    </row>
    <row r="65" spans="1:13" ht="17.25" customHeight="1">
      <c r="A65" s="334"/>
      <c r="B65" s="266"/>
      <c r="C65" s="266"/>
      <c r="D65" s="338"/>
      <c r="E65" s="271"/>
      <c r="F65" s="329"/>
      <c r="G65" s="330"/>
      <c r="H65" s="331"/>
      <c r="I65" s="332"/>
      <c r="J65" s="329"/>
      <c r="K65" s="330"/>
      <c r="L65" s="333"/>
      <c r="M65" s="29"/>
    </row>
    <row r="66" spans="1:13" ht="17.25" customHeight="1">
      <c r="A66" s="334"/>
      <c r="B66" s="270"/>
      <c r="C66" s="266"/>
      <c r="D66" s="272"/>
      <c r="E66" s="267"/>
      <c r="F66" s="329"/>
      <c r="G66" s="330"/>
      <c r="H66" s="331"/>
      <c r="I66" s="332"/>
      <c r="J66" s="329"/>
      <c r="K66" s="330"/>
      <c r="L66" s="333"/>
      <c r="M66" s="29"/>
    </row>
    <row r="67" spans="1:13" ht="17.25" customHeight="1">
      <c r="A67" s="334"/>
      <c r="B67" s="266"/>
      <c r="C67" s="266"/>
      <c r="D67" s="338"/>
      <c r="E67" s="271"/>
      <c r="F67" s="329"/>
      <c r="G67" s="330"/>
      <c r="H67" s="331"/>
      <c r="I67" s="332"/>
      <c r="J67" s="329"/>
      <c r="K67" s="330"/>
      <c r="L67" s="333"/>
      <c r="M67" s="29"/>
    </row>
    <row r="68" spans="1:13" ht="17.25" customHeight="1">
      <c r="A68" s="334"/>
      <c r="B68" s="266"/>
      <c r="C68" s="333"/>
      <c r="D68" s="40"/>
      <c r="E68" s="267"/>
      <c r="F68" s="329"/>
      <c r="G68" s="330"/>
      <c r="H68" s="331"/>
      <c r="I68" s="332"/>
      <c r="J68" s="329"/>
      <c r="K68" s="330"/>
      <c r="L68" s="333"/>
      <c r="M68" s="29"/>
    </row>
    <row r="69" spans="1:13" ht="17.25" customHeight="1">
      <c r="A69" s="334"/>
      <c r="B69" s="266"/>
      <c r="C69" s="333"/>
      <c r="D69" s="338"/>
      <c r="E69" s="271"/>
      <c r="F69" s="329"/>
      <c r="G69" s="330"/>
      <c r="H69" s="331"/>
      <c r="I69" s="332"/>
      <c r="J69" s="329"/>
      <c r="K69" s="330"/>
      <c r="L69" s="333"/>
      <c r="M69" s="29"/>
    </row>
    <row r="70" spans="1:13" ht="17.25" customHeight="1">
      <c r="A70" s="334"/>
      <c r="B70" s="266"/>
      <c r="C70" s="266"/>
      <c r="D70" s="40"/>
      <c r="E70" s="267"/>
      <c r="F70" s="329"/>
      <c r="G70" s="330"/>
      <c r="H70" s="331"/>
      <c r="I70" s="332"/>
      <c r="J70" s="329"/>
      <c r="K70" s="330"/>
      <c r="L70" s="333"/>
      <c r="M70" s="29"/>
    </row>
    <row r="71" spans="1:13" ht="17.25" customHeight="1">
      <c r="A71" s="334"/>
      <c r="B71" s="266"/>
      <c r="C71" s="266"/>
      <c r="D71" s="40"/>
      <c r="E71" s="271"/>
      <c r="F71" s="329"/>
      <c r="G71" s="330"/>
      <c r="H71" s="331"/>
      <c r="I71" s="332"/>
      <c r="J71" s="329"/>
      <c r="K71" s="330"/>
      <c r="L71" s="333"/>
      <c r="M71" s="29"/>
    </row>
    <row r="72" spans="1:13" ht="17.25" customHeight="1">
      <c r="A72" s="334"/>
      <c r="B72" s="266"/>
      <c r="C72" s="266"/>
      <c r="D72" s="40"/>
      <c r="E72" s="267"/>
      <c r="F72" s="329"/>
      <c r="G72" s="330"/>
      <c r="H72" s="331"/>
      <c r="I72" s="332"/>
      <c r="J72" s="329"/>
      <c r="K72" s="330"/>
      <c r="L72" s="333"/>
      <c r="M72" s="29"/>
    </row>
    <row r="73" spans="1:13" ht="17.25" customHeight="1">
      <c r="A73" s="334"/>
      <c r="B73" s="266"/>
      <c r="C73" s="266"/>
      <c r="D73" s="40"/>
      <c r="E73" s="271"/>
      <c r="F73" s="329"/>
      <c r="G73" s="330"/>
      <c r="H73" s="331"/>
      <c r="I73" s="332"/>
      <c r="J73" s="329"/>
      <c r="K73" s="330"/>
      <c r="L73" s="333"/>
      <c r="M73" s="29"/>
    </row>
    <row r="74" spans="1:13" ht="17.25" customHeight="1">
      <c r="A74" s="334"/>
      <c r="B74" s="266"/>
      <c r="C74" s="266"/>
      <c r="D74" s="40"/>
      <c r="E74" s="267"/>
      <c r="F74" s="329"/>
      <c r="G74" s="330"/>
      <c r="H74" s="331"/>
      <c r="I74" s="332"/>
      <c r="J74" s="329"/>
      <c r="K74" s="330"/>
      <c r="L74" s="333"/>
      <c r="M74" s="29"/>
    </row>
    <row r="75" spans="1:13" ht="17.25" customHeight="1">
      <c r="A75" s="334"/>
      <c r="B75" s="266"/>
      <c r="C75" s="266"/>
      <c r="D75" s="40"/>
      <c r="E75" s="271"/>
      <c r="F75" s="329"/>
      <c r="G75" s="330"/>
      <c r="H75" s="331"/>
      <c r="I75" s="332"/>
      <c r="J75" s="329"/>
      <c r="K75" s="330"/>
      <c r="L75" s="333"/>
      <c r="M75" s="29"/>
    </row>
    <row r="76" spans="1:13" ht="17.25" customHeight="1">
      <c r="A76" s="334"/>
      <c r="B76" s="266"/>
      <c r="C76" s="266"/>
      <c r="D76" s="272"/>
      <c r="E76" s="267"/>
      <c r="F76" s="329"/>
      <c r="G76" s="330"/>
      <c r="H76" s="331"/>
      <c r="I76" s="332"/>
      <c r="J76" s="329"/>
      <c r="K76" s="330"/>
      <c r="L76" s="333"/>
      <c r="M76" s="29"/>
    </row>
    <row r="77" spans="1:13" ht="17.25" customHeight="1">
      <c r="A77" s="334"/>
      <c r="B77" s="266"/>
      <c r="C77" s="266"/>
      <c r="D77" s="40"/>
      <c r="E77" s="267"/>
      <c r="F77" s="329"/>
      <c r="G77" s="330"/>
      <c r="H77" s="331"/>
      <c r="I77" s="332"/>
      <c r="J77" s="329"/>
      <c r="K77" s="330"/>
      <c r="L77" s="333"/>
      <c r="M77" s="29"/>
    </row>
    <row r="78" spans="1:13" ht="17.25" customHeight="1">
      <c r="A78" s="334"/>
      <c r="B78" s="266"/>
      <c r="C78" s="266"/>
      <c r="D78" s="40"/>
      <c r="E78" s="267"/>
      <c r="F78" s="329"/>
      <c r="G78" s="330"/>
      <c r="H78" s="331"/>
      <c r="I78" s="332"/>
      <c r="J78" s="329"/>
      <c r="K78" s="330"/>
      <c r="L78" s="333"/>
      <c r="M78" s="29"/>
    </row>
    <row r="79" spans="1:13" ht="17.25" customHeight="1">
      <c r="A79" s="334"/>
      <c r="B79" s="266"/>
      <c r="C79" s="266"/>
      <c r="D79" s="40"/>
      <c r="E79" s="271"/>
      <c r="F79" s="329"/>
      <c r="G79" s="330"/>
      <c r="H79" s="331"/>
      <c r="I79" s="332"/>
      <c r="J79" s="329"/>
      <c r="K79" s="330"/>
      <c r="L79" s="333"/>
      <c r="M79" s="29"/>
    </row>
    <row r="80" spans="1:13" ht="17.25" customHeight="1">
      <c r="A80" s="334"/>
      <c r="B80" s="303" t="s">
        <v>320</v>
      </c>
      <c r="C80" s="266"/>
      <c r="D80" s="40"/>
      <c r="E80" s="267"/>
      <c r="F80" s="329"/>
      <c r="G80" s="330"/>
      <c r="H80" s="331"/>
      <c r="I80" s="332"/>
      <c r="J80" s="329"/>
      <c r="K80" s="330"/>
      <c r="L80" s="333"/>
      <c r="M80" s="29"/>
    </row>
    <row r="81" spans="1:13" ht="17.25" customHeight="1">
      <c r="A81" s="334"/>
      <c r="B81" s="314"/>
      <c r="C81" s="266"/>
      <c r="D81" s="40"/>
      <c r="E81" s="267"/>
      <c r="F81" s="329"/>
      <c r="G81" s="330"/>
      <c r="H81" s="331"/>
      <c r="I81" s="332"/>
      <c r="J81" s="329"/>
      <c r="K81" s="330"/>
      <c r="L81" s="333"/>
      <c r="M81" s="29"/>
    </row>
    <row r="82" spans="1:13" ht="17.25" customHeight="1">
      <c r="A82" s="334"/>
      <c r="B82" s="303"/>
      <c r="C82" s="266"/>
      <c r="D82" s="40"/>
      <c r="E82" s="267"/>
      <c r="F82" s="329"/>
      <c r="G82" s="330"/>
      <c r="H82" s="331"/>
      <c r="I82" s="332"/>
      <c r="J82" s="329"/>
      <c r="K82" s="330"/>
      <c r="L82" s="333"/>
      <c r="M82" s="29"/>
    </row>
    <row r="83" spans="1:13" ht="17.25" customHeight="1">
      <c r="A83" s="320"/>
      <c r="B83" s="321"/>
      <c r="C83" s="321"/>
      <c r="D83" s="322"/>
      <c r="E83" s="323"/>
      <c r="F83" s="324"/>
      <c r="G83" s="325"/>
      <c r="H83" s="326"/>
      <c r="I83" s="327"/>
      <c r="J83" s="324"/>
      <c r="K83" s="325"/>
      <c r="L83" s="328"/>
      <c r="M83" s="29"/>
    </row>
    <row r="84" spans="1:13" ht="17.25" customHeight="1">
      <c r="A84" s="292">
        <v>4</v>
      </c>
      <c r="B84" s="293" t="s">
        <v>382</v>
      </c>
      <c r="C84" s="266"/>
      <c r="D84" s="40"/>
      <c r="E84" s="267"/>
      <c r="F84" s="329"/>
      <c r="G84" s="330"/>
      <c r="H84" s="331"/>
      <c r="I84" s="332"/>
      <c r="J84" s="329"/>
      <c r="K84" s="330"/>
      <c r="L84" s="333"/>
      <c r="M84" s="29"/>
    </row>
    <row r="85" spans="1:13" ht="17.25" customHeight="1">
      <c r="A85" s="334"/>
      <c r="B85" s="266"/>
      <c r="C85" s="266" t="s">
        <v>383</v>
      </c>
      <c r="D85" s="40"/>
      <c r="E85" s="267"/>
      <c r="F85" s="329"/>
      <c r="G85" s="330"/>
      <c r="H85" s="331"/>
      <c r="I85" s="332"/>
      <c r="J85" s="329"/>
      <c r="K85" s="330"/>
      <c r="L85" s="333"/>
      <c r="M85" s="29"/>
    </row>
    <row r="86" spans="1:13" ht="17.25" customHeight="1">
      <c r="A86" s="334"/>
      <c r="B86" s="266" t="s">
        <v>384</v>
      </c>
      <c r="C86" s="266" t="s">
        <v>385</v>
      </c>
      <c r="D86" s="296">
        <v>16.399999999999999</v>
      </c>
      <c r="E86" s="291" t="s">
        <v>227</v>
      </c>
      <c r="F86" s="329"/>
      <c r="G86" s="330"/>
      <c r="H86" s="331"/>
      <c r="I86" s="332"/>
      <c r="J86" s="329"/>
      <c r="K86" s="330"/>
      <c r="L86" s="333"/>
      <c r="M86" s="350"/>
    </row>
    <row r="87" spans="1:13" ht="17.25" customHeight="1">
      <c r="A87" s="334"/>
      <c r="B87" s="266"/>
      <c r="C87" s="266"/>
      <c r="D87" s="338"/>
      <c r="E87" s="271"/>
      <c r="F87" s="329"/>
      <c r="G87" s="330"/>
      <c r="H87" s="331"/>
      <c r="I87" s="332"/>
      <c r="J87" s="329"/>
      <c r="K87" s="330"/>
      <c r="L87" s="333"/>
      <c r="M87" s="29"/>
    </row>
    <row r="88" spans="1:13" ht="17.25" customHeight="1">
      <c r="A88" s="334"/>
      <c r="B88" s="266"/>
      <c r="C88" s="266"/>
      <c r="D88" s="40"/>
      <c r="E88" s="267"/>
      <c r="F88" s="329"/>
      <c r="G88" s="330"/>
      <c r="H88" s="331"/>
      <c r="I88" s="332"/>
      <c r="J88" s="329"/>
      <c r="K88" s="330"/>
      <c r="L88" s="333"/>
      <c r="M88" s="29"/>
    </row>
    <row r="89" spans="1:13" ht="17.25" customHeight="1">
      <c r="A89" s="334"/>
      <c r="B89" s="266"/>
      <c r="C89" s="266"/>
      <c r="D89" s="40"/>
      <c r="E89" s="267"/>
      <c r="F89" s="329"/>
      <c r="G89" s="330"/>
      <c r="H89" s="331"/>
      <c r="I89" s="332"/>
      <c r="J89" s="329"/>
      <c r="K89" s="330"/>
      <c r="L89" s="333"/>
      <c r="M89" s="29"/>
    </row>
    <row r="90" spans="1:13" ht="17.25" customHeight="1">
      <c r="A90" s="334"/>
      <c r="B90" s="266"/>
      <c r="C90" s="266"/>
      <c r="D90" s="272"/>
      <c r="E90" s="267"/>
      <c r="F90" s="329"/>
      <c r="G90" s="330"/>
      <c r="H90" s="331"/>
      <c r="I90" s="332"/>
      <c r="J90" s="329"/>
      <c r="K90" s="330"/>
      <c r="L90" s="333"/>
      <c r="M90" s="29"/>
    </row>
    <row r="91" spans="1:13" ht="17.25" customHeight="1">
      <c r="A91" s="334"/>
      <c r="B91" s="266"/>
      <c r="C91" s="266"/>
      <c r="D91" s="338"/>
      <c r="E91" s="271"/>
      <c r="F91" s="329"/>
      <c r="G91" s="330"/>
      <c r="H91" s="331"/>
      <c r="I91" s="332"/>
      <c r="J91" s="329"/>
      <c r="K91" s="330"/>
      <c r="L91" s="333"/>
      <c r="M91" s="29"/>
    </row>
    <row r="92" spans="1:13" ht="17.25" customHeight="1">
      <c r="A92" s="334"/>
      <c r="B92" s="270"/>
      <c r="C92" s="266"/>
      <c r="D92" s="272"/>
      <c r="E92" s="267"/>
      <c r="F92" s="329"/>
      <c r="G92" s="330"/>
      <c r="H92" s="331"/>
      <c r="I92" s="332"/>
      <c r="J92" s="329"/>
      <c r="K92" s="330"/>
      <c r="L92" s="333"/>
      <c r="M92" s="29"/>
    </row>
    <row r="93" spans="1:13" ht="17.25" customHeight="1">
      <c r="A93" s="334"/>
      <c r="B93" s="266"/>
      <c r="C93" s="266"/>
      <c r="D93" s="338"/>
      <c r="E93" s="271"/>
      <c r="F93" s="329"/>
      <c r="G93" s="330"/>
      <c r="H93" s="331"/>
      <c r="I93" s="332"/>
      <c r="J93" s="329"/>
      <c r="K93" s="330"/>
      <c r="L93" s="333"/>
      <c r="M93" s="29"/>
    </row>
    <row r="94" spans="1:13" ht="17.25" customHeight="1">
      <c r="A94" s="334"/>
      <c r="B94" s="266"/>
      <c r="C94" s="333"/>
      <c r="D94" s="40"/>
      <c r="E94" s="267"/>
      <c r="F94" s="329"/>
      <c r="G94" s="330"/>
      <c r="H94" s="331"/>
      <c r="I94" s="332"/>
      <c r="J94" s="329"/>
      <c r="K94" s="330"/>
      <c r="L94" s="333"/>
      <c r="M94" s="29"/>
    </row>
    <row r="95" spans="1:13" ht="17.25" customHeight="1">
      <c r="A95" s="334"/>
      <c r="B95" s="266"/>
      <c r="C95" s="333"/>
      <c r="D95" s="338"/>
      <c r="E95" s="271"/>
      <c r="F95" s="329"/>
      <c r="G95" s="330"/>
      <c r="H95" s="331"/>
      <c r="I95" s="332"/>
      <c r="J95" s="329"/>
      <c r="K95" s="330"/>
      <c r="L95" s="333"/>
      <c r="M95" s="29"/>
    </row>
    <row r="96" spans="1:13" ht="17.25" customHeight="1">
      <c r="A96" s="334"/>
      <c r="B96" s="266"/>
      <c r="C96" s="266"/>
      <c r="D96" s="40"/>
      <c r="E96" s="267"/>
      <c r="F96" s="329"/>
      <c r="G96" s="330"/>
      <c r="H96" s="331"/>
      <c r="I96" s="332"/>
      <c r="J96" s="329"/>
      <c r="K96" s="330"/>
      <c r="L96" s="333"/>
      <c r="M96" s="29"/>
    </row>
    <row r="97" spans="1:13" ht="17.25" customHeight="1">
      <c r="A97" s="334"/>
      <c r="B97" s="266"/>
      <c r="C97" s="266"/>
      <c r="D97" s="40"/>
      <c r="E97" s="271"/>
      <c r="F97" s="329"/>
      <c r="G97" s="330"/>
      <c r="H97" s="331"/>
      <c r="I97" s="332"/>
      <c r="J97" s="329"/>
      <c r="K97" s="330"/>
      <c r="L97" s="333"/>
      <c r="M97" s="29"/>
    </row>
    <row r="98" spans="1:13" ht="17.25" customHeight="1">
      <c r="A98" s="334"/>
      <c r="B98" s="266"/>
      <c r="C98" s="266"/>
      <c r="D98" s="40"/>
      <c r="E98" s="267"/>
      <c r="F98" s="329"/>
      <c r="G98" s="330"/>
      <c r="H98" s="331"/>
      <c r="I98" s="332"/>
      <c r="J98" s="329"/>
      <c r="K98" s="330"/>
      <c r="L98" s="333"/>
      <c r="M98" s="29"/>
    </row>
    <row r="99" spans="1:13" ht="17.25" customHeight="1">
      <c r="A99" s="334"/>
      <c r="B99" s="266"/>
      <c r="C99" s="266"/>
      <c r="D99" s="40"/>
      <c r="E99" s="271"/>
      <c r="F99" s="329"/>
      <c r="G99" s="330"/>
      <c r="H99" s="331"/>
      <c r="I99" s="332"/>
      <c r="J99" s="329"/>
      <c r="K99" s="330"/>
      <c r="L99" s="333"/>
      <c r="M99" s="29"/>
    </row>
    <row r="100" spans="1:13" ht="17.25" customHeight="1">
      <c r="A100" s="334"/>
      <c r="B100" s="266"/>
      <c r="C100" s="266"/>
      <c r="D100" s="40"/>
      <c r="E100" s="267"/>
      <c r="F100" s="329"/>
      <c r="G100" s="330"/>
      <c r="H100" s="331"/>
      <c r="I100" s="332"/>
      <c r="J100" s="329"/>
      <c r="K100" s="330"/>
      <c r="L100" s="333"/>
      <c r="M100" s="29"/>
    </row>
    <row r="101" spans="1:13" ht="17.25" customHeight="1">
      <c r="A101" s="334"/>
      <c r="B101" s="266"/>
      <c r="C101" s="266"/>
      <c r="D101" s="40"/>
      <c r="E101" s="271"/>
      <c r="F101" s="329"/>
      <c r="G101" s="330"/>
      <c r="H101" s="331"/>
      <c r="I101" s="332"/>
      <c r="J101" s="329"/>
      <c r="K101" s="330"/>
      <c r="L101" s="333"/>
      <c r="M101" s="29"/>
    </row>
    <row r="102" spans="1:13" ht="17.25" customHeight="1">
      <c r="A102" s="334"/>
      <c r="B102" s="266"/>
      <c r="C102" s="266"/>
      <c r="D102" s="272"/>
      <c r="E102" s="267"/>
      <c r="F102" s="329"/>
      <c r="G102" s="330"/>
      <c r="H102" s="331"/>
      <c r="I102" s="332"/>
      <c r="J102" s="329"/>
      <c r="K102" s="330"/>
      <c r="L102" s="333"/>
      <c r="M102" s="29"/>
    </row>
    <row r="103" spans="1:13" ht="17.25" customHeight="1">
      <c r="A103" s="334"/>
      <c r="B103" s="266"/>
      <c r="C103" s="266"/>
      <c r="D103" s="40"/>
      <c r="E103" s="267"/>
      <c r="F103" s="329"/>
      <c r="G103" s="330"/>
      <c r="H103" s="331"/>
      <c r="I103" s="332"/>
      <c r="J103" s="329"/>
      <c r="K103" s="330"/>
      <c r="L103" s="333"/>
      <c r="M103" s="29"/>
    </row>
    <row r="104" spans="1:13" ht="17.25" customHeight="1">
      <c r="A104" s="334"/>
      <c r="B104" s="266"/>
      <c r="C104" s="266"/>
      <c r="D104" s="40"/>
      <c r="E104" s="267"/>
      <c r="F104" s="329"/>
      <c r="G104" s="330"/>
      <c r="H104" s="331"/>
      <c r="I104" s="332"/>
      <c r="J104" s="329"/>
      <c r="K104" s="330"/>
      <c r="L104" s="333"/>
      <c r="M104" s="29"/>
    </row>
    <row r="105" spans="1:13" ht="17.25" customHeight="1">
      <c r="A105" s="334"/>
      <c r="B105" s="266"/>
      <c r="C105" s="266"/>
      <c r="D105" s="40"/>
      <c r="E105" s="271"/>
      <c r="F105" s="329"/>
      <c r="G105" s="330"/>
      <c r="H105" s="331"/>
      <c r="I105" s="332"/>
      <c r="J105" s="329"/>
      <c r="K105" s="330"/>
      <c r="L105" s="333"/>
      <c r="M105" s="29"/>
    </row>
    <row r="106" spans="1:13" ht="17.25" customHeight="1">
      <c r="A106" s="334"/>
      <c r="B106" s="303" t="s">
        <v>320</v>
      </c>
      <c r="C106" s="266"/>
      <c r="D106" s="40"/>
      <c r="E106" s="267"/>
      <c r="F106" s="329"/>
      <c r="G106" s="330"/>
      <c r="H106" s="331"/>
      <c r="I106" s="332"/>
      <c r="J106" s="329"/>
      <c r="K106" s="330"/>
      <c r="L106" s="333"/>
      <c r="M106" s="29"/>
    </row>
    <row r="107" spans="1:13" ht="17.25" customHeight="1">
      <c r="A107" s="334"/>
      <c r="B107" s="314"/>
      <c r="C107" s="266"/>
      <c r="D107" s="40"/>
      <c r="E107" s="267"/>
      <c r="F107" s="329"/>
      <c r="G107" s="330"/>
      <c r="H107" s="331"/>
      <c r="I107" s="332"/>
      <c r="J107" s="329"/>
      <c r="K107" s="330"/>
      <c r="L107" s="333"/>
      <c r="M107" s="29"/>
    </row>
    <row r="108" spans="1:13" ht="17.25" customHeight="1">
      <c r="A108" s="334"/>
      <c r="B108" s="303"/>
      <c r="C108" s="266"/>
      <c r="D108" s="40"/>
      <c r="E108" s="267"/>
      <c r="F108" s="329"/>
      <c r="G108" s="330"/>
      <c r="H108" s="331"/>
      <c r="I108" s="332"/>
      <c r="J108" s="329"/>
      <c r="K108" s="330"/>
      <c r="L108" s="333"/>
      <c r="M108" s="29"/>
    </row>
    <row r="109" spans="1:13" ht="17.25" customHeight="1">
      <c r="A109" s="320"/>
      <c r="B109" s="321"/>
      <c r="C109" s="321"/>
      <c r="D109" s="322"/>
      <c r="E109" s="323"/>
      <c r="F109" s="324"/>
      <c r="G109" s="325"/>
      <c r="H109" s="326"/>
      <c r="I109" s="327"/>
      <c r="J109" s="324"/>
      <c r="K109" s="325"/>
      <c r="L109" s="328"/>
      <c r="M109" s="29"/>
    </row>
    <row r="110" spans="1:13" ht="17.25" customHeight="1">
      <c r="A110" s="292">
        <v>5</v>
      </c>
      <c r="B110" s="293" t="s">
        <v>311</v>
      </c>
      <c r="C110" s="266"/>
      <c r="D110" s="40"/>
      <c r="E110" s="267"/>
      <c r="F110" s="329"/>
      <c r="G110" s="330"/>
      <c r="H110" s="331"/>
      <c r="I110" s="332"/>
      <c r="J110" s="329"/>
      <c r="K110" s="330"/>
      <c r="L110" s="333"/>
      <c r="M110" s="29"/>
    </row>
    <row r="111" spans="1:13" ht="17.25" customHeight="1">
      <c r="A111" s="334"/>
      <c r="B111" s="266"/>
      <c r="C111" s="266"/>
      <c r="D111" s="40"/>
      <c r="E111" s="267"/>
      <c r="F111" s="329"/>
      <c r="G111" s="330"/>
      <c r="H111" s="331"/>
      <c r="I111" s="332"/>
      <c r="J111" s="329"/>
      <c r="K111" s="330"/>
      <c r="L111" s="333"/>
      <c r="M111" s="29"/>
    </row>
    <row r="112" spans="1:13" ht="17.25" customHeight="1">
      <c r="A112" s="334" t="s">
        <v>298</v>
      </c>
      <c r="B112" s="266" t="s">
        <v>386</v>
      </c>
      <c r="C112" s="266"/>
      <c r="D112" s="318">
        <v>1</v>
      </c>
      <c r="E112" s="291" t="s">
        <v>225</v>
      </c>
      <c r="F112" s="329"/>
      <c r="G112" s="330"/>
      <c r="H112" s="331"/>
      <c r="I112" s="332"/>
      <c r="J112" s="329"/>
      <c r="K112" s="330"/>
      <c r="L112" s="333"/>
      <c r="M112" s="29"/>
    </row>
    <row r="113" spans="1:13" ht="17.25" customHeight="1">
      <c r="A113" s="334"/>
      <c r="B113" s="341"/>
      <c r="C113" s="343"/>
      <c r="D113" s="338"/>
      <c r="E113" s="271"/>
      <c r="F113" s="329"/>
      <c r="G113" s="330"/>
      <c r="H113" s="331"/>
      <c r="I113" s="332"/>
      <c r="J113" s="329"/>
      <c r="K113" s="330"/>
      <c r="L113" s="333"/>
      <c r="M113" s="29"/>
    </row>
    <row r="114" spans="1:13" ht="17.25" customHeight="1">
      <c r="A114" s="334" t="s">
        <v>299</v>
      </c>
      <c r="B114" s="342" t="s">
        <v>387</v>
      </c>
      <c r="C114" s="343"/>
      <c r="D114" s="318">
        <v>1</v>
      </c>
      <c r="E114" s="291" t="s">
        <v>225</v>
      </c>
      <c r="F114" s="329"/>
      <c r="G114" s="330"/>
      <c r="H114" s="331"/>
      <c r="I114" s="332"/>
      <c r="J114" s="329"/>
      <c r="K114" s="330"/>
      <c r="L114" s="333"/>
      <c r="M114" s="29"/>
    </row>
    <row r="115" spans="1:13" ht="17.25" customHeight="1">
      <c r="A115" s="334"/>
      <c r="B115" s="341"/>
      <c r="C115" s="343"/>
      <c r="D115" s="40"/>
      <c r="E115" s="267"/>
      <c r="F115" s="329"/>
      <c r="G115" s="330"/>
      <c r="H115" s="331"/>
      <c r="I115" s="332"/>
      <c r="J115" s="329"/>
      <c r="K115" s="330"/>
      <c r="L115" s="333"/>
      <c r="M115" s="29"/>
    </row>
    <row r="116" spans="1:13" ht="17.25" customHeight="1">
      <c r="A116" s="334"/>
      <c r="B116" s="342"/>
      <c r="C116" s="343"/>
      <c r="D116" s="318"/>
      <c r="E116" s="291"/>
      <c r="F116" s="329"/>
      <c r="G116" s="330"/>
      <c r="H116" s="331"/>
      <c r="I116" s="332"/>
      <c r="J116" s="329"/>
      <c r="K116" s="330"/>
      <c r="L116" s="333"/>
      <c r="M116" s="29"/>
    </row>
    <row r="117" spans="1:13" ht="17.25" customHeight="1">
      <c r="A117" s="334"/>
      <c r="B117" s="266"/>
      <c r="C117" s="266"/>
      <c r="D117" s="338"/>
      <c r="E117" s="271"/>
      <c r="F117" s="329"/>
      <c r="G117" s="330"/>
      <c r="H117" s="331"/>
      <c r="I117" s="332"/>
      <c r="J117" s="329"/>
      <c r="K117" s="330"/>
      <c r="L117" s="333"/>
      <c r="M117" s="29"/>
    </row>
    <row r="118" spans="1:13" ht="17.25" customHeight="1">
      <c r="A118" s="334"/>
      <c r="B118" s="270"/>
      <c r="C118" s="266"/>
      <c r="D118" s="272"/>
      <c r="E118" s="267"/>
      <c r="F118" s="329"/>
      <c r="G118" s="330"/>
      <c r="H118" s="331"/>
      <c r="I118" s="332"/>
      <c r="J118" s="329"/>
      <c r="K118" s="330"/>
      <c r="L118" s="333"/>
      <c r="M118" s="29"/>
    </row>
    <row r="119" spans="1:13" ht="17.25" customHeight="1">
      <c r="A119" s="334"/>
      <c r="B119" s="266"/>
      <c r="C119" s="266"/>
      <c r="D119" s="338"/>
      <c r="E119" s="271"/>
      <c r="F119" s="329"/>
      <c r="G119" s="330"/>
      <c r="H119" s="331"/>
      <c r="I119" s="332"/>
      <c r="J119" s="329"/>
      <c r="K119" s="330"/>
      <c r="L119" s="333"/>
      <c r="M119" s="29"/>
    </row>
    <row r="120" spans="1:13" ht="17.25" customHeight="1">
      <c r="A120" s="334"/>
      <c r="B120" s="266"/>
      <c r="C120" s="333"/>
      <c r="D120" s="40"/>
      <c r="E120" s="267"/>
      <c r="F120" s="329"/>
      <c r="G120" s="330"/>
      <c r="H120" s="331"/>
      <c r="I120" s="332"/>
      <c r="J120" s="329"/>
      <c r="K120" s="330"/>
      <c r="L120" s="333"/>
      <c r="M120" s="29"/>
    </row>
    <row r="121" spans="1:13" ht="17.25" customHeight="1">
      <c r="A121" s="334"/>
      <c r="B121" s="266"/>
      <c r="C121" s="333"/>
      <c r="D121" s="338"/>
      <c r="E121" s="271"/>
      <c r="F121" s="329"/>
      <c r="G121" s="330"/>
      <c r="H121" s="331"/>
      <c r="I121" s="332"/>
      <c r="J121" s="329"/>
      <c r="K121" s="330"/>
      <c r="L121" s="333"/>
      <c r="M121" s="29"/>
    </row>
    <row r="122" spans="1:13" ht="17.25" customHeight="1">
      <c r="A122" s="334"/>
      <c r="B122" s="266"/>
      <c r="C122" s="266"/>
      <c r="D122" s="40"/>
      <c r="E122" s="267"/>
      <c r="F122" s="329"/>
      <c r="G122" s="330"/>
      <c r="H122" s="331"/>
      <c r="I122" s="332"/>
      <c r="J122" s="329"/>
      <c r="K122" s="330"/>
      <c r="L122" s="333"/>
      <c r="M122" s="29"/>
    </row>
    <row r="123" spans="1:13" ht="17.25" customHeight="1">
      <c r="A123" s="334"/>
      <c r="B123" s="266"/>
      <c r="C123" s="266"/>
      <c r="D123" s="40"/>
      <c r="E123" s="271"/>
      <c r="F123" s="329"/>
      <c r="G123" s="330"/>
      <c r="H123" s="331"/>
      <c r="I123" s="332"/>
      <c r="J123" s="329"/>
      <c r="K123" s="330"/>
      <c r="L123" s="333"/>
      <c r="M123" s="29"/>
    </row>
    <row r="124" spans="1:13" ht="17.25" customHeight="1">
      <c r="A124" s="334"/>
      <c r="B124" s="266"/>
      <c r="C124" s="266"/>
      <c r="D124" s="40"/>
      <c r="E124" s="267"/>
      <c r="F124" s="329"/>
      <c r="G124" s="330"/>
      <c r="H124" s="331"/>
      <c r="I124" s="332"/>
      <c r="J124" s="329"/>
      <c r="K124" s="330"/>
      <c r="L124" s="333"/>
      <c r="M124" s="29"/>
    </row>
    <row r="125" spans="1:13" ht="17.25" customHeight="1">
      <c r="A125" s="334"/>
      <c r="B125" s="266"/>
      <c r="C125" s="266"/>
      <c r="D125" s="40"/>
      <c r="E125" s="271"/>
      <c r="F125" s="329"/>
      <c r="G125" s="330"/>
      <c r="H125" s="331"/>
      <c r="I125" s="332"/>
      <c r="J125" s="329"/>
      <c r="K125" s="330"/>
      <c r="L125" s="333"/>
      <c r="M125" s="29"/>
    </row>
    <row r="126" spans="1:13" ht="17.25" customHeight="1">
      <c r="A126" s="334"/>
      <c r="B126" s="266"/>
      <c r="C126" s="266"/>
      <c r="D126" s="40"/>
      <c r="E126" s="267"/>
      <c r="F126" s="329"/>
      <c r="G126" s="330"/>
      <c r="H126" s="331"/>
      <c r="I126" s="332"/>
      <c r="J126" s="329"/>
      <c r="K126" s="330"/>
      <c r="L126" s="333"/>
      <c r="M126" s="29"/>
    </row>
    <row r="127" spans="1:13" ht="17.25" customHeight="1">
      <c r="A127" s="334"/>
      <c r="B127" s="266"/>
      <c r="C127" s="266"/>
      <c r="D127" s="40"/>
      <c r="E127" s="271"/>
      <c r="F127" s="329"/>
      <c r="G127" s="330"/>
      <c r="H127" s="331"/>
      <c r="I127" s="332"/>
      <c r="J127" s="329"/>
      <c r="K127" s="330"/>
      <c r="L127" s="333"/>
      <c r="M127" s="29"/>
    </row>
    <row r="128" spans="1:13" ht="17.25" customHeight="1">
      <c r="A128" s="334"/>
      <c r="B128" s="266"/>
      <c r="C128" s="266"/>
      <c r="D128" s="272"/>
      <c r="E128" s="267"/>
      <c r="F128" s="329"/>
      <c r="G128" s="330"/>
      <c r="H128" s="331"/>
      <c r="I128" s="332"/>
      <c r="J128" s="329"/>
      <c r="K128" s="330"/>
      <c r="L128" s="333"/>
      <c r="M128" s="29"/>
    </row>
    <row r="129" spans="1:13" ht="17.25" customHeight="1">
      <c r="A129" s="334"/>
      <c r="B129" s="266"/>
      <c r="C129" s="266"/>
      <c r="D129" s="40"/>
      <c r="E129" s="267"/>
      <c r="F129" s="329"/>
      <c r="G129" s="330"/>
      <c r="H129" s="331"/>
      <c r="I129" s="332"/>
      <c r="J129" s="329"/>
      <c r="K129" s="330"/>
      <c r="L129" s="333"/>
      <c r="M129" s="29"/>
    </row>
    <row r="130" spans="1:13" ht="17.25" customHeight="1">
      <c r="A130" s="334"/>
      <c r="B130" s="266"/>
      <c r="C130" s="266"/>
      <c r="D130" s="40"/>
      <c r="E130" s="267"/>
      <c r="F130" s="329"/>
      <c r="G130" s="330"/>
      <c r="H130" s="331"/>
      <c r="I130" s="332"/>
      <c r="J130" s="329"/>
      <c r="K130" s="330"/>
      <c r="L130" s="333"/>
      <c r="M130" s="29"/>
    </row>
    <row r="131" spans="1:13" ht="17.25" customHeight="1">
      <c r="A131" s="334"/>
      <c r="B131" s="266"/>
      <c r="C131" s="266"/>
      <c r="D131" s="40"/>
      <c r="E131" s="271"/>
      <c r="F131" s="329"/>
      <c r="G131" s="330"/>
      <c r="H131" s="331"/>
      <c r="I131" s="332"/>
      <c r="J131" s="329"/>
      <c r="K131" s="330"/>
      <c r="L131" s="333"/>
      <c r="M131" s="29"/>
    </row>
    <row r="132" spans="1:13" ht="17.25" customHeight="1">
      <c r="A132" s="334"/>
      <c r="B132" s="303" t="s">
        <v>320</v>
      </c>
      <c r="C132" s="266"/>
      <c r="D132" s="40"/>
      <c r="E132" s="267"/>
      <c r="F132" s="329"/>
      <c r="G132" s="330"/>
      <c r="H132" s="331"/>
      <c r="I132" s="332"/>
      <c r="J132" s="329"/>
      <c r="K132" s="330"/>
      <c r="L132" s="333"/>
      <c r="M132" s="29"/>
    </row>
    <row r="133" spans="1:13" ht="17.25" customHeight="1">
      <c r="A133" s="334"/>
      <c r="B133" s="314"/>
      <c r="C133" s="266"/>
      <c r="D133" s="40"/>
      <c r="E133" s="267"/>
      <c r="F133" s="329"/>
      <c r="G133" s="330"/>
      <c r="H133" s="331"/>
      <c r="I133" s="332"/>
      <c r="J133" s="329"/>
      <c r="K133" s="330"/>
      <c r="L133" s="333"/>
      <c r="M133" s="29"/>
    </row>
    <row r="134" spans="1:13" ht="17.25" customHeight="1">
      <c r="A134" s="334"/>
      <c r="B134" s="303"/>
      <c r="C134" s="266"/>
      <c r="D134" s="40"/>
      <c r="E134" s="267"/>
      <c r="F134" s="329"/>
      <c r="G134" s="330"/>
      <c r="H134" s="331"/>
      <c r="I134" s="332"/>
      <c r="J134" s="329"/>
      <c r="K134" s="330"/>
      <c r="L134" s="333"/>
      <c r="M134" s="29"/>
    </row>
    <row r="135" spans="1:13" ht="17.25" customHeight="1">
      <c r="A135" s="320"/>
      <c r="B135" s="321"/>
      <c r="C135" s="321"/>
      <c r="D135" s="322"/>
      <c r="E135" s="323"/>
      <c r="F135" s="324"/>
      <c r="G135" s="325"/>
      <c r="H135" s="326"/>
      <c r="I135" s="327"/>
      <c r="J135" s="324"/>
      <c r="K135" s="325"/>
      <c r="L135" s="328"/>
      <c r="M135" s="29"/>
    </row>
    <row r="136" spans="1:13" ht="17.25" customHeight="1">
      <c r="A136" s="334" t="s">
        <v>298</v>
      </c>
      <c r="B136" s="266" t="s">
        <v>388</v>
      </c>
      <c r="C136" s="266"/>
      <c r="D136" s="40"/>
      <c r="E136" s="267"/>
      <c r="F136" s="329"/>
      <c r="G136" s="330"/>
      <c r="H136" s="331"/>
      <c r="I136" s="332"/>
      <c r="J136" s="329"/>
      <c r="K136" s="330"/>
      <c r="L136" s="333"/>
      <c r="M136" s="29"/>
    </row>
    <row r="137" spans="1:13" ht="17.25" customHeight="1">
      <c r="A137" s="334"/>
      <c r="B137" s="266"/>
      <c r="C137" s="266"/>
      <c r="D137" s="40"/>
      <c r="E137" s="267"/>
      <c r="F137" s="329"/>
      <c r="G137" s="330"/>
      <c r="H137" s="331"/>
      <c r="I137" s="332"/>
      <c r="J137" s="329"/>
      <c r="K137" s="330"/>
      <c r="L137" s="333"/>
      <c r="M137" s="29"/>
    </row>
    <row r="138" spans="1:13" ht="17.25" customHeight="1">
      <c r="A138" s="334"/>
      <c r="B138" s="266" t="s">
        <v>386</v>
      </c>
      <c r="C138" s="266" t="s">
        <v>389</v>
      </c>
      <c r="D138" s="296">
        <v>1.1100000000000001</v>
      </c>
      <c r="E138" s="291" t="s">
        <v>156</v>
      </c>
      <c r="F138" s="329"/>
      <c r="G138" s="330"/>
      <c r="H138" s="331"/>
      <c r="I138" s="332"/>
      <c r="J138" s="329"/>
      <c r="K138" s="330"/>
      <c r="L138" s="333"/>
      <c r="M138" s="350"/>
    </row>
    <row r="139" spans="1:13" ht="17.25" customHeight="1">
      <c r="A139" s="334"/>
      <c r="B139" s="341"/>
      <c r="C139" s="343" t="s">
        <v>392</v>
      </c>
      <c r="D139" s="40"/>
      <c r="E139" s="271"/>
      <c r="F139" s="329"/>
      <c r="G139" s="330"/>
      <c r="H139" s="331"/>
      <c r="I139" s="332"/>
      <c r="J139" s="329"/>
      <c r="K139" s="330"/>
      <c r="L139" s="333"/>
      <c r="M139" s="350"/>
    </row>
    <row r="140" spans="1:13" ht="17.25" customHeight="1">
      <c r="A140" s="334"/>
      <c r="B140" s="342" t="s">
        <v>393</v>
      </c>
      <c r="C140" s="343" t="s">
        <v>394</v>
      </c>
      <c r="D140" s="296">
        <v>0.6</v>
      </c>
      <c r="E140" s="291" t="s">
        <v>156</v>
      </c>
      <c r="F140" s="329"/>
      <c r="G140" s="330"/>
      <c r="H140" s="331"/>
      <c r="I140" s="332"/>
      <c r="J140" s="329"/>
      <c r="K140" s="330"/>
      <c r="L140" s="333"/>
      <c r="M140" s="350"/>
    </row>
    <row r="141" spans="1:13" ht="17.25" customHeight="1">
      <c r="A141" s="334"/>
      <c r="B141" s="266"/>
      <c r="C141" s="343" t="s">
        <v>395</v>
      </c>
      <c r="D141" s="338"/>
      <c r="E141" s="267"/>
      <c r="F141" s="329"/>
      <c r="G141" s="330"/>
      <c r="H141" s="331"/>
      <c r="I141" s="332"/>
      <c r="J141" s="329"/>
      <c r="K141" s="330"/>
      <c r="L141" s="333"/>
      <c r="M141" s="350"/>
    </row>
    <row r="142" spans="1:13" ht="17.25" customHeight="1">
      <c r="A142" s="334"/>
      <c r="B142" s="342" t="s">
        <v>393</v>
      </c>
      <c r="C142" s="343" t="s">
        <v>396</v>
      </c>
      <c r="D142" s="296">
        <v>1.2</v>
      </c>
      <c r="E142" s="291" t="s">
        <v>156</v>
      </c>
      <c r="F142" s="329"/>
      <c r="G142" s="330"/>
      <c r="H142" s="331"/>
      <c r="I142" s="332"/>
      <c r="J142" s="329"/>
      <c r="K142" s="330"/>
      <c r="L142" s="333"/>
      <c r="M142" s="350"/>
    </row>
    <row r="143" spans="1:13" ht="17.25" customHeight="1">
      <c r="A143" s="334"/>
      <c r="B143" s="266"/>
      <c r="C143" s="343" t="s">
        <v>397</v>
      </c>
      <c r="D143" s="338"/>
      <c r="E143" s="271"/>
      <c r="F143" s="329"/>
      <c r="G143" s="330"/>
      <c r="H143" s="331"/>
      <c r="I143" s="332"/>
      <c r="J143" s="329"/>
      <c r="K143" s="330"/>
      <c r="L143" s="333"/>
      <c r="M143" s="350"/>
    </row>
    <row r="144" spans="1:13" ht="17.25" customHeight="1">
      <c r="A144" s="334"/>
      <c r="B144" s="342" t="s">
        <v>393</v>
      </c>
      <c r="C144" s="343" t="s">
        <v>398</v>
      </c>
      <c r="D144" s="296">
        <v>0.71</v>
      </c>
      <c r="E144" s="291" t="s">
        <v>156</v>
      </c>
      <c r="F144" s="329"/>
      <c r="G144" s="330"/>
      <c r="H144" s="331"/>
      <c r="I144" s="332"/>
      <c r="J144" s="329"/>
      <c r="K144" s="330"/>
      <c r="L144" s="333"/>
      <c r="M144" s="350"/>
    </row>
    <row r="145" spans="1:13" ht="17.25" customHeight="1">
      <c r="A145" s="334"/>
      <c r="B145" s="266"/>
      <c r="C145" s="333" t="s">
        <v>399</v>
      </c>
      <c r="D145" s="338"/>
      <c r="E145" s="271"/>
      <c r="F145" s="329"/>
      <c r="G145" s="330"/>
      <c r="H145" s="331"/>
      <c r="I145" s="332"/>
      <c r="J145" s="329"/>
      <c r="K145" s="330"/>
      <c r="L145" s="333"/>
      <c r="M145" s="350"/>
    </row>
    <row r="146" spans="1:13" ht="17.25" customHeight="1">
      <c r="A146" s="334"/>
      <c r="B146" s="342" t="s">
        <v>393</v>
      </c>
      <c r="C146" s="343" t="s">
        <v>400</v>
      </c>
      <c r="D146" s="296">
        <v>4.32</v>
      </c>
      <c r="E146" s="291" t="s">
        <v>156</v>
      </c>
      <c r="F146" s="329"/>
      <c r="G146" s="330"/>
      <c r="H146" s="331"/>
      <c r="I146" s="332"/>
      <c r="J146" s="329"/>
      <c r="K146" s="330"/>
      <c r="L146" s="333"/>
      <c r="M146" s="350"/>
    </row>
    <row r="147" spans="1:13" ht="17.25" customHeight="1">
      <c r="A147" s="334"/>
      <c r="B147" s="266"/>
      <c r="C147" s="333" t="s">
        <v>427</v>
      </c>
      <c r="D147" s="338"/>
      <c r="E147" s="271"/>
      <c r="F147" s="329"/>
      <c r="G147" s="330"/>
      <c r="H147" s="331"/>
      <c r="I147" s="332"/>
      <c r="J147" s="329"/>
      <c r="K147" s="330"/>
      <c r="L147" s="333"/>
      <c r="M147" s="350"/>
    </row>
    <row r="148" spans="1:13" ht="17.25" customHeight="1">
      <c r="A148" s="334"/>
      <c r="B148" s="342" t="s">
        <v>393</v>
      </c>
      <c r="C148" s="266" t="s">
        <v>428</v>
      </c>
      <c r="D148" s="296">
        <v>1</v>
      </c>
      <c r="E148" s="291" t="s">
        <v>225</v>
      </c>
      <c r="F148" s="329"/>
      <c r="G148" s="330"/>
      <c r="H148" s="331"/>
      <c r="I148" s="332"/>
      <c r="J148" s="329"/>
      <c r="K148" s="330"/>
      <c r="L148" s="333"/>
      <c r="M148" s="350"/>
    </row>
    <row r="149" spans="1:13" ht="17.25" customHeight="1">
      <c r="A149" s="334"/>
      <c r="B149" s="266"/>
      <c r="C149" s="333" t="s">
        <v>402</v>
      </c>
      <c r="D149" s="338"/>
      <c r="E149" s="271"/>
      <c r="F149" s="329"/>
      <c r="G149" s="330"/>
      <c r="H149" s="331"/>
      <c r="I149" s="332"/>
      <c r="J149" s="329"/>
      <c r="K149" s="330"/>
      <c r="L149" s="333"/>
      <c r="M149" s="350"/>
    </row>
    <row r="150" spans="1:13" ht="17.25" customHeight="1">
      <c r="A150" s="334"/>
      <c r="B150" s="342" t="s">
        <v>393</v>
      </c>
      <c r="C150" s="266"/>
      <c r="D150" s="296">
        <v>2.35</v>
      </c>
      <c r="E150" s="291" t="s">
        <v>156</v>
      </c>
      <c r="F150" s="329"/>
      <c r="G150" s="330"/>
      <c r="H150" s="331"/>
      <c r="I150" s="332"/>
      <c r="J150" s="329"/>
      <c r="K150" s="330"/>
      <c r="L150" s="333"/>
      <c r="M150" s="350"/>
    </row>
    <row r="151" spans="1:13" ht="17.25" customHeight="1">
      <c r="A151" s="334"/>
      <c r="B151" s="266"/>
      <c r="C151" s="266" t="s">
        <v>405</v>
      </c>
      <c r="D151" s="338"/>
      <c r="E151" s="271"/>
      <c r="F151" s="329"/>
      <c r="G151" s="330"/>
      <c r="H151" s="331"/>
      <c r="I151" s="332"/>
      <c r="J151" s="329"/>
      <c r="K151" s="330"/>
      <c r="L151" s="333"/>
      <c r="M151" s="350"/>
    </row>
    <row r="152" spans="1:13" ht="17.25" customHeight="1">
      <c r="A152" s="334"/>
      <c r="B152" s="342" t="s">
        <v>393</v>
      </c>
      <c r="C152" s="266" t="s">
        <v>429</v>
      </c>
      <c r="D152" s="296">
        <v>1</v>
      </c>
      <c r="E152" s="291" t="s">
        <v>225</v>
      </c>
      <c r="F152" s="329"/>
      <c r="G152" s="330"/>
      <c r="H152" s="331"/>
      <c r="I152" s="332"/>
      <c r="J152" s="329"/>
      <c r="K152" s="330"/>
      <c r="L152" s="333"/>
      <c r="M152" s="350"/>
    </row>
    <row r="153" spans="1:13" ht="17.25" customHeight="1">
      <c r="A153" s="334"/>
      <c r="B153" s="266"/>
      <c r="C153" s="343" t="s">
        <v>406</v>
      </c>
      <c r="D153" s="40"/>
      <c r="E153" s="271"/>
      <c r="F153" s="329"/>
      <c r="G153" s="330"/>
      <c r="H153" s="331"/>
      <c r="I153" s="332"/>
      <c r="J153" s="329"/>
      <c r="K153" s="330"/>
      <c r="L153" s="333"/>
      <c r="M153" s="350"/>
    </row>
    <row r="154" spans="1:13" ht="17.25" customHeight="1">
      <c r="A154" s="334"/>
      <c r="B154" s="342" t="s">
        <v>393</v>
      </c>
      <c r="C154" s="343" t="s">
        <v>429</v>
      </c>
      <c r="D154" s="296">
        <v>1</v>
      </c>
      <c r="E154" s="291" t="s">
        <v>225</v>
      </c>
      <c r="F154" s="329"/>
      <c r="G154" s="330"/>
      <c r="H154" s="331"/>
      <c r="I154" s="332"/>
      <c r="J154" s="329"/>
      <c r="K154" s="330"/>
      <c r="L154" s="333"/>
      <c r="M154" s="350"/>
    </row>
    <row r="155" spans="1:13" ht="17.25" customHeight="1">
      <c r="A155" s="334"/>
      <c r="B155" s="266"/>
      <c r="C155" s="266"/>
      <c r="D155" s="40"/>
      <c r="E155" s="267"/>
      <c r="F155" s="329"/>
      <c r="G155" s="330"/>
      <c r="H155" s="331"/>
      <c r="I155" s="332"/>
      <c r="J155" s="329"/>
      <c r="K155" s="330"/>
      <c r="L155" s="333"/>
      <c r="M155" s="29"/>
    </row>
    <row r="156" spans="1:13" ht="17.25" customHeight="1">
      <c r="A156" s="334"/>
      <c r="B156" s="342"/>
      <c r="C156" s="266"/>
      <c r="D156" s="40"/>
      <c r="E156" s="267"/>
      <c r="F156" s="329"/>
      <c r="G156" s="330"/>
      <c r="H156" s="331"/>
      <c r="I156" s="332"/>
      <c r="J156" s="329"/>
      <c r="K156" s="330"/>
      <c r="L156" s="333"/>
      <c r="M156" s="29"/>
    </row>
    <row r="157" spans="1:13" ht="17.25" customHeight="1">
      <c r="A157" s="334"/>
      <c r="B157" s="266"/>
      <c r="C157" s="266"/>
      <c r="D157" s="40"/>
      <c r="E157" s="267"/>
      <c r="F157" s="329"/>
      <c r="G157" s="330"/>
      <c r="H157" s="331"/>
      <c r="I157" s="332"/>
      <c r="J157" s="329"/>
      <c r="K157" s="330"/>
      <c r="L157" s="333"/>
      <c r="M157" s="29"/>
    </row>
    <row r="158" spans="1:13" ht="17.25" customHeight="1">
      <c r="A158" s="334"/>
      <c r="B158" s="303"/>
      <c r="C158" s="343"/>
      <c r="D158" s="40"/>
      <c r="E158" s="267"/>
      <c r="F158" s="329"/>
      <c r="G158" s="330"/>
      <c r="H158" s="331"/>
      <c r="I158" s="332"/>
      <c r="J158" s="329"/>
      <c r="K158" s="330"/>
      <c r="L158" s="333"/>
      <c r="M158" s="29"/>
    </row>
    <row r="159" spans="1:13" ht="17.25" customHeight="1">
      <c r="A159" s="334"/>
      <c r="B159" s="314"/>
      <c r="C159" s="266"/>
      <c r="D159" s="40"/>
      <c r="E159" s="267"/>
      <c r="F159" s="329"/>
      <c r="G159" s="330"/>
      <c r="H159" s="331"/>
      <c r="I159" s="332"/>
      <c r="J159" s="329"/>
      <c r="K159" s="330"/>
      <c r="L159" s="333"/>
      <c r="M159" s="29"/>
    </row>
    <row r="160" spans="1:13" ht="17.25" customHeight="1">
      <c r="A160" s="334"/>
      <c r="B160" s="303"/>
      <c r="C160" s="266"/>
      <c r="D160" s="40"/>
      <c r="E160" s="267"/>
      <c r="F160" s="329"/>
      <c r="G160" s="330"/>
      <c r="H160" s="331"/>
      <c r="I160" s="332"/>
      <c r="J160" s="329"/>
      <c r="K160" s="330"/>
      <c r="L160" s="333"/>
      <c r="M160" s="29"/>
    </row>
    <row r="161" spans="1:13" ht="17.25" customHeight="1">
      <c r="A161" s="320"/>
      <c r="B161" s="321"/>
      <c r="C161" s="321"/>
      <c r="D161" s="322"/>
      <c r="E161" s="323"/>
      <c r="F161" s="324"/>
      <c r="G161" s="325"/>
      <c r="H161" s="326"/>
      <c r="I161" s="327"/>
      <c r="J161" s="324"/>
      <c r="K161" s="325"/>
      <c r="L161" s="328"/>
      <c r="M161" s="29"/>
    </row>
    <row r="162" spans="1:13" ht="17.25" customHeight="1">
      <c r="A162" s="334"/>
      <c r="B162" s="266"/>
      <c r="C162" s="266"/>
      <c r="D162" s="40"/>
      <c r="E162" s="267"/>
      <c r="F162" s="329"/>
      <c r="G162" s="330"/>
      <c r="H162" s="331"/>
      <c r="I162" s="332"/>
      <c r="J162" s="329"/>
      <c r="K162" s="330"/>
      <c r="L162" s="333"/>
      <c r="M162" s="29"/>
    </row>
    <row r="163" spans="1:13" ht="17.25" customHeight="1">
      <c r="A163" s="334"/>
      <c r="B163" s="266"/>
      <c r="C163" s="266" t="s">
        <v>409</v>
      </c>
      <c r="D163" s="40"/>
      <c r="E163" s="267"/>
      <c r="F163" s="329"/>
      <c r="G163" s="330"/>
      <c r="H163" s="331"/>
      <c r="I163" s="332"/>
      <c r="J163" s="329"/>
      <c r="K163" s="330"/>
      <c r="L163" s="333"/>
      <c r="M163" s="29"/>
    </row>
    <row r="164" spans="1:13" ht="17.25" customHeight="1">
      <c r="A164" s="334"/>
      <c r="B164" s="342" t="s">
        <v>393</v>
      </c>
      <c r="C164" s="266" t="s">
        <v>430</v>
      </c>
      <c r="D164" s="296">
        <v>0.08</v>
      </c>
      <c r="E164" s="291" t="s">
        <v>411</v>
      </c>
      <c r="F164" s="329"/>
      <c r="G164" s="330"/>
      <c r="H164" s="331"/>
      <c r="I164" s="332"/>
      <c r="J164" s="329"/>
      <c r="K164" s="330"/>
      <c r="L164" s="333"/>
      <c r="M164" s="350"/>
    </row>
    <row r="165" spans="1:13" ht="17.25" customHeight="1">
      <c r="A165" s="334"/>
      <c r="B165" s="266"/>
      <c r="C165" s="266" t="s">
        <v>409</v>
      </c>
      <c r="D165" s="338"/>
      <c r="E165" s="271"/>
      <c r="F165" s="329"/>
      <c r="G165" s="330"/>
      <c r="H165" s="331"/>
      <c r="I165" s="332"/>
      <c r="J165" s="329"/>
      <c r="K165" s="330"/>
      <c r="L165" s="333"/>
      <c r="M165" s="350"/>
    </row>
    <row r="166" spans="1:13" ht="17.25" customHeight="1">
      <c r="A166" s="334"/>
      <c r="B166" s="342" t="s">
        <v>393</v>
      </c>
      <c r="C166" s="266" t="s">
        <v>431</v>
      </c>
      <c r="D166" s="296">
        <v>46.17</v>
      </c>
      <c r="E166" s="291" t="s">
        <v>413</v>
      </c>
      <c r="F166" s="329"/>
      <c r="G166" s="330"/>
      <c r="H166" s="331"/>
      <c r="I166" s="332"/>
      <c r="J166" s="329"/>
      <c r="K166" s="330"/>
      <c r="L166" s="333"/>
      <c r="M166" s="350"/>
    </row>
    <row r="167" spans="1:13" ht="17.25" customHeight="1">
      <c r="A167" s="334"/>
      <c r="B167" s="266"/>
      <c r="C167" s="342" t="s">
        <v>432</v>
      </c>
      <c r="D167" s="40"/>
      <c r="E167" s="267"/>
      <c r="F167" s="329"/>
      <c r="G167" s="330"/>
      <c r="H167" s="331"/>
      <c r="I167" s="332"/>
      <c r="J167" s="329"/>
      <c r="K167" s="330"/>
      <c r="L167" s="333"/>
      <c r="M167" s="350"/>
    </row>
    <row r="168" spans="1:13" ht="17.25" customHeight="1">
      <c r="A168" s="334"/>
      <c r="B168" s="342" t="s">
        <v>393</v>
      </c>
      <c r="C168" s="342" t="s">
        <v>433</v>
      </c>
      <c r="D168" s="296">
        <v>1</v>
      </c>
      <c r="E168" s="291" t="s">
        <v>225</v>
      </c>
      <c r="F168" s="329"/>
      <c r="G168" s="330"/>
      <c r="H168" s="331"/>
      <c r="I168" s="332"/>
      <c r="J168" s="329"/>
      <c r="K168" s="330"/>
      <c r="L168" s="333"/>
      <c r="M168" s="350"/>
    </row>
    <row r="169" spans="1:13" ht="17.25" customHeight="1">
      <c r="A169" s="334"/>
      <c r="B169" s="266"/>
      <c r="C169" s="266"/>
      <c r="D169" s="338"/>
      <c r="E169" s="271"/>
      <c r="F169" s="329"/>
      <c r="G169" s="330"/>
      <c r="H169" s="331"/>
      <c r="I169" s="332"/>
      <c r="J169" s="329"/>
      <c r="K169" s="330"/>
      <c r="L169" s="333"/>
      <c r="M169" s="350"/>
    </row>
    <row r="170" spans="1:13" ht="17.25" customHeight="1">
      <c r="A170" s="334"/>
      <c r="B170" s="342"/>
      <c r="C170" s="342"/>
      <c r="D170" s="296"/>
      <c r="E170" s="291"/>
      <c r="F170" s="329"/>
      <c r="G170" s="330"/>
      <c r="H170" s="331"/>
      <c r="I170" s="332"/>
      <c r="J170" s="329"/>
      <c r="K170" s="330"/>
      <c r="L170" s="333"/>
      <c r="M170" s="350"/>
    </row>
    <row r="171" spans="1:13" ht="17.25" customHeight="1">
      <c r="A171" s="334"/>
      <c r="B171" s="266"/>
      <c r="C171" s="333"/>
      <c r="D171" s="338"/>
      <c r="E171" s="271"/>
      <c r="F171" s="329"/>
      <c r="G171" s="330"/>
      <c r="H171" s="331"/>
      <c r="I171" s="332"/>
      <c r="J171" s="329"/>
      <c r="K171" s="330"/>
      <c r="L171" s="333"/>
      <c r="M171" s="350"/>
    </row>
    <row r="172" spans="1:13" ht="17.25" customHeight="1">
      <c r="A172" s="334"/>
      <c r="B172" s="342"/>
      <c r="C172" s="266"/>
      <c r="D172" s="40"/>
      <c r="E172" s="267"/>
      <c r="F172" s="346"/>
      <c r="G172" s="352"/>
      <c r="H172" s="331"/>
      <c r="I172" s="332"/>
      <c r="J172" s="329"/>
      <c r="K172" s="330"/>
      <c r="L172" s="333"/>
      <c r="M172" s="29"/>
    </row>
    <row r="173" spans="1:13" ht="17.25" customHeight="1">
      <c r="A173" s="334"/>
      <c r="B173" s="266"/>
      <c r="C173" s="333"/>
      <c r="D173" s="338"/>
      <c r="E173" s="271"/>
      <c r="F173" s="329"/>
      <c r="G173" s="330"/>
      <c r="H173" s="331"/>
      <c r="I173" s="332"/>
      <c r="J173" s="329"/>
      <c r="K173" s="330"/>
      <c r="L173" s="333"/>
      <c r="M173" s="29"/>
    </row>
    <row r="174" spans="1:13" ht="17.25" customHeight="1">
      <c r="A174" s="334"/>
      <c r="B174" s="303"/>
      <c r="C174" s="266"/>
      <c r="D174" s="40"/>
      <c r="E174" s="267"/>
      <c r="F174" s="346"/>
      <c r="G174" s="330"/>
      <c r="H174" s="331"/>
      <c r="I174" s="332"/>
      <c r="J174" s="329"/>
      <c r="K174" s="330"/>
      <c r="L174" s="333"/>
      <c r="M174" s="29"/>
    </row>
    <row r="175" spans="1:13" ht="17.25" customHeight="1">
      <c r="A175" s="334"/>
      <c r="B175" s="266"/>
      <c r="C175" s="333"/>
      <c r="D175" s="338"/>
      <c r="E175" s="271"/>
      <c r="F175" s="329"/>
      <c r="G175" s="330"/>
      <c r="H175" s="331"/>
      <c r="I175" s="332"/>
      <c r="J175" s="329"/>
      <c r="K175" s="330"/>
      <c r="L175" s="333"/>
      <c r="M175" s="29"/>
    </row>
    <row r="176" spans="1:13" ht="17.25" customHeight="1">
      <c r="A176" s="334"/>
      <c r="B176" s="342"/>
      <c r="C176" s="266"/>
      <c r="D176" s="40"/>
      <c r="E176" s="267"/>
      <c r="F176" s="346"/>
      <c r="G176" s="348"/>
      <c r="H176" s="331"/>
      <c r="I176" s="332"/>
      <c r="J176" s="329"/>
      <c r="K176" s="330"/>
      <c r="L176" s="333"/>
      <c r="M176" s="29"/>
    </row>
    <row r="177" spans="1:13" ht="17.25" customHeight="1">
      <c r="A177" s="334"/>
      <c r="B177" s="266"/>
      <c r="C177" s="333"/>
      <c r="D177" s="40"/>
      <c r="E177" s="271"/>
      <c r="F177" s="329"/>
      <c r="G177" s="330"/>
      <c r="H177" s="331"/>
      <c r="I177" s="332"/>
      <c r="J177" s="329"/>
      <c r="K177" s="330"/>
      <c r="L177" s="333"/>
      <c r="M177" s="29"/>
    </row>
    <row r="178" spans="1:13" ht="17.25" customHeight="1">
      <c r="A178" s="334"/>
      <c r="B178" s="342"/>
      <c r="C178" s="266"/>
      <c r="D178" s="40"/>
      <c r="E178" s="267"/>
      <c r="F178" s="346"/>
      <c r="G178" s="348"/>
      <c r="H178" s="331"/>
      <c r="I178" s="332"/>
      <c r="J178" s="329"/>
      <c r="K178" s="330"/>
      <c r="L178" s="333"/>
      <c r="M178" s="29"/>
    </row>
    <row r="179" spans="1:13" ht="17.25" customHeight="1">
      <c r="A179" s="334"/>
      <c r="B179" s="266"/>
      <c r="C179" s="266"/>
      <c r="D179" s="40"/>
      <c r="E179" s="271"/>
      <c r="F179" s="329"/>
      <c r="G179" s="330"/>
      <c r="H179" s="331"/>
      <c r="I179" s="332"/>
      <c r="J179" s="329"/>
      <c r="K179" s="330"/>
      <c r="L179" s="333"/>
      <c r="M179" s="29"/>
    </row>
    <row r="180" spans="1:13" ht="17.25" customHeight="1">
      <c r="A180" s="334"/>
      <c r="B180" s="303"/>
      <c r="C180" s="266"/>
      <c r="D180" s="318"/>
      <c r="E180" s="291"/>
      <c r="F180" s="329"/>
      <c r="G180" s="330"/>
      <c r="H180" s="331"/>
      <c r="I180" s="332"/>
      <c r="J180" s="329"/>
      <c r="K180" s="330"/>
      <c r="L180" s="333"/>
      <c r="M180" s="29"/>
    </row>
    <row r="181" spans="1:13" ht="17.25" customHeight="1">
      <c r="A181" s="334"/>
      <c r="B181" s="266"/>
      <c r="C181" s="266"/>
      <c r="D181" s="40"/>
      <c r="E181" s="267"/>
      <c r="F181" s="329"/>
      <c r="G181" s="330"/>
      <c r="H181" s="331"/>
      <c r="I181" s="332"/>
      <c r="J181" s="329"/>
      <c r="K181" s="330"/>
      <c r="L181" s="333"/>
      <c r="M181" s="29"/>
    </row>
    <row r="182" spans="1:13" ht="17.25" customHeight="1">
      <c r="A182" s="334"/>
      <c r="B182" s="303"/>
      <c r="C182" s="266"/>
      <c r="D182" s="318"/>
      <c r="E182" s="291"/>
      <c r="F182" s="329"/>
      <c r="G182" s="330"/>
      <c r="H182" s="331"/>
      <c r="I182" s="332"/>
      <c r="J182" s="329"/>
      <c r="K182" s="330"/>
      <c r="L182" s="333"/>
      <c r="M182" s="29"/>
    </row>
    <row r="183" spans="1:13" ht="17.25" customHeight="1">
      <c r="A183" s="334"/>
      <c r="B183" s="266"/>
      <c r="C183" s="266"/>
      <c r="D183" s="40"/>
      <c r="E183" s="267"/>
      <c r="F183" s="329"/>
      <c r="G183" s="330"/>
      <c r="H183" s="331"/>
      <c r="I183" s="332"/>
      <c r="J183" s="329"/>
      <c r="K183" s="330"/>
      <c r="L183" s="333"/>
      <c r="M183" s="29"/>
    </row>
    <row r="184" spans="1:13" ht="17.25" customHeight="1">
      <c r="A184" s="334"/>
      <c r="B184" s="303" t="s">
        <v>418</v>
      </c>
      <c r="C184" s="266"/>
      <c r="D184" s="318"/>
      <c r="E184" s="291"/>
      <c r="F184" s="329"/>
      <c r="G184" s="330"/>
      <c r="H184" s="331"/>
      <c r="I184" s="332"/>
      <c r="J184" s="329"/>
      <c r="K184" s="330"/>
      <c r="L184" s="333"/>
      <c r="M184" s="29"/>
    </row>
    <row r="185" spans="1:13" ht="17.25" customHeight="1">
      <c r="A185" s="334"/>
      <c r="B185" s="314"/>
      <c r="C185" s="266"/>
      <c r="D185" s="40"/>
      <c r="E185" s="267"/>
      <c r="F185" s="329"/>
      <c r="G185" s="330"/>
      <c r="H185" s="331"/>
      <c r="I185" s="332"/>
      <c r="J185" s="329"/>
      <c r="K185" s="330"/>
      <c r="L185" s="333"/>
      <c r="M185" s="29"/>
    </row>
    <row r="186" spans="1:13" ht="17.25" customHeight="1">
      <c r="A186" s="334"/>
      <c r="B186" s="303"/>
      <c r="C186" s="266"/>
      <c r="D186" s="40"/>
      <c r="E186" s="267"/>
      <c r="F186" s="329"/>
      <c r="G186" s="330"/>
      <c r="H186" s="331"/>
      <c r="I186" s="332"/>
      <c r="J186" s="329"/>
      <c r="K186" s="330"/>
      <c r="L186" s="333"/>
      <c r="M186" s="29"/>
    </row>
    <row r="187" spans="1:13" ht="17.25" customHeight="1">
      <c r="A187" s="320"/>
      <c r="B187" s="321"/>
      <c r="C187" s="321"/>
      <c r="D187" s="322"/>
      <c r="E187" s="323"/>
      <c r="F187" s="324"/>
      <c r="G187" s="325"/>
      <c r="H187" s="326"/>
      <c r="I187" s="327"/>
      <c r="J187" s="324"/>
      <c r="K187" s="325"/>
      <c r="L187" s="328"/>
      <c r="M187" s="29"/>
    </row>
    <row r="188" spans="1:13" ht="17.25" customHeight="1">
      <c r="A188" s="334" t="s">
        <v>298</v>
      </c>
      <c r="B188" s="266" t="s">
        <v>420</v>
      </c>
      <c r="C188" s="266"/>
      <c r="D188" s="40"/>
      <c r="E188" s="267"/>
      <c r="F188" s="329"/>
      <c r="G188" s="330"/>
      <c r="H188" s="331"/>
      <c r="I188" s="332"/>
      <c r="J188" s="329"/>
      <c r="K188" s="330"/>
      <c r="L188" s="333"/>
      <c r="M188" s="29"/>
    </row>
    <row r="189" spans="1:13" ht="17.25" customHeight="1">
      <c r="A189" s="334"/>
      <c r="B189" s="266"/>
      <c r="C189" s="266"/>
      <c r="D189" s="40"/>
      <c r="E189" s="267"/>
      <c r="F189" s="329"/>
      <c r="G189" s="330"/>
      <c r="H189" s="331"/>
      <c r="I189" s="332"/>
      <c r="J189" s="329"/>
      <c r="K189" s="330"/>
      <c r="L189" s="333"/>
      <c r="M189" s="29"/>
    </row>
    <row r="190" spans="1:13" ht="17.25" customHeight="1">
      <c r="A190" s="334"/>
      <c r="B190" s="266" t="s">
        <v>421</v>
      </c>
      <c r="C190" s="266" t="s">
        <v>389</v>
      </c>
      <c r="D190" s="296">
        <v>1.1100000000000001</v>
      </c>
      <c r="E190" s="291" t="s">
        <v>156</v>
      </c>
      <c r="F190" s="329"/>
      <c r="G190" s="330"/>
      <c r="H190" s="331"/>
      <c r="I190" s="332"/>
      <c r="J190" s="329"/>
      <c r="K190" s="330"/>
      <c r="L190" s="333"/>
      <c r="M190" s="350"/>
    </row>
    <row r="191" spans="1:13" ht="17.25" customHeight="1">
      <c r="A191" s="334"/>
      <c r="B191" s="341"/>
      <c r="C191" s="343" t="s">
        <v>392</v>
      </c>
      <c r="D191" s="40"/>
      <c r="E191" s="271"/>
      <c r="F191" s="329"/>
      <c r="G191" s="330"/>
      <c r="H191" s="331"/>
      <c r="I191" s="332"/>
      <c r="J191" s="329"/>
      <c r="K191" s="330"/>
      <c r="L191" s="333"/>
      <c r="M191" s="350"/>
    </row>
    <row r="192" spans="1:13" ht="17.25" customHeight="1">
      <c r="A192" s="334"/>
      <c r="B192" s="266" t="s">
        <v>421</v>
      </c>
      <c r="C192" s="343" t="s">
        <v>394</v>
      </c>
      <c r="D192" s="296">
        <v>0.6</v>
      </c>
      <c r="E192" s="291" t="s">
        <v>156</v>
      </c>
      <c r="F192" s="329"/>
      <c r="G192" s="330"/>
      <c r="H192" s="331"/>
      <c r="I192" s="332"/>
      <c r="J192" s="329"/>
      <c r="K192" s="330"/>
      <c r="L192" s="333"/>
      <c r="M192" s="350"/>
    </row>
    <row r="193" spans="1:13" ht="17.25" customHeight="1">
      <c r="A193" s="334"/>
      <c r="B193" s="266"/>
      <c r="C193" s="343" t="s">
        <v>395</v>
      </c>
      <c r="D193" s="338"/>
      <c r="E193" s="267"/>
      <c r="F193" s="329"/>
      <c r="G193" s="330"/>
      <c r="H193" s="331"/>
      <c r="I193" s="332"/>
      <c r="J193" s="329"/>
      <c r="K193" s="330"/>
      <c r="L193" s="333"/>
      <c r="M193" s="350"/>
    </row>
    <row r="194" spans="1:13" ht="17.25" customHeight="1">
      <c r="A194" s="334"/>
      <c r="B194" s="266" t="s">
        <v>421</v>
      </c>
      <c r="C194" s="343" t="s">
        <v>396</v>
      </c>
      <c r="D194" s="296">
        <v>1.2</v>
      </c>
      <c r="E194" s="291" t="s">
        <v>156</v>
      </c>
      <c r="F194" s="329"/>
      <c r="G194" s="330"/>
      <c r="H194" s="331"/>
      <c r="I194" s="332"/>
      <c r="J194" s="329"/>
      <c r="K194" s="330"/>
      <c r="L194" s="333"/>
      <c r="M194" s="350"/>
    </row>
    <row r="195" spans="1:13" ht="17.25" customHeight="1">
      <c r="A195" s="334"/>
      <c r="B195" s="266"/>
      <c r="C195" s="343" t="s">
        <v>397</v>
      </c>
      <c r="D195" s="338"/>
      <c r="E195" s="271"/>
      <c r="F195" s="329"/>
      <c r="G195" s="330"/>
      <c r="H195" s="331"/>
      <c r="I195" s="332"/>
      <c r="J195" s="329"/>
      <c r="K195" s="330"/>
      <c r="L195" s="333"/>
      <c r="M195" s="350"/>
    </row>
    <row r="196" spans="1:13" ht="17.25" customHeight="1">
      <c r="A196" s="334"/>
      <c r="B196" s="266" t="s">
        <v>421</v>
      </c>
      <c r="C196" s="343" t="s">
        <v>398</v>
      </c>
      <c r="D196" s="296">
        <v>0.71</v>
      </c>
      <c r="E196" s="291" t="s">
        <v>156</v>
      </c>
      <c r="F196" s="329"/>
      <c r="G196" s="330"/>
      <c r="H196" s="331"/>
      <c r="I196" s="332"/>
      <c r="J196" s="329"/>
      <c r="K196" s="330"/>
      <c r="L196" s="333"/>
      <c r="M196" s="350"/>
    </row>
    <row r="197" spans="1:13" ht="17.25" customHeight="1">
      <c r="A197" s="334"/>
      <c r="B197" s="266"/>
      <c r="C197" s="333" t="s">
        <v>399</v>
      </c>
      <c r="D197" s="338"/>
      <c r="E197" s="271"/>
      <c r="F197" s="329"/>
      <c r="G197" s="330"/>
      <c r="H197" s="331"/>
      <c r="I197" s="332"/>
      <c r="J197" s="329"/>
      <c r="K197" s="330"/>
      <c r="L197" s="333"/>
      <c r="M197" s="350"/>
    </row>
    <row r="198" spans="1:13" ht="17.25" customHeight="1">
      <c r="A198" s="334"/>
      <c r="B198" s="266" t="s">
        <v>421</v>
      </c>
      <c r="C198" s="343" t="s">
        <v>400</v>
      </c>
      <c r="D198" s="296">
        <v>4.32</v>
      </c>
      <c r="E198" s="291" t="s">
        <v>156</v>
      </c>
      <c r="F198" s="329"/>
      <c r="G198" s="330"/>
      <c r="H198" s="331"/>
      <c r="I198" s="332"/>
      <c r="J198" s="329"/>
      <c r="K198" s="330"/>
      <c r="L198" s="333"/>
      <c r="M198" s="350"/>
    </row>
    <row r="199" spans="1:13" ht="17.25" customHeight="1">
      <c r="A199" s="334"/>
      <c r="B199" s="266"/>
      <c r="C199" s="333" t="s">
        <v>427</v>
      </c>
      <c r="D199" s="338"/>
      <c r="E199" s="271"/>
      <c r="F199" s="329"/>
      <c r="G199" s="330"/>
      <c r="H199" s="331"/>
      <c r="I199" s="332"/>
      <c r="J199" s="329"/>
      <c r="K199" s="330"/>
      <c r="L199" s="333"/>
      <c r="M199" s="350"/>
    </row>
    <row r="200" spans="1:13" ht="17.25" customHeight="1">
      <c r="A200" s="334"/>
      <c r="B200" s="266" t="s">
        <v>421</v>
      </c>
      <c r="C200" s="266" t="s">
        <v>428</v>
      </c>
      <c r="D200" s="296">
        <v>1</v>
      </c>
      <c r="E200" s="291" t="s">
        <v>225</v>
      </c>
      <c r="F200" s="329"/>
      <c r="G200" s="330"/>
      <c r="H200" s="331"/>
      <c r="I200" s="332"/>
      <c r="J200" s="329"/>
      <c r="K200" s="330"/>
      <c r="L200" s="333"/>
      <c r="M200" s="350"/>
    </row>
    <row r="201" spans="1:13" ht="17.25" customHeight="1">
      <c r="A201" s="334"/>
      <c r="B201" s="266"/>
      <c r="C201" s="333" t="s">
        <v>402</v>
      </c>
      <c r="D201" s="338"/>
      <c r="E201" s="271"/>
      <c r="F201" s="329"/>
      <c r="G201" s="330"/>
      <c r="H201" s="331"/>
      <c r="I201" s="332"/>
      <c r="J201" s="329"/>
      <c r="K201" s="330"/>
      <c r="L201" s="333"/>
      <c r="M201" s="350"/>
    </row>
    <row r="202" spans="1:13" ht="17.25" customHeight="1">
      <c r="A202" s="334"/>
      <c r="B202" s="266" t="s">
        <v>421</v>
      </c>
      <c r="C202" s="266"/>
      <c r="D202" s="296">
        <v>2.35</v>
      </c>
      <c r="E202" s="291" t="s">
        <v>156</v>
      </c>
      <c r="F202" s="329"/>
      <c r="G202" s="330"/>
      <c r="H202" s="331"/>
      <c r="I202" s="332"/>
      <c r="J202" s="329"/>
      <c r="K202" s="330"/>
      <c r="L202" s="333"/>
      <c r="M202" s="350"/>
    </row>
    <row r="203" spans="1:13" ht="17.25" customHeight="1">
      <c r="A203" s="334"/>
      <c r="B203" s="266"/>
      <c r="C203" s="266" t="s">
        <v>405</v>
      </c>
      <c r="D203" s="338"/>
      <c r="E203" s="271"/>
      <c r="F203" s="329"/>
      <c r="G203" s="330"/>
      <c r="H203" s="331"/>
      <c r="I203" s="332"/>
      <c r="J203" s="329"/>
      <c r="K203" s="330"/>
      <c r="L203" s="333"/>
      <c r="M203" s="350"/>
    </row>
    <row r="204" spans="1:13" ht="17.25" customHeight="1">
      <c r="A204" s="334"/>
      <c r="B204" s="266" t="s">
        <v>421</v>
      </c>
      <c r="C204" s="266" t="s">
        <v>429</v>
      </c>
      <c r="D204" s="296">
        <v>1</v>
      </c>
      <c r="E204" s="291" t="s">
        <v>225</v>
      </c>
      <c r="F204" s="329"/>
      <c r="G204" s="330"/>
      <c r="H204" s="331"/>
      <c r="I204" s="332"/>
      <c r="J204" s="329"/>
      <c r="K204" s="330"/>
      <c r="L204" s="333"/>
      <c r="M204" s="350"/>
    </row>
    <row r="205" spans="1:13" ht="17.25" customHeight="1">
      <c r="A205" s="334"/>
      <c r="B205" s="266"/>
      <c r="C205" s="343" t="s">
        <v>406</v>
      </c>
      <c r="D205" s="40"/>
      <c r="E205" s="271"/>
      <c r="F205" s="329"/>
      <c r="G205" s="330"/>
      <c r="H205" s="331"/>
      <c r="I205" s="332"/>
      <c r="J205" s="329"/>
      <c r="K205" s="330"/>
      <c r="L205" s="333"/>
      <c r="M205" s="350"/>
    </row>
    <row r="206" spans="1:13" ht="17.25" customHeight="1">
      <c r="A206" s="334"/>
      <c r="B206" s="266" t="s">
        <v>421</v>
      </c>
      <c r="C206" s="343" t="s">
        <v>429</v>
      </c>
      <c r="D206" s="296">
        <v>1</v>
      </c>
      <c r="E206" s="291" t="s">
        <v>225</v>
      </c>
      <c r="F206" s="329"/>
      <c r="G206" s="330"/>
      <c r="H206" s="331"/>
      <c r="I206" s="332"/>
      <c r="J206" s="329"/>
      <c r="K206" s="330"/>
      <c r="L206" s="333"/>
      <c r="M206" s="350"/>
    </row>
    <row r="207" spans="1:13" ht="17.25" customHeight="1">
      <c r="A207" s="334"/>
      <c r="B207" s="266"/>
      <c r="C207" s="266"/>
      <c r="D207" s="40"/>
      <c r="E207" s="267"/>
      <c r="F207" s="329"/>
      <c r="G207" s="330"/>
      <c r="H207" s="331"/>
      <c r="I207" s="332"/>
      <c r="J207" s="329"/>
      <c r="K207" s="330"/>
      <c r="L207" s="333"/>
      <c r="M207" s="350"/>
    </row>
    <row r="208" spans="1:13" ht="17.25" customHeight="1">
      <c r="A208" s="334"/>
      <c r="B208" s="342"/>
      <c r="C208" s="266"/>
      <c r="D208" s="40"/>
      <c r="E208" s="267"/>
      <c r="F208" s="329"/>
      <c r="G208" s="330"/>
      <c r="H208" s="331"/>
      <c r="I208" s="332"/>
      <c r="J208" s="329"/>
      <c r="K208" s="330"/>
      <c r="L208" s="333"/>
      <c r="M208" s="29"/>
    </row>
    <row r="209" spans="1:13" ht="17.25" customHeight="1">
      <c r="A209" s="334"/>
      <c r="B209" s="266"/>
      <c r="C209" s="266"/>
      <c r="D209" s="40"/>
      <c r="E209" s="267"/>
      <c r="F209" s="329"/>
      <c r="G209" s="330"/>
      <c r="H209" s="331"/>
      <c r="I209" s="332"/>
      <c r="J209" s="329"/>
      <c r="K209" s="330"/>
      <c r="L209" s="333"/>
      <c r="M209" s="29"/>
    </row>
    <row r="210" spans="1:13" ht="17.25" customHeight="1">
      <c r="A210" s="334"/>
      <c r="B210" s="303"/>
      <c r="C210" s="343"/>
      <c r="D210" s="40"/>
      <c r="E210" s="267"/>
      <c r="F210" s="329"/>
      <c r="G210" s="330"/>
      <c r="H210" s="331"/>
      <c r="I210" s="332"/>
      <c r="J210" s="329"/>
      <c r="K210" s="330"/>
      <c r="L210" s="333"/>
      <c r="M210" s="29"/>
    </row>
    <row r="211" spans="1:13" ht="17.25" customHeight="1">
      <c r="A211" s="334"/>
      <c r="B211" s="314"/>
      <c r="C211" s="266"/>
      <c r="D211" s="40"/>
      <c r="E211" s="267"/>
      <c r="F211" s="329"/>
      <c r="G211" s="330"/>
      <c r="H211" s="331"/>
      <c r="I211" s="332"/>
      <c r="J211" s="329"/>
      <c r="K211" s="330"/>
      <c r="L211" s="333"/>
      <c r="M211" s="29"/>
    </row>
    <row r="212" spans="1:13" ht="17.25" customHeight="1">
      <c r="A212" s="334"/>
      <c r="B212" s="303"/>
      <c r="C212" s="266"/>
      <c r="D212" s="40"/>
      <c r="E212" s="267"/>
      <c r="F212" s="329"/>
      <c r="G212" s="330"/>
      <c r="H212" s="331"/>
      <c r="I212" s="332"/>
      <c r="J212" s="329"/>
      <c r="K212" s="330"/>
      <c r="L212" s="333"/>
      <c r="M212" s="29"/>
    </row>
    <row r="213" spans="1:13" ht="17.25" customHeight="1">
      <c r="A213" s="320"/>
      <c r="B213" s="321"/>
      <c r="C213" s="321"/>
      <c r="D213" s="322"/>
      <c r="E213" s="323"/>
      <c r="F213" s="324"/>
      <c r="G213" s="325"/>
      <c r="H213" s="326"/>
      <c r="I213" s="327"/>
      <c r="J213" s="324"/>
      <c r="K213" s="325"/>
      <c r="L213" s="328"/>
      <c r="M213" s="29"/>
    </row>
    <row r="214" spans="1:13" ht="17.25" customHeight="1">
      <c r="A214" s="334"/>
      <c r="B214" s="266"/>
      <c r="C214" s="266"/>
      <c r="D214" s="40"/>
      <c r="E214" s="267"/>
      <c r="F214" s="329"/>
      <c r="G214" s="330"/>
      <c r="H214" s="331"/>
      <c r="I214" s="332"/>
      <c r="J214" s="329"/>
      <c r="K214" s="330"/>
      <c r="L214" s="333"/>
      <c r="M214" s="29"/>
    </row>
    <row r="215" spans="1:13" ht="17.25" customHeight="1">
      <c r="A215" s="334"/>
      <c r="B215" s="266"/>
      <c r="C215" s="266" t="s">
        <v>409</v>
      </c>
      <c r="D215" s="40"/>
      <c r="E215" s="267"/>
      <c r="F215" s="346"/>
      <c r="G215" s="348"/>
      <c r="H215" s="331"/>
      <c r="I215" s="332"/>
      <c r="J215" s="329"/>
      <c r="K215" s="330"/>
      <c r="L215" s="333"/>
      <c r="M215" s="29"/>
    </row>
    <row r="216" spans="1:13" ht="17.25" customHeight="1">
      <c r="A216" s="334"/>
      <c r="B216" s="342" t="s">
        <v>434</v>
      </c>
      <c r="C216" s="266" t="s">
        <v>430</v>
      </c>
      <c r="D216" s="296">
        <v>0.08</v>
      </c>
      <c r="E216" s="291" t="s">
        <v>411</v>
      </c>
      <c r="F216" s="346"/>
      <c r="G216" s="348"/>
      <c r="H216" s="331"/>
      <c r="I216" s="332"/>
      <c r="J216" s="329"/>
      <c r="K216" s="330"/>
      <c r="L216" s="333"/>
      <c r="M216" s="350"/>
    </row>
    <row r="217" spans="1:13" ht="17.25" customHeight="1">
      <c r="A217" s="334"/>
      <c r="B217" s="266"/>
      <c r="C217" s="266" t="s">
        <v>409</v>
      </c>
      <c r="D217" s="338"/>
      <c r="E217" s="271"/>
      <c r="F217" s="346"/>
      <c r="G217" s="348"/>
      <c r="H217" s="331"/>
      <c r="I217" s="332"/>
      <c r="J217" s="329"/>
      <c r="K217" s="330"/>
      <c r="L217" s="333"/>
      <c r="M217" s="350"/>
    </row>
    <row r="218" spans="1:13" ht="17.25" customHeight="1">
      <c r="A218" s="334"/>
      <c r="B218" s="342" t="s">
        <v>434</v>
      </c>
      <c r="C218" s="266" t="s">
        <v>431</v>
      </c>
      <c r="D218" s="296">
        <v>46.17</v>
      </c>
      <c r="E218" s="291" t="s">
        <v>413</v>
      </c>
      <c r="F218" s="346"/>
      <c r="G218" s="348"/>
      <c r="H218" s="331"/>
      <c r="I218" s="332"/>
      <c r="J218" s="329"/>
      <c r="K218" s="330"/>
      <c r="L218" s="333"/>
      <c r="M218" s="350"/>
    </row>
    <row r="219" spans="1:13" ht="17.25" customHeight="1">
      <c r="A219" s="334"/>
      <c r="B219" s="266"/>
      <c r="C219" s="342" t="s">
        <v>432</v>
      </c>
      <c r="D219" s="40"/>
      <c r="E219" s="267"/>
      <c r="F219" s="329"/>
      <c r="G219" s="330"/>
      <c r="H219" s="331"/>
      <c r="I219" s="332"/>
      <c r="J219" s="329"/>
      <c r="K219" s="330"/>
      <c r="L219" s="333"/>
      <c r="M219" s="350"/>
    </row>
    <row r="220" spans="1:13" ht="17.25" customHeight="1">
      <c r="A220" s="334"/>
      <c r="B220" s="342" t="s">
        <v>434</v>
      </c>
      <c r="C220" s="342" t="s">
        <v>433</v>
      </c>
      <c r="D220" s="296">
        <v>1</v>
      </c>
      <c r="E220" s="291" t="s">
        <v>225</v>
      </c>
      <c r="F220" s="329"/>
      <c r="G220" s="330"/>
      <c r="H220" s="331"/>
      <c r="I220" s="332"/>
      <c r="J220" s="329"/>
      <c r="K220" s="330"/>
      <c r="L220" s="333"/>
      <c r="M220" s="350"/>
    </row>
    <row r="221" spans="1:13" ht="17.25" customHeight="1">
      <c r="A221" s="334"/>
      <c r="B221" s="266"/>
      <c r="C221" s="266"/>
      <c r="D221" s="338"/>
      <c r="E221" s="271"/>
      <c r="F221" s="329"/>
      <c r="G221" s="330"/>
      <c r="H221" s="331"/>
      <c r="I221" s="332"/>
      <c r="J221" s="329"/>
      <c r="K221" s="330"/>
      <c r="L221" s="333"/>
      <c r="M221" s="350"/>
    </row>
    <row r="222" spans="1:13" ht="17.25" customHeight="1">
      <c r="A222" s="334"/>
      <c r="B222" s="342"/>
      <c r="C222" s="342"/>
      <c r="D222" s="296"/>
      <c r="E222" s="291"/>
      <c r="F222" s="329"/>
      <c r="G222" s="330"/>
      <c r="H222" s="331"/>
      <c r="I222" s="332"/>
      <c r="J222" s="329"/>
      <c r="K222" s="330"/>
      <c r="L222" s="333"/>
      <c r="M222" s="350"/>
    </row>
    <row r="223" spans="1:13" ht="17.25" customHeight="1">
      <c r="A223" s="334"/>
      <c r="B223" s="266"/>
      <c r="C223" s="333"/>
      <c r="D223" s="338"/>
      <c r="E223" s="271"/>
      <c r="F223" s="329"/>
      <c r="G223" s="330"/>
      <c r="H223" s="331"/>
      <c r="I223" s="332"/>
      <c r="J223" s="329"/>
      <c r="K223" s="330"/>
      <c r="L223" s="333"/>
      <c r="M223" s="29"/>
    </row>
    <row r="224" spans="1:13" ht="17.25" customHeight="1">
      <c r="A224" s="334"/>
      <c r="B224" s="342"/>
      <c r="C224" s="266"/>
      <c r="D224" s="40"/>
      <c r="E224" s="267"/>
      <c r="F224" s="346"/>
      <c r="G224" s="348"/>
      <c r="H224" s="331"/>
      <c r="I224" s="332"/>
      <c r="J224" s="329"/>
      <c r="K224" s="330"/>
      <c r="L224" s="333"/>
      <c r="M224" s="29"/>
    </row>
    <row r="225" spans="1:13" ht="17.25" customHeight="1">
      <c r="A225" s="334"/>
      <c r="B225" s="266"/>
      <c r="C225" s="333"/>
      <c r="D225" s="338"/>
      <c r="E225" s="271"/>
      <c r="F225" s="329"/>
      <c r="G225" s="330"/>
      <c r="H225" s="331"/>
      <c r="I225" s="332"/>
      <c r="J225" s="329"/>
      <c r="K225" s="330"/>
      <c r="L225" s="333"/>
      <c r="M225" s="29"/>
    </row>
    <row r="226" spans="1:13" ht="17.25" customHeight="1">
      <c r="A226" s="334"/>
      <c r="B226" s="303"/>
      <c r="C226" s="266"/>
      <c r="D226" s="40"/>
      <c r="E226" s="267"/>
      <c r="F226" s="346"/>
      <c r="G226" s="330"/>
      <c r="H226" s="331"/>
      <c r="I226" s="332"/>
      <c r="J226" s="329"/>
      <c r="K226" s="330"/>
      <c r="L226" s="333"/>
      <c r="M226" s="29"/>
    </row>
    <row r="227" spans="1:13" ht="17.25" customHeight="1">
      <c r="A227" s="334"/>
      <c r="B227" s="266"/>
      <c r="C227" s="333"/>
      <c r="D227" s="338"/>
      <c r="E227" s="271"/>
      <c r="F227" s="329"/>
      <c r="G227" s="330"/>
      <c r="H227" s="331"/>
      <c r="I227" s="332"/>
      <c r="J227" s="329"/>
      <c r="K227" s="330"/>
      <c r="L227" s="333"/>
      <c r="M227" s="29"/>
    </row>
    <row r="228" spans="1:13" ht="17.25" customHeight="1">
      <c r="A228" s="334"/>
      <c r="B228" s="342"/>
      <c r="C228" s="266"/>
      <c r="D228" s="40"/>
      <c r="E228" s="267"/>
      <c r="F228" s="346"/>
      <c r="G228" s="348"/>
      <c r="H228" s="331"/>
      <c r="I228" s="332"/>
      <c r="J228" s="329"/>
      <c r="K228" s="330"/>
      <c r="L228" s="333"/>
      <c r="M228" s="29"/>
    </row>
    <row r="229" spans="1:13" ht="17.25" customHeight="1">
      <c r="A229" s="334"/>
      <c r="B229" s="266"/>
      <c r="C229" s="333"/>
      <c r="D229" s="40"/>
      <c r="E229" s="271"/>
      <c r="F229" s="329"/>
      <c r="G229" s="330"/>
      <c r="H229" s="331"/>
      <c r="I229" s="332"/>
      <c r="J229" s="329"/>
      <c r="K229" s="330"/>
      <c r="L229" s="333"/>
      <c r="M229" s="29"/>
    </row>
    <row r="230" spans="1:13" ht="17.25" customHeight="1">
      <c r="A230" s="334"/>
      <c r="B230" s="342"/>
      <c r="C230" s="266"/>
      <c r="D230" s="40"/>
      <c r="E230" s="267"/>
      <c r="F230" s="346"/>
      <c r="G230" s="348"/>
      <c r="H230" s="331"/>
      <c r="I230" s="332"/>
      <c r="J230" s="329"/>
      <c r="K230" s="330"/>
      <c r="L230" s="333"/>
      <c r="M230" s="29"/>
    </row>
    <row r="231" spans="1:13" ht="17.25" customHeight="1">
      <c r="A231" s="334"/>
      <c r="B231" s="266"/>
      <c r="C231" s="266"/>
      <c r="D231" s="40"/>
      <c r="E231" s="271"/>
      <c r="F231" s="329"/>
      <c r="G231" s="330"/>
      <c r="H231" s="331"/>
      <c r="I231" s="332"/>
      <c r="J231" s="329"/>
      <c r="K231" s="330"/>
      <c r="L231" s="333"/>
      <c r="M231" s="29"/>
    </row>
    <row r="232" spans="1:13" ht="17.25" customHeight="1">
      <c r="A232" s="334"/>
      <c r="B232" s="303"/>
      <c r="C232" s="266"/>
      <c r="D232" s="318"/>
      <c r="E232" s="291"/>
      <c r="F232" s="329"/>
      <c r="G232" s="330"/>
      <c r="H232" s="331"/>
      <c r="I232" s="332"/>
      <c r="J232" s="329"/>
      <c r="K232" s="330"/>
      <c r="L232" s="333"/>
      <c r="M232" s="29"/>
    </row>
    <row r="233" spans="1:13" ht="17.25" customHeight="1">
      <c r="A233" s="334"/>
      <c r="B233" s="266"/>
      <c r="C233" s="266"/>
      <c r="D233" s="40"/>
      <c r="E233" s="267"/>
      <c r="F233" s="329"/>
      <c r="G233" s="330"/>
      <c r="H233" s="331"/>
      <c r="I233" s="332"/>
      <c r="J233" s="329"/>
      <c r="K233" s="330"/>
      <c r="L233" s="333"/>
      <c r="M233" s="29"/>
    </row>
    <row r="234" spans="1:13" ht="17.25" customHeight="1">
      <c r="A234" s="334"/>
      <c r="B234" s="303"/>
      <c r="C234" s="266"/>
      <c r="D234" s="318"/>
      <c r="E234" s="291"/>
      <c r="F234" s="329"/>
      <c r="G234" s="330"/>
      <c r="H234" s="331"/>
      <c r="I234" s="332"/>
      <c r="J234" s="329"/>
      <c r="K234" s="330"/>
      <c r="L234" s="333"/>
      <c r="M234" s="29"/>
    </row>
    <row r="235" spans="1:13" ht="17.25" customHeight="1">
      <c r="A235" s="334"/>
      <c r="B235" s="266"/>
      <c r="C235" s="266"/>
      <c r="D235" s="40"/>
      <c r="E235" s="267"/>
      <c r="F235" s="329"/>
      <c r="G235" s="330"/>
      <c r="H235" s="331"/>
      <c r="I235" s="332"/>
      <c r="J235" s="329"/>
      <c r="K235" s="330"/>
      <c r="L235" s="333"/>
      <c r="M235" s="29"/>
    </row>
    <row r="236" spans="1:13" ht="17.25" customHeight="1">
      <c r="A236" s="334"/>
      <c r="B236" s="303" t="s">
        <v>418</v>
      </c>
      <c r="C236" s="266"/>
      <c r="D236" s="318"/>
      <c r="E236" s="291"/>
      <c r="F236" s="329"/>
      <c r="G236" s="330"/>
      <c r="H236" s="331"/>
      <c r="I236" s="332"/>
      <c r="J236" s="329"/>
      <c r="K236" s="330"/>
      <c r="L236" s="333"/>
      <c r="M236" s="29"/>
    </row>
    <row r="237" spans="1:13" ht="17.25" customHeight="1">
      <c r="A237" s="334"/>
      <c r="B237" s="314"/>
      <c r="C237" s="266"/>
      <c r="D237" s="40"/>
      <c r="E237" s="267"/>
      <c r="F237" s="329"/>
      <c r="G237" s="330"/>
      <c r="H237" s="331"/>
      <c r="I237" s="332"/>
      <c r="J237" s="329"/>
      <c r="K237" s="330"/>
      <c r="L237" s="333"/>
      <c r="M237" s="29"/>
    </row>
    <row r="238" spans="1:13" ht="17.25" customHeight="1">
      <c r="A238" s="334"/>
      <c r="B238" s="303"/>
      <c r="C238" s="266"/>
      <c r="D238" s="40"/>
      <c r="E238" s="267"/>
      <c r="F238" s="329"/>
      <c r="G238" s="330"/>
      <c r="H238" s="331"/>
      <c r="I238" s="332"/>
      <c r="J238" s="329"/>
      <c r="K238" s="330"/>
      <c r="L238" s="333"/>
      <c r="M238" s="29"/>
    </row>
    <row r="239" spans="1:13" ht="17.25" customHeight="1">
      <c r="A239" s="320"/>
      <c r="B239" s="321"/>
      <c r="C239" s="321"/>
      <c r="D239" s="322"/>
      <c r="E239" s="323"/>
      <c r="F239" s="324"/>
      <c r="G239" s="325"/>
      <c r="H239" s="326"/>
      <c r="I239" s="327"/>
      <c r="J239" s="324"/>
      <c r="K239" s="325"/>
      <c r="L239" s="328"/>
    </row>
    <row r="240" spans="1:13" ht="17.25" customHeight="1">
      <c r="A240" s="334"/>
      <c r="B240" s="342"/>
      <c r="C240" s="266"/>
      <c r="D240" s="40"/>
      <c r="E240" s="267"/>
      <c r="F240" s="329"/>
      <c r="G240" s="330"/>
      <c r="H240" s="331"/>
      <c r="I240" s="332"/>
      <c r="J240" s="329"/>
      <c r="K240" s="330"/>
      <c r="L240" s="333"/>
    </row>
    <row r="241" spans="1:13" ht="17.25" customHeight="1">
      <c r="A241" s="334"/>
      <c r="B241" s="266"/>
      <c r="C241" s="266"/>
      <c r="D241" s="40"/>
      <c r="E241" s="267"/>
      <c r="F241" s="329"/>
      <c r="G241" s="330"/>
      <c r="H241" s="331"/>
      <c r="I241" s="332"/>
      <c r="J241" s="329"/>
      <c r="K241" s="330"/>
      <c r="L241" s="333"/>
      <c r="M241" s="26"/>
    </row>
    <row r="242" spans="1:13" ht="17.25" customHeight="1">
      <c r="A242" s="334"/>
      <c r="B242" s="342"/>
      <c r="C242" s="266"/>
      <c r="D242" s="296"/>
      <c r="E242" s="291"/>
      <c r="F242" s="329"/>
      <c r="G242" s="330"/>
      <c r="H242" s="331"/>
      <c r="I242" s="332"/>
      <c r="J242" s="329"/>
      <c r="K242" s="330"/>
      <c r="L242" s="333"/>
      <c r="M242" s="350"/>
    </row>
    <row r="243" spans="1:13" ht="17.25" customHeight="1">
      <c r="A243" s="334"/>
      <c r="B243" s="266"/>
      <c r="C243" s="333"/>
      <c r="D243" s="338"/>
      <c r="E243" s="271"/>
      <c r="F243" s="329"/>
      <c r="G243" s="330"/>
      <c r="H243" s="331"/>
      <c r="I243" s="332"/>
      <c r="J243" s="329"/>
      <c r="K243" s="330"/>
      <c r="L243" s="333"/>
      <c r="M243" s="350"/>
    </row>
    <row r="244" spans="1:13" ht="17.25" customHeight="1">
      <c r="A244" s="334"/>
      <c r="B244" s="342"/>
      <c r="C244" s="266"/>
      <c r="D244" s="40"/>
      <c r="E244" s="267"/>
      <c r="F244" s="329"/>
      <c r="G244" s="330"/>
      <c r="H244" s="331"/>
      <c r="I244" s="332"/>
      <c r="J244" s="329"/>
      <c r="K244" s="330"/>
      <c r="L244" s="333"/>
      <c r="M244" s="350"/>
    </row>
    <row r="245" spans="1:13" ht="17.25" customHeight="1">
      <c r="A245" s="334"/>
      <c r="B245" s="266"/>
      <c r="C245" s="333"/>
      <c r="D245" s="40"/>
      <c r="E245" s="267"/>
      <c r="F245" s="329"/>
      <c r="G245" s="330"/>
      <c r="H245" s="331"/>
      <c r="I245" s="332"/>
      <c r="J245" s="329"/>
      <c r="K245" s="330"/>
      <c r="L245" s="333"/>
      <c r="M245" s="350"/>
    </row>
    <row r="246" spans="1:13" ht="17.25" customHeight="1">
      <c r="A246" s="334"/>
      <c r="B246" s="342"/>
      <c r="C246" s="266"/>
      <c r="D246" s="296"/>
      <c r="E246" s="291"/>
      <c r="F246" s="329"/>
      <c r="G246" s="330"/>
      <c r="H246" s="331"/>
      <c r="I246" s="332"/>
      <c r="J246" s="329"/>
      <c r="K246" s="330"/>
      <c r="L246" s="333"/>
      <c r="M246" s="350"/>
    </row>
    <row r="247" spans="1:13" ht="17.25" customHeight="1">
      <c r="A247" s="334"/>
      <c r="B247" s="266"/>
      <c r="C247" s="333"/>
      <c r="D247" s="338"/>
      <c r="E247" s="271"/>
      <c r="F247" s="329"/>
      <c r="G247" s="330"/>
      <c r="H247" s="331"/>
      <c r="I247" s="332"/>
      <c r="J247" s="329"/>
      <c r="K247" s="330"/>
      <c r="L247" s="333"/>
      <c r="M247" s="350"/>
    </row>
    <row r="248" spans="1:13" ht="17.25" customHeight="1">
      <c r="A248" s="334"/>
      <c r="B248" s="342"/>
      <c r="C248" s="266"/>
      <c r="D248" s="296"/>
      <c r="E248" s="291"/>
      <c r="F248" s="329"/>
      <c r="G248" s="330"/>
      <c r="H248" s="331"/>
      <c r="I248" s="332"/>
      <c r="J248" s="329"/>
      <c r="K248" s="330"/>
      <c r="L248" s="333"/>
      <c r="M248" s="350"/>
    </row>
    <row r="249" spans="1:13" ht="17.25" customHeight="1">
      <c r="A249" s="334"/>
      <c r="B249" s="266"/>
      <c r="C249" s="333"/>
      <c r="D249" s="338"/>
      <c r="E249" s="271"/>
      <c r="F249" s="329"/>
      <c r="G249" s="330"/>
      <c r="H249" s="331"/>
      <c r="I249" s="332"/>
      <c r="J249" s="329"/>
      <c r="K249" s="330"/>
      <c r="L249" s="333"/>
      <c r="M249" s="350"/>
    </row>
    <row r="250" spans="1:13" ht="17.25" customHeight="1">
      <c r="A250" s="334"/>
      <c r="B250" s="342"/>
      <c r="C250" s="266"/>
      <c r="D250" s="296"/>
      <c r="E250" s="291"/>
      <c r="F250" s="329"/>
      <c r="G250" s="330"/>
      <c r="H250" s="331"/>
      <c r="I250" s="332"/>
      <c r="J250" s="329"/>
      <c r="K250" s="330"/>
      <c r="L250" s="333"/>
      <c r="M250" s="350"/>
    </row>
    <row r="251" spans="1:13" ht="17.25" customHeight="1">
      <c r="A251" s="334"/>
      <c r="B251" s="266"/>
      <c r="C251" s="266"/>
      <c r="D251" s="338"/>
      <c r="E251" s="271"/>
      <c r="F251" s="329"/>
      <c r="G251" s="330"/>
      <c r="H251" s="331"/>
      <c r="I251" s="332"/>
      <c r="J251" s="329"/>
      <c r="K251" s="330"/>
      <c r="L251" s="333"/>
      <c r="M251" s="350"/>
    </row>
    <row r="252" spans="1:13" ht="17.25" customHeight="1">
      <c r="A252" s="334"/>
      <c r="B252" s="342"/>
      <c r="C252" s="342"/>
      <c r="D252" s="296"/>
      <c r="E252" s="291"/>
      <c r="F252" s="329"/>
      <c r="G252" s="330"/>
      <c r="H252" s="331"/>
      <c r="I252" s="332"/>
      <c r="J252" s="329"/>
      <c r="K252" s="330"/>
      <c r="L252" s="333"/>
      <c r="M252" s="350"/>
    </row>
    <row r="253" spans="1:13" ht="17.25" customHeight="1">
      <c r="A253" s="334"/>
      <c r="B253" s="266"/>
      <c r="C253" s="345"/>
      <c r="D253" s="338"/>
      <c r="E253" s="271"/>
      <c r="F253" s="329"/>
      <c r="G253" s="330"/>
      <c r="H253" s="331"/>
      <c r="I253" s="332"/>
      <c r="J253" s="329"/>
      <c r="K253" s="330"/>
      <c r="L253" s="333"/>
      <c r="M253" s="350"/>
    </row>
    <row r="254" spans="1:13" ht="17.25" customHeight="1">
      <c r="A254" s="334"/>
      <c r="B254" s="342"/>
      <c r="C254" s="266"/>
      <c r="D254" s="40"/>
      <c r="E254" s="267"/>
      <c r="F254" s="329"/>
      <c r="G254" s="330"/>
      <c r="H254" s="331"/>
      <c r="I254" s="332"/>
      <c r="J254" s="329"/>
      <c r="K254" s="330"/>
      <c r="L254" s="333"/>
      <c r="M254" s="350"/>
    </row>
    <row r="255" spans="1:13" ht="17.25" customHeight="1">
      <c r="A255" s="334"/>
      <c r="B255" s="266"/>
      <c r="C255" s="333"/>
      <c r="D255" s="338"/>
      <c r="E255" s="271"/>
      <c r="F255" s="329"/>
      <c r="G255" s="330"/>
      <c r="H255" s="331"/>
      <c r="I255" s="332"/>
      <c r="J255" s="329"/>
      <c r="K255" s="330"/>
      <c r="L255" s="333"/>
    </row>
    <row r="256" spans="1:13" ht="17.25" customHeight="1">
      <c r="A256" s="334"/>
      <c r="B256" s="342"/>
      <c r="C256" s="266"/>
      <c r="D256" s="40"/>
      <c r="E256" s="267"/>
      <c r="F256" s="346"/>
      <c r="G256" s="330"/>
      <c r="H256" s="331"/>
      <c r="I256" s="332"/>
      <c r="J256" s="329"/>
      <c r="K256" s="330"/>
      <c r="L256" s="333"/>
    </row>
    <row r="257" spans="1:13" ht="17.25" customHeight="1">
      <c r="A257" s="334"/>
      <c r="B257" s="266"/>
      <c r="C257" s="333"/>
      <c r="D257" s="40"/>
      <c r="E257" s="271"/>
      <c r="F257" s="329"/>
      <c r="G257" s="330"/>
      <c r="H257" s="331"/>
      <c r="I257" s="332"/>
      <c r="J257" s="329"/>
      <c r="K257" s="330"/>
      <c r="L257" s="333"/>
    </row>
    <row r="258" spans="1:13" ht="17.25" customHeight="1">
      <c r="A258" s="334"/>
      <c r="B258" s="342"/>
      <c r="C258" s="266"/>
      <c r="D258" s="40"/>
      <c r="E258" s="267"/>
      <c r="F258" s="346"/>
      <c r="G258" s="344"/>
      <c r="H258" s="331"/>
      <c r="I258" s="332"/>
      <c r="J258" s="329"/>
      <c r="K258" s="330"/>
      <c r="L258" s="333"/>
    </row>
    <row r="259" spans="1:13" ht="17.25" customHeight="1">
      <c r="A259" s="334"/>
      <c r="B259" s="266"/>
      <c r="C259" s="266"/>
      <c r="D259" s="40"/>
      <c r="E259" s="267"/>
      <c r="F259" s="329"/>
      <c r="G259" s="330"/>
      <c r="H259" s="331"/>
      <c r="I259" s="332"/>
      <c r="J259" s="329"/>
      <c r="K259" s="330"/>
      <c r="L259" s="333"/>
    </row>
    <row r="260" spans="1:13" ht="17.25" customHeight="1">
      <c r="A260" s="334"/>
      <c r="B260" s="303"/>
      <c r="C260" s="266"/>
      <c r="D260" s="40"/>
      <c r="E260" s="267"/>
      <c r="F260" s="329"/>
      <c r="G260" s="330"/>
      <c r="H260" s="331"/>
      <c r="I260" s="332"/>
      <c r="J260" s="329"/>
      <c r="K260" s="330"/>
      <c r="L260" s="333"/>
    </row>
    <row r="261" spans="1:13" ht="17.25" customHeight="1">
      <c r="A261" s="334"/>
      <c r="B261" s="266"/>
      <c r="C261" s="266"/>
      <c r="D261" s="40"/>
      <c r="E261" s="267"/>
      <c r="F261" s="329"/>
      <c r="G261" s="330"/>
      <c r="H261" s="331"/>
      <c r="I261" s="332"/>
      <c r="J261" s="329"/>
      <c r="K261" s="330"/>
      <c r="L261" s="333"/>
    </row>
    <row r="262" spans="1:13" ht="17.25" customHeight="1">
      <c r="A262" s="334"/>
      <c r="B262" s="347"/>
      <c r="C262" s="266"/>
      <c r="D262" s="40"/>
      <c r="E262" s="267"/>
      <c r="F262" s="329"/>
      <c r="G262" s="330"/>
      <c r="H262" s="331"/>
      <c r="I262" s="332"/>
      <c r="J262" s="329"/>
      <c r="K262" s="330"/>
      <c r="L262" s="333"/>
    </row>
    <row r="263" spans="1:13" ht="17.25" customHeight="1">
      <c r="A263" s="334"/>
      <c r="B263" s="314"/>
      <c r="C263" s="266"/>
      <c r="D263" s="40"/>
      <c r="E263" s="267"/>
      <c r="F263" s="329"/>
      <c r="G263" s="330"/>
      <c r="H263" s="331"/>
      <c r="I263" s="332"/>
      <c r="J263" s="329"/>
      <c r="K263" s="330"/>
      <c r="L263" s="333"/>
    </row>
    <row r="264" spans="1:13" ht="17.25" customHeight="1">
      <c r="A264" s="334"/>
      <c r="B264" s="303"/>
      <c r="C264" s="266"/>
      <c r="D264" s="40"/>
      <c r="E264" s="267"/>
      <c r="F264" s="329"/>
      <c r="G264" s="330"/>
      <c r="H264" s="331"/>
      <c r="I264" s="332"/>
      <c r="J264" s="329"/>
      <c r="K264" s="330"/>
      <c r="L264" s="333"/>
    </row>
    <row r="265" spans="1:13" ht="17.25" customHeight="1">
      <c r="A265" s="320"/>
      <c r="B265" s="321"/>
      <c r="C265" s="321"/>
      <c r="D265" s="322"/>
      <c r="E265" s="323"/>
      <c r="F265" s="324"/>
      <c r="G265" s="325"/>
      <c r="H265" s="326"/>
      <c r="I265" s="327"/>
      <c r="J265" s="324"/>
      <c r="K265" s="325"/>
      <c r="L265" s="328"/>
    </row>
    <row r="266" spans="1:13" ht="17.25" customHeight="1">
      <c r="A266" s="334"/>
      <c r="B266" s="266"/>
      <c r="C266" s="266"/>
      <c r="D266" s="40"/>
      <c r="E266" s="267"/>
      <c r="F266" s="329"/>
      <c r="G266" s="330"/>
      <c r="H266" s="331"/>
      <c r="I266" s="332"/>
      <c r="J266" s="329"/>
      <c r="K266" s="330"/>
      <c r="L266" s="333"/>
    </row>
    <row r="267" spans="1:13" ht="17.25" customHeight="1">
      <c r="A267" s="334"/>
      <c r="B267" s="266"/>
      <c r="C267" s="266"/>
      <c r="D267" s="40"/>
      <c r="E267" s="267"/>
      <c r="F267" s="329"/>
      <c r="G267" s="330"/>
      <c r="H267" s="331"/>
      <c r="I267" s="332"/>
      <c r="J267" s="329"/>
      <c r="K267" s="330"/>
      <c r="L267" s="333"/>
      <c r="M267" s="26"/>
    </row>
    <row r="268" spans="1:13" ht="17.25" customHeight="1">
      <c r="A268" s="334"/>
      <c r="B268" s="266"/>
      <c r="C268" s="266"/>
      <c r="D268" s="296"/>
      <c r="E268" s="291"/>
      <c r="F268" s="329"/>
      <c r="G268" s="330"/>
      <c r="H268" s="331"/>
      <c r="I268" s="332"/>
      <c r="J268" s="329"/>
      <c r="K268" s="330"/>
      <c r="L268" s="333"/>
      <c r="M268" s="350"/>
    </row>
    <row r="269" spans="1:13" ht="17.25" customHeight="1">
      <c r="A269" s="334"/>
      <c r="B269" s="341"/>
      <c r="C269" s="343"/>
      <c r="D269" s="338"/>
      <c r="E269" s="271"/>
      <c r="F269" s="329"/>
      <c r="G269" s="330"/>
      <c r="H269" s="331"/>
      <c r="I269" s="332"/>
      <c r="J269" s="329"/>
      <c r="K269" s="330"/>
      <c r="L269" s="333"/>
      <c r="M269" s="350"/>
    </row>
    <row r="270" spans="1:13" ht="17.25" customHeight="1">
      <c r="A270" s="334"/>
      <c r="B270" s="266"/>
      <c r="C270" s="343"/>
      <c r="D270" s="296"/>
      <c r="E270" s="291"/>
      <c r="F270" s="329"/>
      <c r="G270" s="330"/>
      <c r="H270" s="331"/>
      <c r="I270" s="332"/>
      <c r="J270" s="329"/>
      <c r="K270" s="330"/>
      <c r="L270" s="333"/>
      <c r="M270" s="350"/>
    </row>
    <row r="271" spans="1:13" ht="17.25" customHeight="1">
      <c r="A271" s="334"/>
      <c r="B271" s="341"/>
      <c r="C271" s="343"/>
      <c r="D271" s="40"/>
      <c r="E271" s="267"/>
      <c r="F271" s="329"/>
      <c r="G271" s="330"/>
      <c r="H271" s="331"/>
      <c r="I271" s="332"/>
      <c r="J271" s="329"/>
      <c r="K271" s="330"/>
      <c r="L271" s="333"/>
      <c r="M271" s="350"/>
    </row>
    <row r="272" spans="1:13" ht="17.25" customHeight="1">
      <c r="A272" s="334"/>
      <c r="B272" s="266"/>
      <c r="C272" s="343"/>
      <c r="D272" s="296"/>
      <c r="E272" s="291"/>
      <c r="F272" s="329"/>
      <c r="G272" s="330"/>
      <c r="H272" s="331"/>
      <c r="I272" s="332"/>
      <c r="J272" s="329"/>
      <c r="K272" s="330"/>
      <c r="L272" s="333"/>
      <c r="M272" s="350"/>
    </row>
    <row r="273" spans="1:13" ht="17.25" customHeight="1">
      <c r="A273" s="334"/>
      <c r="B273" s="266"/>
      <c r="C273" s="343"/>
      <c r="D273" s="338"/>
      <c r="E273" s="271"/>
      <c r="F273" s="329"/>
      <c r="G273" s="330"/>
      <c r="H273" s="331"/>
      <c r="I273" s="332"/>
      <c r="J273" s="329"/>
      <c r="K273" s="330"/>
      <c r="L273" s="333"/>
      <c r="M273" s="350"/>
    </row>
    <row r="274" spans="1:13" ht="17.25" customHeight="1">
      <c r="A274" s="334"/>
      <c r="B274" s="266"/>
      <c r="C274" s="343"/>
      <c r="D274" s="296"/>
      <c r="E274" s="291"/>
      <c r="F274" s="329"/>
      <c r="G274" s="330"/>
      <c r="H274" s="331"/>
      <c r="I274" s="332"/>
      <c r="J274" s="329"/>
      <c r="K274" s="330"/>
      <c r="L274" s="333"/>
      <c r="M274" s="350"/>
    </row>
    <row r="275" spans="1:13" ht="17.25" customHeight="1">
      <c r="A275" s="334"/>
      <c r="B275" s="266"/>
      <c r="C275" s="343"/>
      <c r="D275" s="338"/>
      <c r="E275" s="271"/>
      <c r="F275" s="329"/>
      <c r="G275" s="330"/>
      <c r="H275" s="331"/>
      <c r="I275" s="332"/>
      <c r="J275" s="329"/>
      <c r="K275" s="330"/>
      <c r="L275" s="333"/>
      <c r="M275" s="350"/>
    </row>
    <row r="276" spans="1:13" ht="17.25" customHeight="1">
      <c r="A276" s="334"/>
      <c r="B276" s="266"/>
      <c r="C276" s="343"/>
      <c r="D276" s="296"/>
      <c r="E276" s="291"/>
      <c r="F276" s="329"/>
      <c r="G276" s="330"/>
      <c r="H276" s="331"/>
      <c r="I276" s="332"/>
      <c r="J276" s="329"/>
      <c r="K276" s="330"/>
      <c r="L276" s="333"/>
      <c r="M276" s="350"/>
    </row>
    <row r="277" spans="1:13" ht="17.25" customHeight="1">
      <c r="A277" s="334"/>
      <c r="B277" s="266"/>
      <c r="C277" s="266"/>
      <c r="D277" s="338"/>
      <c r="E277" s="271"/>
      <c r="F277" s="329"/>
      <c r="G277" s="330"/>
      <c r="H277" s="331"/>
      <c r="I277" s="332"/>
      <c r="J277" s="329"/>
      <c r="K277" s="330"/>
      <c r="L277" s="333"/>
      <c r="M277" s="350"/>
    </row>
    <row r="278" spans="1:13" ht="17.25" customHeight="1">
      <c r="A278" s="334"/>
      <c r="B278" s="266"/>
      <c r="C278" s="343"/>
      <c r="D278" s="296"/>
      <c r="E278" s="291"/>
      <c r="F278" s="329"/>
      <c r="G278" s="330"/>
      <c r="H278" s="331"/>
      <c r="I278" s="332"/>
      <c r="J278" s="329"/>
      <c r="K278" s="330"/>
      <c r="L278" s="333"/>
      <c r="M278" s="350"/>
    </row>
    <row r="279" spans="1:13" ht="17.25" customHeight="1">
      <c r="A279" s="334"/>
      <c r="B279" s="266"/>
      <c r="C279" s="333"/>
      <c r="D279" s="338"/>
      <c r="E279" s="271"/>
      <c r="F279" s="329"/>
      <c r="G279" s="330"/>
      <c r="H279" s="331"/>
      <c r="I279" s="332"/>
      <c r="J279" s="329"/>
      <c r="K279" s="330"/>
      <c r="L279" s="333"/>
      <c r="M279" s="350"/>
    </row>
    <row r="280" spans="1:13" ht="17.25" customHeight="1">
      <c r="A280" s="334"/>
      <c r="B280" s="266"/>
      <c r="C280" s="266"/>
      <c r="D280" s="296"/>
      <c r="E280" s="291"/>
      <c r="F280" s="329"/>
      <c r="G280" s="330"/>
      <c r="H280" s="331"/>
      <c r="I280" s="332"/>
      <c r="J280" s="329"/>
      <c r="K280" s="330"/>
      <c r="L280" s="333"/>
      <c r="M280" s="350"/>
    </row>
    <row r="281" spans="1:13" ht="17.25" customHeight="1">
      <c r="A281" s="334"/>
      <c r="B281" s="266"/>
      <c r="C281" s="333"/>
      <c r="D281" s="338"/>
      <c r="E281" s="271"/>
      <c r="F281" s="329"/>
      <c r="G281" s="330"/>
      <c r="H281" s="331"/>
      <c r="I281" s="332"/>
      <c r="J281" s="329"/>
      <c r="K281" s="330"/>
      <c r="L281" s="333"/>
      <c r="M281" s="350"/>
    </row>
    <row r="282" spans="1:13" ht="17.25" customHeight="1">
      <c r="A282" s="334"/>
      <c r="B282" s="266"/>
      <c r="C282" s="266"/>
      <c r="D282" s="296"/>
      <c r="E282" s="291"/>
      <c r="F282" s="329"/>
      <c r="G282" s="330"/>
      <c r="H282" s="331"/>
      <c r="I282" s="332"/>
      <c r="J282" s="329"/>
      <c r="K282" s="330"/>
      <c r="L282" s="333"/>
      <c r="M282" s="350"/>
    </row>
    <row r="283" spans="1:13" ht="17.25" customHeight="1">
      <c r="A283" s="334"/>
      <c r="B283" s="266"/>
      <c r="C283" s="333"/>
      <c r="D283" s="40"/>
      <c r="E283" s="271"/>
      <c r="F283" s="329"/>
      <c r="G283" s="330"/>
      <c r="H283" s="331"/>
      <c r="I283" s="332"/>
      <c r="J283" s="329"/>
      <c r="K283" s="330"/>
      <c r="L283" s="333"/>
      <c r="M283" s="350"/>
    </row>
    <row r="284" spans="1:13" ht="17.25" customHeight="1">
      <c r="A284" s="334"/>
      <c r="B284" s="266"/>
      <c r="C284" s="266"/>
      <c r="D284" s="296"/>
      <c r="E284" s="291"/>
      <c r="F284" s="329"/>
      <c r="G284" s="330"/>
      <c r="H284" s="331"/>
      <c r="I284" s="332"/>
      <c r="J284" s="329"/>
      <c r="K284" s="330"/>
      <c r="L284" s="333"/>
      <c r="M284" s="350"/>
    </row>
    <row r="285" spans="1:13" ht="17.25" customHeight="1">
      <c r="A285" s="334"/>
      <c r="B285" s="266"/>
      <c r="C285" s="266"/>
      <c r="D285" s="40"/>
      <c r="E285" s="267"/>
      <c r="F285" s="329"/>
      <c r="G285" s="330"/>
      <c r="H285" s="331"/>
      <c r="I285" s="332"/>
      <c r="J285" s="329"/>
      <c r="K285" s="330"/>
      <c r="L285" s="333"/>
      <c r="M285" s="350"/>
    </row>
    <row r="286" spans="1:13" ht="17.25" customHeight="1">
      <c r="A286" s="334"/>
      <c r="B286" s="266"/>
      <c r="C286" s="266"/>
      <c r="D286" s="40"/>
      <c r="E286" s="267"/>
      <c r="F286" s="329"/>
      <c r="G286" s="330"/>
      <c r="H286" s="331"/>
      <c r="I286" s="332"/>
      <c r="J286" s="329"/>
      <c r="K286" s="330"/>
      <c r="L286" s="333"/>
      <c r="M286" s="350"/>
    </row>
    <row r="287" spans="1:13" ht="17.25" customHeight="1">
      <c r="A287" s="334"/>
      <c r="B287" s="266"/>
      <c r="C287" s="266"/>
      <c r="D287" s="40"/>
      <c r="E287" s="267"/>
      <c r="F287" s="329"/>
      <c r="G287" s="330"/>
      <c r="H287" s="331"/>
      <c r="I287" s="332"/>
      <c r="J287" s="329"/>
      <c r="K287" s="330"/>
      <c r="L287" s="333"/>
      <c r="M287" s="350"/>
    </row>
    <row r="288" spans="1:13" ht="17.25" customHeight="1">
      <c r="A288" s="334"/>
      <c r="B288" s="266"/>
      <c r="C288" s="343"/>
      <c r="D288" s="40"/>
      <c r="E288" s="267"/>
      <c r="F288" s="329"/>
      <c r="G288" s="330"/>
      <c r="H288" s="331"/>
      <c r="I288" s="332"/>
      <c r="J288" s="329"/>
      <c r="K288" s="330"/>
      <c r="L288" s="333"/>
      <c r="M288" s="350"/>
    </row>
    <row r="289" spans="1:13" ht="17.25" customHeight="1">
      <c r="A289" s="334"/>
      <c r="B289" s="314"/>
      <c r="C289" s="266"/>
      <c r="D289" s="40"/>
      <c r="E289" s="267"/>
      <c r="F289" s="329"/>
      <c r="G289" s="330"/>
      <c r="H289" s="331"/>
      <c r="I289" s="332"/>
      <c r="J289" s="329"/>
      <c r="K289" s="330"/>
      <c r="L289" s="333"/>
    </row>
    <row r="290" spans="1:13" ht="17.25" customHeight="1">
      <c r="A290" s="334"/>
      <c r="B290" s="303"/>
      <c r="C290" s="266"/>
      <c r="D290" s="40"/>
      <c r="E290" s="267"/>
      <c r="F290" s="329"/>
      <c r="G290" s="330"/>
      <c r="H290" s="331"/>
      <c r="I290" s="332"/>
      <c r="J290" s="329"/>
      <c r="K290" s="330"/>
      <c r="L290" s="333"/>
    </row>
    <row r="291" spans="1:13" ht="17.25" customHeight="1">
      <c r="A291" s="320"/>
      <c r="B291" s="321"/>
      <c r="C291" s="321"/>
      <c r="D291" s="322"/>
      <c r="E291" s="323"/>
      <c r="F291" s="324"/>
      <c r="G291" s="325"/>
      <c r="H291" s="326"/>
      <c r="I291" s="327"/>
      <c r="J291" s="324"/>
      <c r="K291" s="325"/>
      <c r="L291" s="328"/>
    </row>
    <row r="292" spans="1:13" ht="17.25" customHeight="1">
      <c r="A292" s="334"/>
      <c r="B292" s="342"/>
      <c r="C292" s="266"/>
      <c r="D292" s="40"/>
      <c r="E292" s="267"/>
      <c r="F292" s="329"/>
      <c r="G292" s="330"/>
      <c r="H292" s="331"/>
      <c r="I292" s="332"/>
      <c r="J292" s="329"/>
      <c r="K292" s="330"/>
      <c r="L292" s="333"/>
    </row>
    <row r="293" spans="1:13" ht="17.25" customHeight="1">
      <c r="A293" s="334"/>
      <c r="B293" s="266"/>
      <c r="C293" s="266"/>
      <c r="D293" s="40"/>
      <c r="E293" s="267"/>
      <c r="F293" s="329"/>
      <c r="G293" s="330"/>
      <c r="H293" s="331"/>
      <c r="I293" s="332"/>
      <c r="J293" s="329"/>
      <c r="K293" s="330"/>
      <c r="L293" s="333"/>
      <c r="M293" s="26"/>
    </row>
    <row r="294" spans="1:13" ht="17.25" customHeight="1">
      <c r="A294" s="334"/>
      <c r="B294" s="266"/>
      <c r="C294" s="266"/>
      <c r="D294" s="296"/>
      <c r="E294" s="291"/>
      <c r="F294" s="329"/>
      <c r="G294" s="330"/>
      <c r="H294" s="331"/>
      <c r="I294" s="332"/>
      <c r="J294" s="329"/>
      <c r="K294" s="330"/>
      <c r="L294" s="333"/>
      <c r="M294" s="351"/>
    </row>
    <row r="295" spans="1:13" ht="17.25" customHeight="1">
      <c r="A295" s="334"/>
      <c r="B295" s="341"/>
      <c r="C295" s="333"/>
      <c r="D295" s="338"/>
      <c r="E295" s="271"/>
      <c r="F295" s="346"/>
      <c r="G295" s="348"/>
      <c r="H295" s="331"/>
      <c r="I295" s="332"/>
      <c r="J295" s="329"/>
      <c r="K295" s="330"/>
      <c r="L295" s="333"/>
      <c r="M295" s="351"/>
    </row>
    <row r="296" spans="1:13" ht="17.25" customHeight="1">
      <c r="A296" s="334"/>
      <c r="B296" s="266"/>
      <c r="C296" s="266"/>
      <c r="D296" s="40"/>
      <c r="E296" s="267"/>
      <c r="F296" s="346"/>
      <c r="G296" s="348"/>
      <c r="H296" s="331"/>
      <c r="I296" s="332"/>
      <c r="J296" s="329"/>
      <c r="K296" s="330"/>
      <c r="L296" s="333"/>
      <c r="M296" s="351"/>
    </row>
    <row r="297" spans="1:13" ht="17.25" customHeight="1">
      <c r="A297" s="334"/>
      <c r="B297" s="341"/>
      <c r="C297" s="333"/>
      <c r="D297" s="40"/>
      <c r="E297" s="267"/>
      <c r="F297" s="346"/>
      <c r="G297" s="348"/>
      <c r="H297" s="331"/>
      <c r="I297" s="332"/>
      <c r="J297" s="329"/>
      <c r="K297" s="330"/>
      <c r="L297" s="333"/>
      <c r="M297" s="351"/>
    </row>
    <row r="298" spans="1:13" ht="17.25" customHeight="1">
      <c r="A298" s="334"/>
      <c r="B298" s="266"/>
      <c r="C298" s="266"/>
      <c r="D298" s="296"/>
      <c r="E298" s="291"/>
      <c r="F298" s="346"/>
      <c r="G298" s="348"/>
      <c r="H298" s="331"/>
      <c r="I298" s="332"/>
      <c r="J298" s="329"/>
      <c r="K298" s="330"/>
      <c r="L298" s="333"/>
      <c r="M298" s="351"/>
    </row>
    <row r="299" spans="1:13" ht="17.25" customHeight="1">
      <c r="A299" s="334"/>
      <c r="B299" s="266"/>
      <c r="C299" s="333"/>
      <c r="D299" s="338"/>
      <c r="E299" s="271"/>
      <c r="F299" s="346"/>
      <c r="G299" s="348"/>
      <c r="H299" s="331"/>
      <c r="I299" s="332"/>
      <c r="J299" s="329"/>
      <c r="K299" s="330"/>
      <c r="L299" s="333"/>
      <c r="M299" s="351"/>
    </row>
    <row r="300" spans="1:13" ht="17.25" customHeight="1">
      <c r="A300" s="334"/>
      <c r="B300" s="266"/>
      <c r="C300" s="266"/>
      <c r="D300" s="296"/>
      <c r="E300" s="291"/>
      <c r="F300" s="346"/>
      <c r="G300" s="348"/>
      <c r="H300" s="331"/>
      <c r="I300" s="332"/>
      <c r="J300" s="329"/>
      <c r="K300" s="330"/>
      <c r="L300" s="333"/>
      <c r="M300" s="351"/>
    </row>
    <row r="301" spans="1:13" ht="17.25" customHeight="1">
      <c r="A301" s="334"/>
      <c r="B301" s="266"/>
      <c r="C301" s="333"/>
      <c r="D301" s="338"/>
      <c r="E301" s="271"/>
      <c r="F301" s="346"/>
      <c r="G301" s="348"/>
      <c r="H301" s="331"/>
      <c r="I301" s="332"/>
      <c r="J301" s="329"/>
      <c r="K301" s="330"/>
      <c r="L301" s="333"/>
      <c r="M301" s="351"/>
    </row>
    <row r="302" spans="1:13" ht="17.25" customHeight="1">
      <c r="A302" s="334"/>
      <c r="B302" s="266"/>
      <c r="C302" s="266"/>
      <c r="D302" s="296"/>
      <c r="E302" s="291"/>
      <c r="F302" s="346"/>
      <c r="G302" s="348"/>
      <c r="H302" s="331"/>
      <c r="I302" s="332"/>
      <c r="J302" s="329"/>
      <c r="K302" s="330"/>
      <c r="L302" s="333"/>
      <c r="M302" s="351"/>
    </row>
    <row r="303" spans="1:13" ht="17.25" customHeight="1">
      <c r="A303" s="334"/>
      <c r="B303" s="266"/>
      <c r="C303" s="266"/>
      <c r="D303" s="338"/>
      <c r="E303" s="271"/>
      <c r="F303" s="329"/>
      <c r="G303" s="330"/>
      <c r="H303" s="331"/>
      <c r="I303" s="332"/>
      <c r="J303" s="329"/>
      <c r="K303" s="330"/>
      <c r="L303" s="333"/>
      <c r="M303" s="351"/>
    </row>
    <row r="304" spans="1:13" ht="17.25" customHeight="1">
      <c r="A304" s="334"/>
      <c r="B304" s="266"/>
      <c r="C304" s="342"/>
      <c r="D304" s="296"/>
      <c r="E304" s="291"/>
      <c r="F304" s="329"/>
      <c r="G304" s="330"/>
      <c r="H304" s="331"/>
      <c r="I304" s="332"/>
      <c r="J304" s="329"/>
      <c r="K304" s="330"/>
      <c r="L304" s="333"/>
      <c r="M304" s="351"/>
    </row>
    <row r="305" spans="1:13" ht="17.25" customHeight="1">
      <c r="A305" s="334"/>
      <c r="B305" s="266"/>
      <c r="C305" s="333"/>
      <c r="D305" s="338"/>
      <c r="E305" s="271"/>
      <c r="F305" s="329"/>
      <c r="G305" s="330"/>
      <c r="H305" s="331"/>
      <c r="I305" s="332"/>
      <c r="J305" s="329"/>
      <c r="K305" s="330"/>
      <c r="L305" s="333"/>
      <c r="M305" s="351"/>
    </row>
    <row r="306" spans="1:13" ht="17.25" customHeight="1">
      <c r="A306" s="334"/>
      <c r="B306" s="266"/>
      <c r="C306" s="342"/>
      <c r="D306" s="40"/>
      <c r="E306" s="267"/>
      <c r="F306" s="329"/>
      <c r="G306" s="330"/>
      <c r="H306" s="331"/>
      <c r="I306" s="332"/>
      <c r="J306" s="329"/>
      <c r="K306" s="330"/>
      <c r="L306" s="333"/>
      <c r="M306" s="351"/>
    </row>
    <row r="307" spans="1:13" ht="17.25" customHeight="1">
      <c r="A307" s="334"/>
      <c r="B307" s="266"/>
      <c r="C307" s="333"/>
      <c r="D307" s="338"/>
      <c r="E307" s="271"/>
      <c r="F307" s="329"/>
      <c r="G307" s="330"/>
      <c r="H307" s="331"/>
      <c r="I307" s="332"/>
      <c r="J307" s="329"/>
      <c r="K307" s="330"/>
      <c r="L307" s="333"/>
    </row>
    <row r="308" spans="1:13" ht="17.25" customHeight="1">
      <c r="A308" s="334"/>
      <c r="B308" s="347"/>
      <c r="C308" s="266"/>
      <c r="D308" s="40"/>
      <c r="E308" s="267"/>
      <c r="F308" s="346"/>
      <c r="G308" s="330"/>
      <c r="H308" s="331"/>
      <c r="I308" s="332"/>
      <c r="J308" s="329"/>
      <c r="K308" s="330"/>
      <c r="L308" s="333"/>
    </row>
    <row r="309" spans="1:13" ht="17.25" customHeight="1">
      <c r="A309" s="334"/>
      <c r="B309" s="266"/>
      <c r="C309" s="333"/>
      <c r="D309" s="40"/>
      <c r="E309" s="271"/>
      <c r="F309" s="329"/>
      <c r="G309" s="330"/>
      <c r="H309" s="331"/>
      <c r="I309" s="332"/>
      <c r="J309" s="329"/>
      <c r="K309" s="330"/>
      <c r="L309" s="333"/>
    </row>
    <row r="310" spans="1:13" ht="17.25" customHeight="1">
      <c r="A310" s="334"/>
      <c r="B310" s="342"/>
      <c r="C310" s="266"/>
      <c r="D310" s="40"/>
      <c r="E310" s="267"/>
      <c r="F310" s="346"/>
      <c r="G310" s="348"/>
      <c r="H310" s="331"/>
      <c r="I310" s="332"/>
      <c r="J310" s="329"/>
      <c r="K310" s="330"/>
      <c r="L310" s="333"/>
    </row>
    <row r="311" spans="1:13" ht="17.25" customHeight="1">
      <c r="A311" s="334"/>
      <c r="B311" s="266"/>
      <c r="C311" s="266"/>
      <c r="D311" s="40"/>
      <c r="E311" s="267"/>
      <c r="F311" s="329"/>
      <c r="G311" s="330"/>
      <c r="H311" s="331"/>
      <c r="I311" s="332"/>
      <c r="J311" s="329"/>
      <c r="K311" s="330"/>
      <c r="L311" s="333"/>
    </row>
    <row r="312" spans="1:13" ht="17.25" customHeight="1">
      <c r="A312" s="334"/>
      <c r="B312" s="303"/>
      <c r="C312" s="266"/>
      <c r="D312" s="40"/>
      <c r="E312" s="267"/>
      <c r="F312" s="329"/>
      <c r="G312" s="330"/>
      <c r="H312" s="331"/>
      <c r="I312" s="332"/>
      <c r="J312" s="329"/>
      <c r="K312" s="330"/>
      <c r="L312" s="333"/>
    </row>
    <row r="313" spans="1:13" ht="17.25" customHeight="1">
      <c r="A313" s="334"/>
      <c r="B313" s="266"/>
      <c r="C313" s="266"/>
      <c r="D313" s="40"/>
      <c r="E313" s="267"/>
      <c r="F313" s="329"/>
      <c r="G313" s="330"/>
      <c r="H313" s="331"/>
      <c r="I313" s="332"/>
      <c r="J313" s="329"/>
      <c r="K313" s="330"/>
      <c r="L313" s="333"/>
    </row>
    <row r="314" spans="1:13" ht="17.25" customHeight="1">
      <c r="A314" s="334"/>
      <c r="B314" s="347"/>
      <c r="C314" s="266"/>
      <c r="D314" s="40"/>
      <c r="E314" s="267"/>
      <c r="F314" s="329"/>
      <c r="G314" s="330"/>
      <c r="H314" s="331"/>
      <c r="I314" s="332"/>
      <c r="J314" s="329"/>
      <c r="K314" s="330"/>
      <c r="L314" s="333"/>
    </row>
    <row r="315" spans="1:13" ht="17.25" customHeight="1">
      <c r="A315" s="334"/>
      <c r="B315" s="314"/>
      <c r="C315" s="266"/>
      <c r="D315" s="40"/>
      <c r="E315" s="267"/>
      <c r="F315" s="329"/>
      <c r="G315" s="330"/>
      <c r="H315" s="331"/>
      <c r="I315" s="332"/>
      <c r="J315" s="329"/>
      <c r="K315" s="330"/>
      <c r="L315" s="333"/>
    </row>
    <row r="316" spans="1:13" ht="17.25" customHeight="1">
      <c r="A316" s="334"/>
      <c r="B316" s="303"/>
      <c r="C316" s="266"/>
      <c r="D316" s="40"/>
      <c r="E316" s="267"/>
      <c r="F316" s="329"/>
      <c r="G316" s="330"/>
      <c r="H316" s="331"/>
      <c r="I316" s="332"/>
      <c r="J316" s="329"/>
      <c r="K316" s="330"/>
      <c r="L316" s="333"/>
    </row>
    <row r="317" spans="1:13" ht="17.25" customHeight="1">
      <c r="A317" s="165"/>
      <c r="B317" s="194"/>
      <c r="C317" s="188"/>
      <c r="D317" s="204"/>
      <c r="E317" s="185"/>
      <c r="F317" s="131"/>
      <c r="G317" s="132"/>
      <c r="H317" s="187"/>
      <c r="I317" s="134"/>
      <c r="J317" s="131"/>
      <c r="K317" s="132"/>
      <c r="L317" s="240"/>
    </row>
    <row r="318" spans="1:13" ht="17.25" customHeight="1">
      <c r="A318" s="292"/>
      <c r="B318" s="87"/>
      <c r="C318" s="188"/>
      <c r="D318" s="204"/>
      <c r="E318" s="185"/>
      <c r="F318" s="131"/>
      <c r="G318" s="132"/>
      <c r="H318" s="187"/>
      <c r="I318" s="134"/>
      <c r="J318" s="131"/>
      <c r="K318" s="132"/>
      <c r="L318" s="240"/>
    </row>
    <row r="319" spans="1:13" ht="17.25" customHeight="1">
      <c r="A319" s="165"/>
      <c r="B319" s="194"/>
      <c r="C319" s="188"/>
      <c r="D319" s="204"/>
      <c r="E319" s="185"/>
      <c r="F319" s="131"/>
      <c r="G319" s="132"/>
      <c r="H319" s="187"/>
      <c r="I319" s="134"/>
      <c r="J319" s="131"/>
      <c r="K319" s="132"/>
      <c r="L319" s="240"/>
    </row>
    <row r="320" spans="1:13" ht="17.25" customHeight="1">
      <c r="A320" s="165"/>
      <c r="B320" s="194"/>
      <c r="C320" s="188"/>
      <c r="D320" s="204"/>
      <c r="E320" s="185"/>
      <c r="F320" s="131"/>
      <c r="G320" s="132"/>
      <c r="H320" s="187"/>
      <c r="I320" s="134"/>
      <c r="J320" s="131"/>
      <c r="K320" s="132"/>
      <c r="L320" s="240"/>
    </row>
    <row r="321" spans="1:12" ht="17.25" customHeight="1">
      <c r="A321" s="165"/>
      <c r="B321" s="168"/>
      <c r="C321" s="183"/>
      <c r="D321" s="191"/>
      <c r="E321" s="185"/>
      <c r="F321" s="131"/>
      <c r="G321" s="132"/>
      <c r="H321" s="195"/>
      <c r="I321" s="174"/>
      <c r="J321" s="147"/>
      <c r="K321" s="132"/>
      <c r="L321" s="240"/>
    </row>
    <row r="322" spans="1:12" ht="17.25" customHeight="1">
      <c r="A322" s="165"/>
      <c r="B322" s="168"/>
      <c r="C322" s="183"/>
      <c r="D322" s="184"/>
      <c r="E322" s="185"/>
      <c r="F322" s="131"/>
      <c r="G322" s="132"/>
      <c r="H322" s="189"/>
      <c r="I322" s="190"/>
      <c r="J322" s="131"/>
      <c r="K322" s="132"/>
      <c r="L322" s="240"/>
    </row>
    <row r="323" spans="1:12" ht="17.25" customHeight="1">
      <c r="A323" s="165"/>
      <c r="B323" s="139"/>
      <c r="C323" s="183"/>
      <c r="D323" s="189"/>
      <c r="E323" s="190"/>
      <c r="F323" s="131"/>
      <c r="G323" s="132"/>
      <c r="H323" s="187"/>
      <c r="I323" s="134"/>
      <c r="J323" s="131"/>
      <c r="K323" s="132"/>
      <c r="L323" s="240"/>
    </row>
    <row r="324" spans="1:12" ht="17.25" customHeight="1">
      <c r="A324" s="165"/>
      <c r="B324" s="168"/>
      <c r="C324" s="183"/>
      <c r="D324" s="184"/>
      <c r="E324" s="185"/>
      <c r="F324" s="131"/>
      <c r="G324" s="132"/>
      <c r="H324" s="187"/>
      <c r="I324" s="134"/>
      <c r="J324" s="131"/>
      <c r="K324" s="132"/>
      <c r="L324" s="240"/>
    </row>
    <row r="325" spans="1:12" ht="17.25" customHeight="1">
      <c r="A325" s="165"/>
      <c r="B325" s="168"/>
      <c r="C325" s="183"/>
      <c r="D325" s="189"/>
      <c r="E325" s="190"/>
      <c r="F325" s="131"/>
      <c r="G325" s="132"/>
      <c r="H325" s="187"/>
      <c r="I325" s="134"/>
      <c r="J325" s="131"/>
      <c r="K325" s="132"/>
      <c r="L325" s="240"/>
    </row>
    <row r="326" spans="1:12" ht="17.25" customHeight="1">
      <c r="A326" s="165"/>
      <c r="B326" s="168"/>
      <c r="C326" s="188"/>
      <c r="D326" s="204"/>
      <c r="E326" s="185"/>
      <c r="F326" s="131"/>
      <c r="G326" s="132"/>
      <c r="H326" s="187"/>
      <c r="I326" s="134"/>
      <c r="J326" s="131"/>
      <c r="K326" s="132"/>
      <c r="L326" s="240"/>
    </row>
    <row r="327" spans="1:12" ht="17.25" customHeight="1">
      <c r="A327" s="165"/>
      <c r="B327" s="139"/>
      <c r="C327" s="188"/>
      <c r="D327" s="189"/>
      <c r="E327" s="190"/>
      <c r="F327" s="131"/>
      <c r="G327" s="132"/>
      <c r="H327" s="187"/>
      <c r="I327" s="134"/>
      <c r="J327" s="131"/>
      <c r="K327" s="132"/>
      <c r="L327" s="240"/>
    </row>
    <row r="328" spans="1:12" ht="17.25" customHeight="1">
      <c r="A328" s="197"/>
      <c r="B328" s="194"/>
      <c r="C328" s="188"/>
      <c r="D328" s="204"/>
      <c r="E328" s="185"/>
      <c r="F328" s="260"/>
      <c r="G328" s="261"/>
      <c r="H328" s="262"/>
      <c r="I328" s="263"/>
      <c r="J328" s="264"/>
      <c r="K328" s="261"/>
      <c r="L328" s="240"/>
    </row>
    <row r="329" spans="1:12" ht="17.25" customHeight="1">
      <c r="A329" s="165"/>
      <c r="B329" s="168"/>
      <c r="C329" s="183"/>
      <c r="D329" s="189"/>
      <c r="E329" s="190"/>
      <c r="F329" s="131"/>
      <c r="G329" s="132"/>
      <c r="H329" s="187"/>
      <c r="I329" s="134"/>
      <c r="J329" s="131"/>
      <c r="K329" s="132"/>
      <c r="L329" s="240"/>
    </row>
    <row r="330" spans="1:12" ht="17.25" customHeight="1">
      <c r="A330" s="165"/>
      <c r="B330" s="168"/>
      <c r="C330" s="188"/>
      <c r="D330" s="204"/>
      <c r="E330" s="185"/>
      <c r="F330" s="260"/>
      <c r="G330" s="132"/>
      <c r="H330" s="187"/>
      <c r="I330" s="134"/>
      <c r="J330" s="131"/>
      <c r="K330" s="132"/>
      <c r="L330" s="240"/>
    </row>
    <row r="331" spans="1:12" ht="17.25" customHeight="1">
      <c r="A331" s="165"/>
      <c r="B331" s="168"/>
      <c r="C331" s="188"/>
      <c r="D331" s="189"/>
      <c r="E331" s="185"/>
      <c r="F331" s="131"/>
      <c r="G331" s="132"/>
      <c r="H331" s="187"/>
      <c r="I331" s="134"/>
      <c r="J331" s="131"/>
      <c r="K331" s="132"/>
      <c r="L331" s="240"/>
    </row>
    <row r="332" spans="1:12" ht="17.25" customHeight="1">
      <c r="A332" s="165"/>
      <c r="B332" s="168"/>
      <c r="C332" s="188"/>
      <c r="D332" s="204"/>
      <c r="E332" s="185"/>
      <c r="F332" s="260"/>
      <c r="G332" s="132"/>
      <c r="H332" s="187"/>
      <c r="I332" s="134"/>
      <c r="J332" s="131"/>
      <c r="K332" s="132"/>
      <c r="L332" s="240"/>
    </row>
    <row r="333" spans="1:12" ht="17.25" customHeight="1">
      <c r="A333" s="165"/>
      <c r="B333" s="168"/>
      <c r="C333" s="188"/>
      <c r="D333" s="189"/>
      <c r="E333" s="185"/>
      <c r="F333" s="131"/>
      <c r="G333" s="132"/>
      <c r="H333" s="187"/>
      <c r="I333" s="134"/>
      <c r="J333" s="131"/>
      <c r="K333" s="132"/>
      <c r="L333" s="240"/>
    </row>
    <row r="334" spans="1:12" ht="17.25" customHeight="1">
      <c r="A334" s="165"/>
      <c r="B334" s="257"/>
      <c r="C334" s="258"/>
      <c r="D334" s="204"/>
      <c r="E334" s="259"/>
      <c r="F334" s="260"/>
      <c r="G334" s="132"/>
      <c r="H334" s="187"/>
      <c r="I334" s="134"/>
      <c r="J334" s="131"/>
      <c r="K334" s="132"/>
      <c r="L334" s="240"/>
    </row>
    <row r="335" spans="1:12" ht="17.25" customHeight="1">
      <c r="A335" s="165"/>
      <c r="B335" s="168"/>
      <c r="C335" s="188"/>
      <c r="D335" s="189"/>
      <c r="E335" s="185"/>
      <c r="F335" s="131"/>
      <c r="G335" s="132"/>
      <c r="H335" s="187"/>
      <c r="I335" s="134"/>
      <c r="J335" s="131"/>
      <c r="K335" s="132"/>
      <c r="L335" s="240"/>
    </row>
    <row r="336" spans="1:12" ht="17.25" customHeight="1">
      <c r="A336" s="165"/>
      <c r="B336" s="257"/>
      <c r="C336" s="258"/>
      <c r="D336" s="204"/>
      <c r="E336" s="259"/>
      <c r="F336" s="260"/>
      <c r="G336" s="132"/>
      <c r="H336" s="187"/>
      <c r="I336" s="134"/>
      <c r="J336" s="131"/>
      <c r="K336" s="132"/>
      <c r="L336" s="240"/>
    </row>
    <row r="337" spans="1:13" ht="17.25" customHeight="1">
      <c r="A337" s="165"/>
      <c r="B337" s="168"/>
      <c r="C337" s="188"/>
      <c r="D337" s="189"/>
      <c r="E337" s="190"/>
      <c r="F337" s="131"/>
      <c r="G337" s="132"/>
      <c r="H337" s="187"/>
      <c r="I337" s="134"/>
      <c r="J337" s="131"/>
      <c r="K337" s="132"/>
      <c r="L337" s="240"/>
    </row>
    <row r="338" spans="1:13" ht="17.25" customHeight="1">
      <c r="A338" s="165"/>
      <c r="B338" s="168"/>
      <c r="C338" s="188"/>
      <c r="D338" s="204"/>
      <c r="E338" s="185"/>
      <c r="F338" s="260"/>
      <c r="G338" s="132"/>
      <c r="H338" s="187"/>
      <c r="I338" s="134"/>
      <c r="J338" s="131"/>
      <c r="K338" s="132"/>
      <c r="L338" s="240"/>
    </row>
    <row r="339" spans="1:13" ht="17.25" customHeight="1">
      <c r="A339" s="165"/>
      <c r="B339" s="166"/>
      <c r="C339" s="183"/>
      <c r="D339" s="184"/>
      <c r="E339" s="185"/>
      <c r="F339" s="131"/>
      <c r="G339" s="132"/>
      <c r="H339" s="187"/>
      <c r="I339" s="134"/>
      <c r="J339" s="131"/>
      <c r="K339" s="132"/>
      <c r="L339" s="240"/>
    </row>
    <row r="340" spans="1:13" ht="17.25" customHeight="1">
      <c r="A340" s="165"/>
      <c r="B340" s="193"/>
      <c r="C340" s="198"/>
      <c r="D340" s="191"/>
      <c r="E340" s="202"/>
      <c r="F340" s="131"/>
      <c r="G340" s="132"/>
      <c r="H340" s="199"/>
      <c r="I340" s="161"/>
      <c r="J340" s="158"/>
      <c r="K340" s="159"/>
      <c r="L340" s="240"/>
    </row>
    <row r="341" spans="1:13" ht="17.25" customHeight="1">
      <c r="A341" s="165"/>
      <c r="B341" s="168"/>
      <c r="C341" s="183"/>
      <c r="D341" s="191"/>
      <c r="E341" s="185"/>
      <c r="F341" s="131"/>
      <c r="G341" s="132"/>
      <c r="H341" s="187"/>
      <c r="I341" s="134"/>
      <c r="J341" s="131"/>
      <c r="K341" s="132"/>
      <c r="L341" s="240"/>
      <c r="M341" s="268"/>
    </row>
    <row r="342" spans="1:13" ht="17.25" customHeight="1">
      <c r="A342" s="165"/>
      <c r="B342" s="194"/>
      <c r="C342" s="183"/>
      <c r="D342" s="191"/>
      <c r="E342" s="185"/>
      <c r="F342" s="131"/>
      <c r="G342" s="132"/>
      <c r="H342" s="187"/>
      <c r="I342" s="134"/>
      <c r="J342" s="131"/>
      <c r="K342" s="132"/>
      <c r="L342" s="240"/>
      <c r="M342" s="268"/>
    </row>
    <row r="343" spans="1:13" ht="17.25" customHeight="1">
      <c r="A343" s="165"/>
      <c r="B343" s="139"/>
      <c r="C343" s="183"/>
      <c r="D343" s="191"/>
      <c r="E343" s="185"/>
      <c r="F343" s="131"/>
      <c r="G343" s="132"/>
      <c r="H343" s="187"/>
      <c r="I343" s="134"/>
      <c r="J343" s="131"/>
      <c r="K343" s="132"/>
      <c r="L343" s="240"/>
      <c r="M343" s="268"/>
    </row>
    <row r="344" spans="1:13" ht="17.25" customHeight="1">
      <c r="A344" s="292"/>
      <c r="B344" s="87"/>
      <c r="C344" s="183"/>
      <c r="D344" s="191"/>
      <c r="E344" s="185"/>
      <c r="F344" s="158"/>
      <c r="G344" s="159"/>
      <c r="H344" s="199"/>
      <c r="I344" s="161"/>
      <c r="J344" s="158"/>
      <c r="K344" s="159"/>
      <c r="L344" s="240"/>
      <c r="M344" s="268"/>
    </row>
    <row r="345" spans="1:13" ht="17.25" customHeight="1">
      <c r="A345" s="165"/>
      <c r="B345" s="139"/>
      <c r="C345" s="188"/>
      <c r="D345" s="189"/>
      <c r="E345" s="190"/>
      <c r="F345" s="131"/>
      <c r="G345" s="132"/>
      <c r="H345" s="187"/>
      <c r="I345" s="134"/>
      <c r="J345" s="131"/>
      <c r="K345" s="132"/>
      <c r="L345" s="240"/>
    </row>
    <row r="346" spans="1:13" ht="17.25" customHeight="1">
      <c r="A346" s="165"/>
      <c r="B346" s="194"/>
      <c r="C346" s="188"/>
      <c r="D346" s="184"/>
      <c r="E346" s="185"/>
      <c r="F346" s="131"/>
      <c r="G346" s="132"/>
      <c r="H346" s="187"/>
      <c r="I346" s="134"/>
      <c r="J346" s="131"/>
      <c r="K346" s="132"/>
      <c r="L346" s="240"/>
    </row>
    <row r="347" spans="1:13" ht="17.25" customHeight="1">
      <c r="A347" s="165"/>
      <c r="B347" s="168"/>
      <c r="C347" s="183"/>
      <c r="D347" s="191"/>
      <c r="E347" s="185"/>
      <c r="F347" s="131"/>
      <c r="G347" s="132"/>
      <c r="H347" s="187"/>
      <c r="I347" s="134"/>
      <c r="J347" s="131"/>
      <c r="K347" s="132"/>
      <c r="L347" s="240"/>
      <c r="M347" s="268"/>
    </row>
    <row r="348" spans="1:13" ht="17.25" customHeight="1">
      <c r="A348" s="165"/>
      <c r="B348" s="168"/>
      <c r="C348" s="183"/>
      <c r="D348" s="184"/>
      <c r="E348" s="185"/>
      <c r="F348" s="131"/>
      <c r="G348" s="132"/>
      <c r="H348" s="187"/>
      <c r="I348" s="134"/>
      <c r="J348" s="131"/>
      <c r="K348" s="132"/>
      <c r="L348" s="240"/>
      <c r="M348" s="268"/>
    </row>
    <row r="349" spans="1:13" ht="17.25" customHeight="1">
      <c r="A349" s="165"/>
      <c r="B349" s="168"/>
      <c r="C349" s="183"/>
      <c r="D349" s="191"/>
      <c r="E349" s="185"/>
      <c r="F349" s="131"/>
      <c r="G349" s="132"/>
      <c r="H349" s="187"/>
      <c r="I349" s="134"/>
      <c r="J349" s="131"/>
      <c r="K349" s="132"/>
      <c r="L349" s="240"/>
      <c r="M349" s="268"/>
    </row>
    <row r="350" spans="1:13" ht="17.25" customHeight="1">
      <c r="A350" s="165"/>
      <c r="B350" s="168"/>
      <c r="C350" s="183"/>
      <c r="D350" s="191"/>
      <c r="E350" s="185"/>
      <c r="F350" s="158"/>
      <c r="G350" s="132"/>
      <c r="H350" s="199"/>
      <c r="I350" s="161"/>
      <c r="J350" s="158"/>
      <c r="K350" s="159"/>
      <c r="L350" s="240"/>
      <c r="M350" s="268"/>
    </row>
    <row r="351" spans="1:13" ht="17.25" customHeight="1">
      <c r="A351" s="165"/>
      <c r="B351" s="168"/>
      <c r="C351" s="188"/>
      <c r="D351" s="191"/>
      <c r="E351" s="185"/>
      <c r="F351" s="131"/>
      <c r="G351" s="132"/>
      <c r="H351" s="187"/>
      <c r="I351" s="134"/>
      <c r="J351" s="131"/>
      <c r="K351" s="132"/>
      <c r="L351" s="240"/>
    </row>
    <row r="352" spans="1:13" ht="17.25" customHeight="1">
      <c r="A352" s="165"/>
      <c r="B352" s="194"/>
      <c r="C352" s="188"/>
      <c r="D352" s="191"/>
      <c r="E352" s="185"/>
      <c r="F352" s="131"/>
      <c r="G352" s="132"/>
      <c r="H352" s="187"/>
      <c r="I352" s="134"/>
      <c r="J352" s="131"/>
      <c r="K352" s="132"/>
      <c r="L352" s="240"/>
    </row>
    <row r="353" spans="1:12" ht="17.25" customHeight="1">
      <c r="A353" s="165"/>
      <c r="B353" s="194"/>
      <c r="C353" s="183"/>
      <c r="D353" s="191"/>
      <c r="E353" s="185"/>
      <c r="F353" s="131"/>
      <c r="G353" s="132"/>
      <c r="H353" s="187"/>
      <c r="I353" s="134"/>
      <c r="J353" s="131"/>
      <c r="K353" s="132"/>
      <c r="L353" s="240"/>
    </row>
    <row r="354" spans="1:12" ht="17.25" customHeight="1">
      <c r="A354" s="165"/>
      <c r="B354" s="166"/>
      <c r="C354" s="198"/>
      <c r="D354" s="184"/>
      <c r="E354" s="185"/>
      <c r="F354" s="131"/>
      <c r="G354" s="132"/>
      <c r="H354" s="187"/>
      <c r="I354" s="134"/>
      <c r="J354" s="131"/>
      <c r="K354" s="132"/>
      <c r="L354" s="240"/>
    </row>
    <row r="355" spans="1:12" ht="17.25" customHeight="1">
      <c r="A355" s="165"/>
      <c r="B355" s="168"/>
      <c r="C355" s="183"/>
      <c r="D355" s="184"/>
      <c r="E355" s="185"/>
      <c r="F355" s="131"/>
      <c r="G355" s="132"/>
      <c r="H355" s="187"/>
      <c r="I355" s="134"/>
      <c r="J355" s="131"/>
      <c r="K355" s="132"/>
      <c r="L355" s="240"/>
    </row>
    <row r="356" spans="1:12" ht="17.25" customHeight="1">
      <c r="A356" s="165"/>
      <c r="B356" s="166"/>
      <c r="C356" s="183"/>
      <c r="D356" s="184"/>
      <c r="E356" s="185"/>
      <c r="F356" s="131"/>
      <c r="G356" s="132"/>
      <c r="H356" s="187"/>
      <c r="I356" s="134"/>
      <c r="J356" s="131"/>
      <c r="K356" s="132"/>
      <c r="L356" s="240"/>
    </row>
    <row r="357" spans="1:12" ht="17.25" customHeight="1">
      <c r="A357" s="165"/>
      <c r="B357" s="168"/>
      <c r="C357" s="183"/>
      <c r="D357" s="184"/>
      <c r="E357" s="185"/>
      <c r="F357" s="131"/>
      <c r="G357" s="132"/>
      <c r="H357" s="187"/>
      <c r="I357" s="134"/>
      <c r="J357" s="131"/>
      <c r="K357" s="132"/>
      <c r="L357" s="240"/>
    </row>
    <row r="358" spans="1:12" ht="17.25" customHeight="1">
      <c r="A358" s="165"/>
      <c r="B358" s="168"/>
      <c r="C358" s="183"/>
      <c r="D358" s="191"/>
      <c r="E358" s="185"/>
      <c r="F358" s="131"/>
      <c r="G358" s="132"/>
      <c r="H358" s="187"/>
      <c r="I358" s="134"/>
      <c r="J358" s="131"/>
      <c r="K358" s="132"/>
      <c r="L358" s="240"/>
    </row>
    <row r="359" spans="1:12" ht="17.25" customHeight="1">
      <c r="A359" s="165"/>
      <c r="B359" s="194"/>
      <c r="C359" s="183"/>
      <c r="D359" s="184"/>
      <c r="E359" s="185"/>
      <c r="F359" s="131"/>
      <c r="G359" s="132"/>
      <c r="H359" s="187"/>
      <c r="I359" s="134"/>
      <c r="J359" s="131"/>
      <c r="K359" s="132"/>
      <c r="L359" s="240"/>
    </row>
    <row r="360" spans="1:12" ht="17.25" customHeight="1">
      <c r="A360" s="165"/>
      <c r="B360" s="166"/>
      <c r="C360" s="183"/>
      <c r="D360" s="191"/>
      <c r="E360" s="185"/>
      <c r="F360" s="131"/>
      <c r="G360" s="132"/>
      <c r="H360" s="187"/>
      <c r="I360" s="134"/>
      <c r="J360" s="131"/>
      <c r="K360" s="132"/>
      <c r="L360" s="240"/>
    </row>
    <row r="361" spans="1:12" ht="17.25" customHeight="1">
      <c r="A361" s="165"/>
      <c r="B361" s="194"/>
      <c r="C361" s="183"/>
      <c r="D361" s="184"/>
      <c r="E361" s="185"/>
      <c r="F361" s="131"/>
      <c r="G361" s="132"/>
      <c r="H361" s="187"/>
      <c r="I361" s="134"/>
      <c r="J361" s="131"/>
      <c r="K361" s="132"/>
      <c r="L361" s="240"/>
    </row>
    <row r="362" spans="1:12" ht="17.25" customHeight="1">
      <c r="A362" s="165"/>
      <c r="B362" s="166"/>
      <c r="C362" s="183"/>
      <c r="D362" s="184"/>
      <c r="E362" s="185"/>
      <c r="F362" s="131"/>
      <c r="G362" s="132"/>
      <c r="H362" s="187"/>
      <c r="I362" s="134"/>
      <c r="J362" s="131"/>
      <c r="K362" s="132"/>
      <c r="L362" s="240"/>
    </row>
    <row r="363" spans="1:12" ht="17.25" customHeight="1">
      <c r="A363" s="165"/>
      <c r="B363" s="194"/>
      <c r="C363" s="183"/>
      <c r="D363" s="184"/>
      <c r="E363" s="185"/>
      <c r="F363" s="131"/>
      <c r="G363" s="132"/>
      <c r="H363" s="187"/>
      <c r="I363" s="134"/>
      <c r="J363" s="131"/>
      <c r="K363" s="132"/>
      <c r="L363" s="240"/>
    </row>
    <row r="364" spans="1:12" ht="17.25" customHeight="1">
      <c r="A364" s="165"/>
      <c r="B364" s="166"/>
      <c r="C364" s="183"/>
      <c r="D364" s="184"/>
      <c r="E364" s="185"/>
      <c r="F364" s="131"/>
      <c r="G364" s="132"/>
      <c r="H364" s="187"/>
      <c r="I364" s="134"/>
      <c r="J364" s="131"/>
      <c r="K364" s="132"/>
      <c r="L364" s="240"/>
    </row>
    <row r="365" spans="1:12" ht="17.25" customHeight="1">
      <c r="A365" s="165"/>
      <c r="B365" s="194"/>
      <c r="C365" s="183"/>
      <c r="D365" s="184"/>
      <c r="E365" s="185"/>
      <c r="F365" s="131"/>
      <c r="G365" s="132"/>
      <c r="H365" s="187"/>
      <c r="I365" s="134"/>
      <c r="J365" s="131"/>
      <c r="K365" s="132"/>
      <c r="L365" s="240"/>
    </row>
    <row r="366" spans="1:12" ht="17.25" customHeight="1">
      <c r="A366" s="165"/>
      <c r="B366" s="166"/>
      <c r="C366" s="183"/>
      <c r="D366" s="184"/>
      <c r="E366" s="185"/>
      <c r="F366" s="131"/>
      <c r="G366" s="132"/>
      <c r="H366" s="187"/>
      <c r="I366" s="134"/>
      <c r="J366" s="131"/>
      <c r="K366" s="132"/>
      <c r="L366" s="240"/>
    </row>
    <row r="367" spans="1:12" ht="17.25" customHeight="1">
      <c r="A367" s="165"/>
      <c r="B367" s="194"/>
      <c r="C367" s="183"/>
      <c r="D367" s="184"/>
      <c r="E367" s="185"/>
      <c r="F367" s="131"/>
      <c r="G367" s="132"/>
      <c r="H367" s="187"/>
      <c r="I367" s="134"/>
      <c r="J367" s="131"/>
      <c r="K367" s="132"/>
      <c r="L367" s="240"/>
    </row>
    <row r="368" spans="1:12" ht="17.25" customHeight="1">
      <c r="A368" s="165"/>
      <c r="B368" s="166"/>
      <c r="C368" s="183"/>
      <c r="D368" s="184"/>
      <c r="E368" s="185"/>
      <c r="F368" s="131"/>
      <c r="G368" s="132"/>
      <c r="H368" s="187"/>
      <c r="I368" s="134"/>
      <c r="J368" s="131"/>
      <c r="K368" s="132"/>
      <c r="L368" s="240"/>
    </row>
    <row r="369" spans="1:12" ht="17.25" customHeight="1">
      <c r="A369" s="165"/>
      <c r="B369" s="194"/>
      <c r="C369" s="183"/>
      <c r="D369" s="184"/>
      <c r="E369" s="185"/>
      <c r="F369" s="131"/>
      <c r="G369" s="132"/>
      <c r="H369" s="187"/>
      <c r="I369" s="134"/>
      <c r="J369" s="131"/>
      <c r="K369" s="132"/>
      <c r="L369" s="240"/>
    </row>
    <row r="370" spans="1:12" ht="17.25" customHeight="1">
      <c r="A370" s="165"/>
      <c r="B370" s="166"/>
      <c r="C370" s="183"/>
      <c r="D370" s="191"/>
      <c r="E370" s="185"/>
      <c r="F370" s="131"/>
      <c r="G370" s="132"/>
      <c r="H370" s="187"/>
      <c r="I370" s="134"/>
      <c r="J370" s="131"/>
      <c r="K370" s="132"/>
      <c r="L370" s="240"/>
    </row>
    <row r="371" spans="1:12" ht="17.25" customHeight="1">
      <c r="A371" s="165"/>
      <c r="B371" s="168"/>
      <c r="C371" s="183"/>
      <c r="D371" s="191"/>
      <c r="E371" s="190"/>
      <c r="F371" s="131"/>
      <c r="G371" s="132"/>
      <c r="H371" s="187"/>
      <c r="I371" s="134"/>
      <c r="J371" s="131"/>
      <c r="K371" s="132"/>
      <c r="L371" s="240"/>
    </row>
    <row r="372" spans="1:12" ht="17.25" customHeight="1">
      <c r="A372" s="165"/>
      <c r="B372" s="168"/>
      <c r="C372" s="183"/>
      <c r="D372" s="191"/>
      <c r="E372" s="190"/>
      <c r="F372" s="131"/>
      <c r="G372" s="132"/>
      <c r="H372" s="187"/>
      <c r="I372" s="134"/>
      <c r="J372" s="131"/>
      <c r="K372" s="132"/>
      <c r="L372" s="240"/>
    </row>
    <row r="373" spans="1:12" ht="17.25" customHeight="1">
      <c r="A373" s="165"/>
      <c r="B373" s="139"/>
      <c r="C373" s="188"/>
      <c r="D373" s="189"/>
      <c r="E373" s="190"/>
      <c r="F373" s="131"/>
      <c r="G373" s="132"/>
      <c r="H373" s="195"/>
      <c r="I373" s="174"/>
      <c r="J373" s="147"/>
      <c r="K373" s="132"/>
      <c r="L373" s="240"/>
    </row>
    <row r="374" spans="1:12" ht="17.25" customHeight="1">
      <c r="A374" s="165"/>
      <c r="B374" s="168"/>
      <c r="C374" s="188"/>
      <c r="D374" s="184"/>
      <c r="E374" s="185"/>
      <c r="F374" s="131"/>
      <c r="G374" s="132"/>
      <c r="H374" s="189"/>
      <c r="I374" s="190"/>
      <c r="J374" s="131"/>
      <c r="K374" s="132"/>
      <c r="L374" s="240"/>
    </row>
    <row r="375" spans="1:12" ht="17.25" customHeight="1">
      <c r="A375" s="165"/>
      <c r="B375" s="168"/>
      <c r="C375" s="183"/>
      <c r="D375" s="189"/>
      <c r="E375" s="190"/>
      <c r="F375" s="131"/>
      <c r="G375" s="132"/>
      <c r="H375" s="187"/>
      <c r="I375" s="134"/>
      <c r="J375" s="131"/>
      <c r="K375" s="132"/>
      <c r="L375" s="240"/>
    </row>
    <row r="376" spans="1:12" ht="17.25" customHeight="1">
      <c r="A376" s="165"/>
      <c r="B376" s="168"/>
      <c r="C376" s="188"/>
      <c r="D376" s="184"/>
      <c r="E376" s="190"/>
      <c r="F376" s="131"/>
      <c r="G376" s="132"/>
      <c r="H376" s="187"/>
      <c r="I376" s="134"/>
      <c r="J376" s="131"/>
      <c r="K376" s="132"/>
      <c r="L376" s="240"/>
    </row>
    <row r="377" spans="1:12" ht="17.25" customHeight="1">
      <c r="A377" s="165"/>
      <c r="B377" s="168"/>
      <c r="C377" s="188"/>
      <c r="D377" s="191"/>
      <c r="E377" s="190"/>
      <c r="F377" s="131"/>
      <c r="G377" s="132"/>
      <c r="H377" s="187"/>
      <c r="I377" s="134"/>
      <c r="J377" s="131"/>
      <c r="K377" s="132"/>
      <c r="L377" s="240"/>
    </row>
    <row r="378" spans="1:12" ht="17.25" customHeight="1">
      <c r="A378" s="165"/>
      <c r="B378" s="168"/>
      <c r="C378" s="188"/>
      <c r="D378" s="184"/>
      <c r="E378" s="190"/>
      <c r="F378" s="131"/>
      <c r="G378" s="132"/>
      <c r="H378" s="187"/>
      <c r="I378" s="134"/>
      <c r="J378" s="131"/>
      <c r="K378" s="132"/>
      <c r="L378" s="240"/>
    </row>
    <row r="379" spans="1:12" ht="17.25" customHeight="1">
      <c r="A379" s="165"/>
      <c r="B379" s="168"/>
      <c r="C379" s="188"/>
      <c r="D379" s="191"/>
      <c r="E379" s="185"/>
      <c r="F379" s="131"/>
      <c r="G379" s="132"/>
      <c r="H379" s="187"/>
      <c r="I379" s="134"/>
      <c r="J379" s="131"/>
      <c r="K379" s="132"/>
      <c r="L379" s="240"/>
    </row>
    <row r="380" spans="1:12" ht="17.25" customHeight="1">
      <c r="A380" s="165"/>
      <c r="B380" s="168"/>
      <c r="C380" s="188"/>
      <c r="D380" s="184"/>
      <c r="E380" s="185"/>
      <c r="F380" s="131"/>
      <c r="G380" s="132"/>
      <c r="H380" s="187"/>
      <c r="I380" s="134"/>
      <c r="J380" s="131"/>
      <c r="K380" s="132"/>
      <c r="L380" s="240"/>
    </row>
    <row r="381" spans="1:12" ht="17.25" customHeight="1">
      <c r="A381" s="165"/>
      <c r="B381" s="168"/>
      <c r="C381" s="183"/>
      <c r="D381" s="189"/>
      <c r="E381" s="190"/>
      <c r="F381" s="131"/>
      <c r="G381" s="132"/>
      <c r="H381" s="187"/>
      <c r="I381" s="134"/>
      <c r="J381" s="131"/>
      <c r="K381" s="132"/>
      <c r="L381" s="240"/>
    </row>
    <row r="382" spans="1:12" ht="17.25" customHeight="1">
      <c r="A382" s="165"/>
      <c r="B382" s="168"/>
      <c r="C382" s="183"/>
      <c r="D382" s="184"/>
      <c r="E382" s="185"/>
      <c r="F382" s="131"/>
      <c r="G382" s="132"/>
      <c r="H382" s="187"/>
      <c r="I382" s="134"/>
      <c r="J382" s="131"/>
      <c r="K382" s="132"/>
      <c r="L382" s="240"/>
    </row>
    <row r="383" spans="1:12" ht="17.25" customHeight="1">
      <c r="A383" s="165"/>
      <c r="B383" s="168"/>
      <c r="C383" s="188"/>
      <c r="D383" s="184"/>
      <c r="E383" s="190"/>
      <c r="F383" s="131"/>
      <c r="G383" s="132"/>
      <c r="H383" s="187"/>
      <c r="I383" s="134"/>
      <c r="J383" s="131"/>
      <c r="K383" s="132"/>
      <c r="L383" s="240"/>
    </row>
    <row r="384" spans="1:12" ht="17.25" customHeight="1">
      <c r="A384" s="165"/>
      <c r="B384" s="168"/>
      <c r="C384" s="183"/>
      <c r="D384" s="184"/>
      <c r="E384" s="185"/>
      <c r="F384" s="131"/>
      <c r="G384" s="132"/>
      <c r="H384" s="187"/>
      <c r="I384" s="134"/>
      <c r="J384" s="131"/>
      <c r="K384" s="132"/>
      <c r="L384" s="240"/>
    </row>
    <row r="385" spans="1:12" ht="17.25" customHeight="1">
      <c r="A385" s="165"/>
      <c r="B385" s="168"/>
      <c r="C385" s="188"/>
      <c r="D385" s="184"/>
      <c r="E385" s="190"/>
      <c r="F385" s="131"/>
      <c r="G385" s="132"/>
      <c r="H385" s="187"/>
      <c r="I385" s="134"/>
      <c r="J385" s="131"/>
      <c r="K385" s="132"/>
      <c r="L385" s="240"/>
    </row>
    <row r="386" spans="1:12" ht="17.25" customHeight="1">
      <c r="A386" s="165"/>
      <c r="B386" s="168"/>
      <c r="C386" s="188"/>
      <c r="D386" s="184"/>
      <c r="E386" s="185"/>
      <c r="F386" s="131"/>
      <c r="G386" s="132"/>
      <c r="H386" s="187"/>
      <c r="I386" s="134"/>
      <c r="J386" s="131"/>
      <c r="K386" s="132"/>
      <c r="L386" s="240"/>
    </row>
    <row r="387" spans="1:12" ht="17.25" customHeight="1">
      <c r="A387" s="165"/>
      <c r="B387" s="168"/>
      <c r="C387" s="188"/>
      <c r="D387" s="184"/>
      <c r="E387" s="190"/>
      <c r="F387" s="131"/>
      <c r="G387" s="132"/>
      <c r="H387" s="187"/>
      <c r="I387" s="134"/>
      <c r="J387" s="131"/>
      <c r="K387" s="132"/>
      <c r="L387" s="240"/>
    </row>
    <row r="388" spans="1:12" ht="17.25" customHeight="1">
      <c r="A388" s="165"/>
      <c r="B388" s="168"/>
      <c r="C388" s="188"/>
      <c r="D388" s="184"/>
      <c r="E388" s="185"/>
      <c r="F388" s="131"/>
      <c r="G388" s="132"/>
      <c r="H388" s="187"/>
      <c r="I388" s="134"/>
      <c r="J388" s="131"/>
      <c r="K388" s="132"/>
      <c r="L388" s="240"/>
    </row>
    <row r="389" spans="1:12" ht="17.25" customHeight="1">
      <c r="A389" s="165"/>
      <c r="B389" s="168"/>
      <c r="C389" s="192"/>
      <c r="D389" s="184"/>
      <c r="E389" s="185"/>
      <c r="F389" s="131"/>
      <c r="G389" s="132"/>
      <c r="H389" s="187"/>
      <c r="I389" s="134"/>
      <c r="J389" s="131"/>
      <c r="K389" s="132"/>
      <c r="L389" s="240"/>
    </row>
    <row r="390" spans="1:12" ht="17.25" customHeight="1">
      <c r="A390" s="165"/>
      <c r="B390" s="138"/>
      <c r="C390" s="183"/>
      <c r="D390" s="191"/>
      <c r="E390" s="185"/>
      <c r="F390" s="131"/>
      <c r="G390" s="132"/>
      <c r="H390" s="187"/>
      <c r="I390" s="134"/>
      <c r="J390" s="131"/>
      <c r="K390" s="132"/>
      <c r="L390" s="240"/>
    </row>
    <row r="391" spans="1:12" ht="17.25" customHeight="1">
      <c r="A391" s="165"/>
      <c r="B391" s="194"/>
      <c r="C391" s="183"/>
      <c r="D391" s="184"/>
      <c r="E391" s="185"/>
      <c r="F391" s="131"/>
      <c r="G391" s="132"/>
      <c r="H391" s="187"/>
      <c r="I391" s="134"/>
      <c r="J391" s="131"/>
      <c r="K391" s="132"/>
      <c r="L391" s="240"/>
    </row>
    <row r="392" spans="1:12" ht="17.25" customHeight="1">
      <c r="A392" s="197"/>
      <c r="B392" s="193"/>
      <c r="C392" s="198"/>
      <c r="D392" s="201"/>
      <c r="E392" s="202"/>
      <c r="F392" s="158"/>
      <c r="G392" s="159"/>
      <c r="H392" s="199"/>
      <c r="I392" s="161"/>
      <c r="J392" s="158"/>
      <c r="K392" s="159"/>
      <c r="L392" s="241"/>
    </row>
    <row r="393" spans="1:12" ht="17.25" customHeight="1">
      <c r="A393" s="165"/>
      <c r="B393" s="194"/>
      <c r="C393" s="183"/>
      <c r="D393" s="184"/>
      <c r="E393" s="185"/>
      <c r="F393" s="131"/>
      <c r="G393" s="132"/>
      <c r="H393" s="187"/>
      <c r="I393" s="134"/>
      <c r="J393" s="131"/>
      <c r="K393" s="132"/>
      <c r="L393" s="240"/>
    </row>
    <row r="394" spans="1:12" ht="17.25" customHeight="1">
      <c r="A394" s="197"/>
      <c r="B394" s="200"/>
      <c r="C394" s="198"/>
      <c r="D394" s="201"/>
      <c r="E394" s="202"/>
      <c r="F394" s="158"/>
      <c r="G394" s="159"/>
      <c r="H394" s="199"/>
      <c r="I394" s="161"/>
      <c r="J394" s="158"/>
      <c r="K394" s="159"/>
      <c r="L394" s="241"/>
    </row>
    <row r="395" spans="1:12" ht="17.25" customHeight="1">
      <c r="A395" s="165"/>
      <c r="B395" s="168"/>
      <c r="C395" s="183"/>
      <c r="D395" s="191"/>
      <c r="E395" s="185"/>
      <c r="F395" s="131"/>
      <c r="G395" s="132"/>
      <c r="H395" s="187"/>
      <c r="I395" s="134"/>
      <c r="J395" s="131"/>
      <c r="K395" s="132"/>
      <c r="L395" s="240"/>
    </row>
    <row r="396" spans="1:12" ht="17.25" customHeight="1">
      <c r="A396" s="305"/>
      <c r="B396" s="295"/>
      <c r="C396" s="183"/>
      <c r="D396" s="191"/>
      <c r="E396" s="220"/>
      <c r="F396" s="221"/>
      <c r="G396" s="222"/>
      <c r="H396" s="187"/>
      <c r="I396" s="134"/>
      <c r="J396" s="131"/>
      <c r="K396" s="132"/>
      <c r="L396" s="240"/>
    </row>
    <row r="397" spans="1:12" ht="17.25" customHeight="1">
      <c r="A397" s="165"/>
      <c r="B397" s="168"/>
      <c r="C397" s="183"/>
      <c r="D397" s="276"/>
      <c r="E397" s="190"/>
      <c r="F397" s="131"/>
      <c r="G397" s="132"/>
      <c r="H397" s="187"/>
      <c r="I397" s="134"/>
      <c r="J397" s="131"/>
      <c r="K397" s="132"/>
      <c r="L397" s="240"/>
    </row>
    <row r="398" spans="1:12" ht="17.25" customHeight="1">
      <c r="A398" s="165"/>
      <c r="B398" s="139"/>
      <c r="C398" s="183"/>
      <c r="D398" s="284"/>
      <c r="E398" s="190"/>
      <c r="F398" s="131"/>
      <c r="G398" s="132"/>
      <c r="H398" s="187"/>
      <c r="I398" s="134"/>
      <c r="J398" s="131"/>
      <c r="K398" s="132"/>
      <c r="L398" s="240"/>
    </row>
    <row r="399" spans="1:12" ht="17.25" customHeight="1">
      <c r="A399" s="165"/>
      <c r="B399" s="168"/>
      <c r="C399" s="183"/>
      <c r="D399" s="276"/>
      <c r="E399" s="190"/>
      <c r="F399" s="131"/>
      <c r="G399" s="132"/>
      <c r="H399" s="195"/>
      <c r="I399" s="174"/>
      <c r="J399" s="147"/>
      <c r="K399" s="132"/>
      <c r="L399" s="240"/>
    </row>
    <row r="400" spans="1:12" ht="17.25" customHeight="1">
      <c r="A400" s="165"/>
      <c r="B400" s="139"/>
      <c r="C400" s="183"/>
      <c r="D400" s="284"/>
      <c r="E400" s="190"/>
      <c r="F400" s="131"/>
      <c r="G400" s="132"/>
      <c r="H400" s="189"/>
      <c r="I400" s="190"/>
      <c r="J400" s="131"/>
      <c r="K400" s="132"/>
      <c r="L400" s="240"/>
    </row>
    <row r="401" spans="1:12" ht="17.25" customHeight="1">
      <c r="A401" s="165"/>
      <c r="B401" s="266"/>
      <c r="C401" s="183"/>
      <c r="D401" s="275"/>
      <c r="E401" s="190"/>
      <c r="F401" s="131"/>
      <c r="G401" s="132"/>
      <c r="H401" s="187"/>
      <c r="I401" s="134"/>
      <c r="J401" s="131"/>
      <c r="K401" s="132"/>
      <c r="L401" s="240"/>
    </row>
    <row r="402" spans="1:12" ht="17.25" customHeight="1">
      <c r="A402" s="165"/>
      <c r="B402" s="139"/>
      <c r="C402" s="183"/>
      <c r="D402" s="284"/>
      <c r="E402" s="190"/>
      <c r="F402" s="131"/>
      <c r="G402" s="132"/>
      <c r="H402" s="187"/>
      <c r="I402" s="134"/>
      <c r="J402" s="131"/>
      <c r="K402" s="132"/>
      <c r="L402" s="240"/>
    </row>
    <row r="403" spans="1:12" ht="17.25" customHeight="1">
      <c r="A403" s="165"/>
      <c r="B403" s="168"/>
      <c r="C403" s="188"/>
      <c r="D403" s="191"/>
      <c r="E403" s="185"/>
      <c r="F403" s="131"/>
      <c r="G403" s="132"/>
      <c r="H403" s="187"/>
      <c r="I403" s="134"/>
      <c r="J403" s="131"/>
      <c r="K403" s="132"/>
      <c r="L403" s="240"/>
    </row>
    <row r="404" spans="1:12" ht="17.25" customHeight="1">
      <c r="A404" s="165"/>
      <c r="B404" s="168"/>
      <c r="C404" s="188"/>
      <c r="D404" s="284"/>
      <c r="E404" s="190"/>
      <c r="F404" s="131"/>
      <c r="G404" s="132"/>
      <c r="H404" s="187"/>
      <c r="I404" s="134"/>
      <c r="J404" s="131"/>
      <c r="K404" s="132"/>
      <c r="L404" s="240"/>
    </row>
    <row r="405" spans="1:12" ht="17.25" customHeight="1">
      <c r="A405" s="165"/>
      <c r="B405" s="168"/>
      <c r="C405" s="188"/>
      <c r="D405" s="191"/>
      <c r="E405" s="185"/>
      <c r="F405" s="131"/>
      <c r="G405" s="132"/>
      <c r="H405" s="187"/>
      <c r="I405" s="134"/>
      <c r="J405" s="131"/>
      <c r="K405" s="132"/>
      <c r="L405" s="240"/>
    </row>
    <row r="406" spans="1:12" ht="17.25" customHeight="1">
      <c r="A406" s="165"/>
      <c r="B406" s="168"/>
      <c r="C406" s="188"/>
      <c r="D406" s="191"/>
      <c r="E406" s="185"/>
      <c r="F406" s="131"/>
      <c r="G406" s="132"/>
      <c r="H406" s="187"/>
      <c r="I406" s="134"/>
      <c r="J406" s="131"/>
      <c r="K406" s="132"/>
      <c r="L406" s="240"/>
    </row>
    <row r="407" spans="1:12" ht="17.25" customHeight="1">
      <c r="A407" s="165"/>
      <c r="B407" s="168"/>
      <c r="C407" s="183"/>
      <c r="D407" s="189"/>
      <c r="E407" s="190"/>
      <c r="F407" s="131"/>
      <c r="G407" s="132"/>
      <c r="H407" s="187"/>
      <c r="I407" s="134"/>
      <c r="J407" s="131"/>
      <c r="K407" s="132"/>
      <c r="L407" s="240"/>
    </row>
    <row r="408" spans="1:12" ht="17.25" customHeight="1">
      <c r="A408" s="165"/>
      <c r="B408" s="168"/>
      <c r="C408" s="183"/>
      <c r="D408" s="184"/>
      <c r="E408" s="185"/>
      <c r="F408" s="131"/>
      <c r="G408" s="132"/>
      <c r="H408" s="187"/>
      <c r="I408" s="134"/>
      <c r="J408" s="131"/>
      <c r="K408" s="132"/>
      <c r="L408" s="240"/>
    </row>
    <row r="409" spans="1:12" ht="17.25" customHeight="1">
      <c r="A409" s="165"/>
      <c r="B409" s="168"/>
      <c r="C409" s="188"/>
      <c r="D409" s="184"/>
      <c r="E409" s="190"/>
      <c r="F409" s="131"/>
      <c r="G409" s="132"/>
      <c r="H409" s="187"/>
      <c r="I409" s="134"/>
      <c r="J409" s="131"/>
      <c r="K409" s="132"/>
      <c r="L409" s="240"/>
    </row>
    <row r="410" spans="1:12" ht="17.25" customHeight="1">
      <c r="A410" s="165"/>
      <c r="B410" s="168"/>
      <c r="C410" s="188"/>
      <c r="D410" s="184"/>
      <c r="E410" s="185"/>
      <c r="F410" s="131"/>
      <c r="G410" s="132"/>
      <c r="H410" s="187"/>
      <c r="I410" s="134"/>
      <c r="J410" s="131"/>
      <c r="K410" s="132"/>
      <c r="L410" s="240"/>
    </row>
    <row r="411" spans="1:12" ht="17.25" customHeight="1">
      <c r="A411" s="165"/>
      <c r="B411" s="168"/>
      <c r="C411" s="183"/>
      <c r="D411" s="184"/>
      <c r="E411" s="190"/>
      <c r="F411" s="131"/>
      <c r="G411" s="132"/>
      <c r="H411" s="187"/>
      <c r="I411" s="134"/>
      <c r="J411" s="131"/>
      <c r="K411" s="132"/>
      <c r="L411" s="240"/>
    </row>
    <row r="412" spans="1:12" ht="17.25" customHeight="1">
      <c r="A412" s="165"/>
      <c r="B412" s="168"/>
      <c r="C412" s="188"/>
      <c r="D412" s="184"/>
      <c r="E412" s="185"/>
      <c r="F412" s="131"/>
      <c r="G412" s="132"/>
      <c r="H412" s="187"/>
      <c r="I412" s="134"/>
      <c r="J412" s="131"/>
      <c r="K412" s="132"/>
      <c r="L412" s="240"/>
    </row>
    <row r="413" spans="1:12" ht="17.25" customHeight="1">
      <c r="A413" s="165"/>
      <c r="B413" s="168"/>
      <c r="C413" s="183"/>
      <c r="D413" s="189"/>
      <c r="E413" s="190"/>
      <c r="F413" s="131"/>
      <c r="G413" s="132"/>
      <c r="H413" s="187"/>
      <c r="I413" s="134"/>
      <c r="J413" s="131"/>
      <c r="K413" s="132"/>
      <c r="L413" s="240"/>
    </row>
    <row r="414" spans="1:12" ht="17.25" customHeight="1">
      <c r="A414" s="165"/>
      <c r="B414" s="168"/>
      <c r="C414" s="192"/>
      <c r="D414" s="191"/>
      <c r="E414" s="185"/>
      <c r="F414" s="131"/>
      <c r="G414" s="132"/>
      <c r="H414" s="187"/>
      <c r="I414" s="134"/>
      <c r="J414" s="131"/>
      <c r="K414" s="132"/>
      <c r="L414" s="240"/>
    </row>
    <row r="415" spans="1:12" ht="17.25" customHeight="1">
      <c r="A415" s="165"/>
      <c r="B415" s="168"/>
      <c r="C415" s="192"/>
      <c r="D415" s="184"/>
      <c r="E415" s="185"/>
      <c r="F415" s="131"/>
      <c r="G415" s="132"/>
      <c r="H415" s="187"/>
      <c r="I415" s="134"/>
      <c r="J415" s="131"/>
      <c r="K415" s="132"/>
      <c r="L415" s="240"/>
    </row>
    <row r="416" spans="1:12" ht="17.25" customHeight="1">
      <c r="A416" s="165"/>
      <c r="B416" s="138"/>
      <c r="C416" s="183"/>
      <c r="D416" s="184"/>
      <c r="E416" s="185"/>
      <c r="F416" s="131"/>
      <c r="G416" s="132"/>
      <c r="H416" s="187"/>
      <c r="I416" s="134"/>
      <c r="J416" s="131"/>
      <c r="K416" s="132"/>
      <c r="L416" s="240"/>
    </row>
    <row r="417" spans="1:12" ht="17.25" customHeight="1">
      <c r="A417" s="165"/>
      <c r="B417" s="194"/>
      <c r="C417" s="183"/>
      <c r="D417" s="184"/>
      <c r="E417" s="185"/>
      <c r="F417" s="131"/>
      <c r="G417" s="132"/>
      <c r="H417" s="187"/>
      <c r="I417" s="134"/>
      <c r="J417" s="131"/>
      <c r="K417" s="132"/>
      <c r="L417" s="240"/>
    </row>
    <row r="418" spans="1:12" ht="17.25" customHeight="1">
      <c r="A418" s="197"/>
      <c r="B418" s="193"/>
      <c r="C418" s="198"/>
      <c r="D418" s="201"/>
      <c r="E418" s="202"/>
      <c r="F418" s="158"/>
      <c r="G418" s="159"/>
      <c r="H418" s="199"/>
      <c r="I418" s="161"/>
      <c r="J418" s="158"/>
      <c r="K418" s="159"/>
      <c r="L418" s="241"/>
    </row>
    <row r="419" spans="1:12" ht="17.25" customHeight="1">
      <c r="A419" s="165"/>
      <c r="B419" s="194"/>
      <c r="C419" s="183"/>
      <c r="D419" s="184"/>
      <c r="E419" s="185"/>
      <c r="F419" s="131"/>
      <c r="G419" s="132"/>
      <c r="H419" s="187"/>
      <c r="I419" s="134"/>
      <c r="J419" s="131"/>
      <c r="K419" s="132"/>
      <c r="L419" s="240"/>
    </row>
    <row r="420" spans="1:12" ht="17.25" customHeight="1">
      <c r="A420" s="165"/>
      <c r="B420" s="194"/>
      <c r="C420" s="183"/>
      <c r="D420" s="184"/>
      <c r="E420" s="185"/>
      <c r="F420" s="131"/>
      <c r="G420" s="132"/>
      <c r="H420" s="187"/>
      <c r="I420" s="134"/>
      <c r="J420" s="131"/>
      <c r="K420" s="132"/>
      <c r="L420" s="240"/>
    </row>
    <row r="421" spans="1:12" ht="17.25" customHeight="1">
      <c r="A421" s="165"/>
      <c r="B421" s="168"/>
      <c r="C421" s="183"/>
      <c r="D421" s="191"/>
      <c r="E421" s="185"/>
      <c r="F421" s="131"/>
      <c r="G421" s="132"/>
      <c r="H421" s="187"/>
      <c r="I421" s="134"/>
      <c r="J421" s="131"/>
      <c r="K421" s="132"/>
      <c r="L421" s="240"/>
    </row>
    <row r="422" spans="1:12" ht="17.25" customHeight="1">
      <c r="A422" s="165"/>
      <c r="B422" s="168"/>
      <c r="C422" s="183"/>
      <c r="D422" s="191"/>
      <c r="E422" s="185"/>
      <c r="F422" s="131"/>
      <c r="G422" s="132"/>
      <c r="H422" s="187"/>
      <c r="I422" s="134"/>
      <c r="J422" s="131"/>
      <c r="K422" s="132"/>
      <c r="L422" s="240"/>
    </row>
    <row r="423" spans="1:12" ht="17.25" customHeight="1">
      <c r="A423" s="165"/>
      <c r="B423" s="168"/>
      <c r="C423" s="183"/>
      <c r="D423" s="191"/>
      <c r="E423" s="190"/>
      <c r="F423" s="131"/>
      <c r="G423" s="132"/>
      <c r="H423" s="187"/>
      <c r="I423" s="134"/>
      <c r="J423" s="131"/>
      <c r="K423" s="132"/>
      <c r="L423" s="240"/>
    </row>
    <row r="424" spans="1:12" ht="17.25" customHeight="1">
      <c r="A424" s="165"/>
      <c r="B424" s="168"/>
      <c r="C424" s="183"/>
      <c r="D424" s="191"/>
      <c r="E424" s="190"/>
      <c r="F424" s="131"/>
      <c r="G424" s="132">
        <f>D424*F424</f>
        <v>0</v>
      </c>
      <c r="H424" s="187"/>
      <c r="I424" s="134"/>
      <c r="J424" s="131"/>
      <c r="K424" s="132"/>
      <c r="L424" s="240"/>
    </row>
    <row r="425" spans="1:12" ht="17.25" customHeight="1">
      <c r="A425" s="165"/>
      <c r="B425" s="139"/>
      <c r="C425" s="188"/>
      <c r="D425" s="143"/>
      <c r="E425" s="190"/>
      <c r="F425" s="131"/>
      <c r="G425" s="132">
        <f t="shared" ref="G425:G484" si="0">D425*F425</f>
        <v>0</v>
      </c>
      <c r="H425" s="195"/>
      <c r="I425" s="174"/>
      <c r="J425" s="147"/>
      <c r="K425" s="132"/>
      <c r="L425" s="240"/>
    </row>
    <row r="426" spans="1:12" ht="17.25" customHeight="1">
      <c r="A426" s="165"/>
      <c r="B426" s="168"/>
      <c r="C426" s="188"/>
      <c r="D426" s="136"/>
      <c r="E426" s="190"/>
      <c r="F426" s="131"/>
      <c r="G426" s="132">
        <f t="shared" si="0"/>
        <v>0</v>
      </c>
      <c r="H426" s="189"/>
      <c r="I426" s="190"/>
      <c r="J426" s="131"/>
      <c r="K426" s="132"/>
      <c r="L426" s="240"/>
    </row>
    <row r="427" spans="1:12" ht="17.25" customHeight="1">
      <c r="A427" s="165"/>
      <c r="B427" s="168"/>
      <c r="C427" s="183"/>
      <c r="D427" s="143"/>
      <c r="E427" s="190"/>
      <c r="F427" s="131"/>
      <c r="G427" s="132">
        <f t="shared" si="0"/>
        <v>0</v>
      </c>
      <c r="H427" s="187"/>
      <c r="I427" s="134"/>
      <c r="J427" s="131"/>
      <c r="K427" s="132"/>
      <c r="L427" s="240"/>
    </row>
    <row r="428" spans="1:12" ht="17.25" customHeight="1">
      <c r="A428" s="165"/>
      <c r="B428" s="168"/>
      <c r="C428" s="188"/>
      <c r="D428" s="136"/>
      <c r="E428" s="185"/>
      <c r="F428" s="131"/>
      <c r="G428" s="132">
        <f t="shared" si="0"/>
        <v>0</v>
      </c>
      <c r="H428" s="187"/>
      <c r="I428" s="134"/>
      <c r="J428" s="131"/>
      <c r="K428" s="132"/>
      <c r="L428" s="240"/>
    </row>
    <row r="429" spans="1:12" ht="17.25" customHeight="1">
      <c r="A429" s="165"/>
      <c r="B429" s="168"/>
      <c r="C429" s="188"/>
      <c r="D429" s="129"/>
      <c r="E429" s="185"/>
      <c r="F429" s="131"/>
      <c r="G429" s="132">
        <f t="shared" si="0"/>
        <v>0</v>
      </c>
      <c r="H429" s="187"/>
      <c r="I429" s="134"/>
      <c r="J429" s="131"/>
      <c r="K429" s="132"/>
      <c r="L429" s="240"/>
    </row>
    <row r="430" spans="1:12" ht="17.25" customHeight="1">
      <c r="A430" s="165"/>
      <c r="B430" s="168"/>
      <c r="C430" s="188"/>
      <c r="D430" s="129"/>
      <c r="E430" s="185"/>
      <c r="F430" s="131"/>
      <c r="G430" s="132">
        <f t="shared" si="0"/>
        <v>0</v>
      </c>
      <c r="H430" s="187"/>
      <c r="I430" s="134"/>
      <c r="J430" s="131"/>
      <c r="K430" s="132"/>
      <c r="L430" s="240"/>
    </row>
    <row r="431" spans="1:12" ht="17.25" customHeight="1">
      <c r="A431" s="165"/>
      <c r="B431" s="168"/>
      <c r="C431" s="188"/>
      <c r="D431" s="136"/>
      <c r="E431" s="185"/>
      <c r="F431" s="131"/>
      <c r="G431" s="132">
        <f t="shared" si="0"/>
        <v>0</v>
      </c>
      <c r="H431" s="187"/>
      <c r="I431" s="134"/>
      <c r="J431" s="131"/>
      <c r="K431" s="132"/>
      <c r="L431" s="240"/>
    </row>
    <row r="432" spans="1:12" ht="17.25" customHeight="1">
      <c r="A432" s="165"/>
      <c r="B432" s="168"/>
      <c r="C432" s="188"/>
      <c r="D432" s="136"/>
      <c r="E432" s="185"/>
      <c r="F432" s="131"/>
      <c r="G432" s="132">
        <f t="shared" si="0"/>
        <v>0</v>
      </c>
      <c r="H432" s="187"/>
      <c r="I432" s="134"/>
      <c r="J432" s="131"/>
      <c r="K432" s="132"/>
      <c r="L432" s="240"/>
    </row>
    <row r="433" spans="1:12" ht="17.25" customHeight="1">
      <c r="A433" s="165"/>
      <c r="B433" s="168"/>
      <c r="C433" s="188"/>
      <c r="D433" s="143"/>
      <c r="E433" s="190"/>
      <c r="F433" s="131"/>
      <c r="G433" s="132">
        <f t="shared" si="0"/>
        <v>0</v>
      </c>
      <c r="H433" s="187"/>
      <c r="I433" s="134"/>
      <c r="J433" s="131"/>
      <c r="K433" s="132"/>
      <c r="L433" s="240"/>
    </row>
    <row r="434" spans="1:12" ht="17.25" customHeight="1">
      <c r="A434" s="165"/>
      <c r="B434" s="168"/>
      <c r="C434" s="183"/>
      <c r="D434" s="136"/>
      <c r="E434" s="185"/>
      <c r="F434" s="131"/>
      <c r="G434" s="132">
        <f t="shared" si="0"/>
        <v>0</v>
      </c>
      <c r="H434" s="187"/>
      <c r="I434" s="134"/>
      <c r="J434" s="131"/>
      <c r="K434" s="132"/>
      <c r="L434" s="240"/>
    </row>
    <row r="435" spans="1:12" ht="17.25" customHeight="1">
      <c r="A435" s="165"/>
      <c r="B435" s="168"/>
      <c r="C435" s="188"/>
      <c r="D435" s="136"/>
      <c r="E435" s="190"/>
      <c r="F435" s="131"/>
      <c r="G435" s="132">
        <f t="shared" si="0"/>
        <v>0</v>
      </c>
      <c r="H435" s="187"/>
      <c r="I435" s="134"/>
      <c r="J435" s="131"/>
      <c r="K435" s="132"/>
      <c r="L435" s="240"/>
    </row>
    <row r="436" spans="1:12" ht="17.25" customHeight="1">
      <c r="A436" s="165"/>
      <c r="B436" s="168"/>
      <c r="C436" s="188"/>
      <c r="D436" s="136"/>
      <c r="E436" s="185"/>
      <c r="F436" s="131"/>
      <c r="G436" s="132">
        <f t="shared" si="0"/>
        <v>0</v>
      </c>
      <c r="H436" s="187"/>
      <c r="I436" s="134"/>
      <c r="J436" s="131"/>
      <c r="K436" s="132"/>
      <c r="L436" s="240"/>
    </row>
    <row r="437" spans="1:12" ht="17.25" customHeight="1">
      <c r="A437" s="165"/>
      <c r="B437" s="168"/>
      <c r="C437" s="183"/>
      <c r="D437" s="136"/>
      <c r="E437" s="190"/>
      <c r="F437" s="131"/>
      <c r="G437" s="132">
        <f t="shared" si="0"/>
        <v>0</v>
      </c>
      <c r="H437" s="187"/>
      <c r="I437" s="134"/>
      <c r="J437" s="131"/>
      <c r="K437" s="132"/>
      <c r="L437" s="240"/>
    </row>
    <row r="438" spans="1:12" ht="17.25" customHeight="1">
      <c r="A438" s="165"/>
      <c r="B438" s="168"/>
      <c r="C438" s="188"/>
      <c r="D438" s="136"/>
      <c r="E438" s="185"/>
      <c r="F438" s="131"/>
      <c r="G438" s="132">
        <f t="shared" si="0"/>
        <v>0</v>
      </c>
      <c r="H438" s="187"/>
      <c r="I438" s="134"/>
      <c r="J438" s="131"/>
      <c r="K438" s="132"/>
      <c r="L438" s="240"/>
    </row>
    <row r="439" spans="1:12" ht="17.25" customHeight="1">
      <c r="A439" s="165"/>
      <c r="B439" s="168"/>
      <c r="C439" s="183"/>
      <c r="D439" s="143"/>
      <c r="E439" s="190"/>
      <c r="F439" s="131"/>
      <c r="G439" s="132">
        <f t="shared" si="0"/>
        <v>0</v>
      </c>
      <c r="H439" s="187"/>
      <c r="I439" s="134"/>
      <c r="J439" s="131"/>
      <c r="K439" s="132"/>
      <c r="L439" s="240"/>
    </row>
    <row r="440" spans="1:12" ht="17.25" customHeight="1">
      <c r="A440" s="165"/>
      <c r="B440" s="168"/>
      <c r="C440" s="188"/>
      <c r="D440" s="136"/>
      <c r="E440" s="185"/>
      <c r="F440" s="131"/>
      <c r="G440" s="132">
        <f t="shared" si="0"/>
        <v>0</v>
      </c>
      <c r="H440" s="187"/>
      <c r="I440" s="134"/>
      <c r="J440" s="131"/>
      <c r="K440" s="132"/>
      <c r="L440" s="240"/>
    </row>
    <row r="441" spans="1:12" ht="17.25" customHeight="1">
      <c r="A441" s="165"/>
      <c r="B441" s="168"/>
      <c r="C441" s="183"/>
      <c r="D441" s="136"/>
      <c r="E441" s="190"/>
      <c r="F441" s="131"/>
      <c r="G441" s="132">
        <f t="shared" si="0"/>
        <v>0</v>
      </c>
      <c r="H441" s="187"/>
      <c r="I441" s="134"/>
      <c r="J441" s="131"/>
      <c r="K441" s="132"/>
      <c r="L441" s="240"/>
    </row>
    <row r="442" spans="1:12" ht="17.25" customHeight="1">
      <c r="A442" s="165"/>
      <c r="B442" s="138"/>
      <c r="C442" s="188"/>
      <c r="D442" s="136"/>
      <c r="E442" s="190"/>
      <c r="F442" s="131"/>
      <c r="G442" s="132">
        <f t="shared" si="0"/>
        <v>0</v>
      </c>
      <c r="H442" s="187"/>
      <c r="I442" s="134"/>
      <c r="J442" s="131"/>
      <c r="K442" s="132"/>
      <c r="L442" s="240"/>
    </row>
    <row r="443" spans="1:12" ht="17.25" customHeight="1">
      <c r="A443" s="165"/>
      <c r="B443" s="168"/>
      <c r="C443" s="183"/>
      <c r="D443" s="136"/>
      <c r="E443" s="190"/>
      <c r="F443" s="131"/>
      <c r="G443" s="132">
        <f t="shared" si="0"/>
        <v>0</v>
      </c>
      <c r="H443" s="187"/>
      <c r="I443" s="134"/>
      <c r="J443" s="131"/>
      <c r="K443" s="132"/>
      <c r="L443" s="240"/>
    </row>
    <row r="444" spans="1:12" ht="17.25" customHeight="1">
      <c r="A444" s="165"/>
      <c r="B444" s="168"/>
      <c r="C444" s="188"/>
      <c r="D444" s="136"/>
      <c r="E444" s="190"/>
      <c r="F444" s="131"/>
      <c r="G444" s="132">
        <f t="shared" si="0"/>
        <v>0</v>
      </c>
      <c r="H444" s="187"/>
      <c r="I444" s="134"/>
      <c r="J444" s="131"/>
      <c r="K444" s="132"/>
      <c r="L444" s="240"/>
    </row>
    <row r="445" spans="1:12" ht="17.25" customHeight="1">
      <c r="A445" s="165"/>
      <c r="B445" s="168"/>
      <c r="C445" s="183"/>
      <c r="D445" s="136"/>
      <c r="E445" s="190"/>
      <c r="F445" s="131"/>
      <c r="G445" s="132">
        <f t="shared" si="0"/>
        <v>0</v>
      </c>
      <c r="H445" s="187"/>
      <c r="I445" s="134"/>
      <c r="J445" s="131"/>
      <c r="K445" s="132"/>
      <c r="L445" s="240"/>
    </row>
    <row r="446" spans="1:12" ht="17.25" customHeight="1">
      <c r="A446" s="197"/>
      <c r="B446" s="138"/>
      <c r="C446" s="188"/>
      <c r="D446" s="136"/>
      <c r="E446" s="190"/>
      <c r="F446" s="131"/>
      <c r="G446" s="132">
        <f t="shared" si="0"/>
        <v>0</v>
      </c>
      <c r="H446" s="187"/>
      <c r="I446" s="134"/>
      <c r="J446" s="131"/>
      <c r="K446" s="132"/>
      <c r="L446" s="240"/>
    </row>
    <row r="447" spans="1:12" ht="17.25" customHeight="1">
      <c r="A447" s="165"/>
      <c r="B447" s="168"/>
      <c r="C447" s="188"/>
      <c r="D447" s="136"/>
      <c r="E447" s="190"/>
      <c r="F447" s="131"/>
      <c r="G447" s="132">
        <f t="shared" si="0"/>
        <v>0</v>
      </c>
      <c r="H447" s="187"/>
      <c r="I447" s="134"/>
      <c r="J447" s="131"/>
      <c r="K447" s="132"/>
      <c r="L447" s="240"/>
    </row>
    <row r="448" spans="1:12" ht="17.25" customHeight="1">
      <c r="A448" s="197"/>
      <c r="B448" s="168"/>
      <c r="C448" s="188"/>
      <c r="D448" s="136"/>
      <c r="E448" s="190"/>
      <c r="F448" s="131"/>
      <c r="G448" s="132">
        <f t="shared" si="0"/>
        <v>0</v>
      </c>
      <c r="H448" s="187"/>
      <c r="I448" s="134"/>
      <c r="J448" s="131"/>
      <c r="K448" s="132"/>
      <c r="L448" s="240"/>
    </row>
    <row r="449" spans="1:12" ht="17.25" customHeight="1">
      <c r="A449" s="165"/>
      <c r="B449" s="168"/>
      <c r="C449" s="183"/>
      <c r="D449" s="136"/>
      <c r="E449" s="185"/>
      <c r="F449" s="131"/>
      <c r="G449" s="132">
        <f>D449*F449</f>
        <v>0</v>
      </c>
      <c r="H449" s="187"/>
      <c r="I449" s="134"/>
      <c r="J449" s="131"/>
      <c r="K449" s="132"/>
      <c r="L449" s="240"/>
    </row>
    <row r="450" spans="1:12" ht="17.25" customHeight="1">
      <c r="A450" s="165"/>
      <c r="B450" s="168"/>
      <c r="C450" s="183"/>
      <c r="D450" s="265"/>
      <c r="E450" s="185"/>
      <c r="F450" s="158"/>
      <c r="G450" s="159">
        <f>D450*F450</f>
        <v>0</v>
      </c>
      <c r="H450" s="199"/>
      <c r="I450" s="161"/>
      <c r="J450" s="158"/>
      <c r="K450" s="159"/>
      <c r="L450" s="240"/>
    </row>
    <row r="451" spans="1:12" ht="17.25" customHeight="1">
      <c r="A451" s="165"/>
      <c r="B451" s="168"/>
      <c r="C451" s="188"/>
      <c r="D451" s="136"/>
      <c r="E451" s="190"/>
      <c r="F451" s="131"/>
      <c r="G451" s="132">
        <f>D451*F451</f>
        <v>0</v>
      </c>
      <c r="H451" s="187"/>
      <c r="I451" s="134"/>
      <c r="J451" s="131"/>
      <c r="K451" s="132"/>
      <c r="L451" s="240"/>
    </row>
    <row r="452" spans="1:12" ht="17.25" customHeight="1">
      <c r="A452" s="165"/>
      <c r="B452" s="168"/>
      <c r="C452" s="188"/>
      <c r="D452" s="253"/>
      <c r="E452" s="190"/>
      <c r="F452" s="158"/>
      <c r="G452" s="132">
        <f>D452*F452</f>
        <v>0</v>
      </c>
      <c r="H452" s="199"/>
      <c r="I452" s="161"/>
      <c r="J452" s="158"/>
      <c r="K452" s="159"/>
      <c r="L452" s="240"/>
    </row>
    <row r="453" spans="1:12" ht="17.25" customHeight="1">
      <c r="A453" s="165"/>
      <c r="B453" s="168"/>
      <c r="C453" s="183"/>
      <c r="D453" s="136"/>
      <c r="E453" s="185"/>
      <c r="F453" s="131"/>
      <c r="G453" s="132"/>
      <c r="H453" s="187"/>
      <c r="I453" s="134"/>
      <c r="J453" s="131"/>
      <c r="K453" s="132"/>
      <c r="L453" s="240"/>
    </row>
    <row r="454" spans="1:12" ht="17.25" customHeight="1">
      <c r="A454" s="165"/>
      <c r="B454" s="168"/>
      <c r="C454" s="183"/>
      <c r="D454" s="265"/>
      <c r="E454" s="185"/>
      <c r="F454" s="158"/>
      <c r="G454" s="159"/>
      <c r="H454" s="199"/>
      <c r="I454" s="161"/>
      <c r="J454" s="158"/>
      <c r="K454" s="159"/>
      <c r="L454" s="240"/>
    </row>
    <row r="455" spans="1:12" ht="17.25" customHeight="1">
      <c r="A455" s="165"/>
      <c r="B455" s="168"/>
      <c r="C455" s="188"/>
      <c r="D455" s="136"/>
      <c r="E455" s="190"/>
      <c r="F455" s="131"/>
      <c r="G455" s="132"/>
      <c r="H455" s="187"/>
      <c r="I455" s="134"/>
      <c r="J455" s="131"/>
      <c r="K455" s="132"/>
      <c r="L455" s="240"/>
    </row>
    <row r="456" spans="1:12" ht="17.25" customHeight="1">
      <c r="A456" s="165"/>
      <c r="B456" s="168"/>
      <c r="C456" s="188"/>
      <c r="D456" s="253"/>
      <c r="E456" s="190"/>
      <c r="F456" s="158"/>
      <c r="G456" s="132"/>
      <c r="H456" s="199"/>
      <c r="I456" s="161"/>
      <c r="J456" s="158"/>
      <c r="K456" s="159"/>
      <c r="L456" s="240"/>
    </row>
    <row r="457" spans="1:12" ht="17.25" customHeight="1">
      <c r="A457" s="165"/>
      <c r="B457" s="168"/>
      <c r="C457" s="188"/>
      <c r="D457" s="191"/>
      <c r="E457" s="185"/>
      <c r="F457" s="131"/>
      <c r="G457" s="132">
        <f t="shared" si="0"/>
        <v>0</v>
      </c>
      <c r="H457" s="187"/>
      <c r="I457" s="134"/>
      <c r="J457" s="131"/>
      <c r="K457" s="132"/>
      <c r="L457" s="240"/>
    </row>
    <row r="458" spans="1:12" ht="17.25" customHeight="1">
      <c r="A458" s="165"/>
      <c r="B458" s="168"/>
      <c r="C458" s="188"/>
      <c r="D458" s="191"/>
      <c r="E458" s="255"/>
      <c r="F458" s="131"/>
      <c r="G458" s="132">
        <f t="shared" si="0"/>
        <v>0</v>
      </c>
      <c r="H458" s="187"/>
      <c r="I458" s="134"/>
      <c r="J458" s="131"/>
      <c r="K458" s="132"/>
      <c r="L458" s="240"/>
    </row>
    <row r="459" spans="1:12" ht="17.25" customHeight="1">
      <c r="A459" s="165"/>
      <c r="B459" s="168"/>
      <c r="C459" s="188"/>
      <c r="D459" s="191"/>
      <c r="E459" s="185"/>
      <c r="F459" s="131"/>
      <c r="G459" s="132">
        <f t="shared" si="0"/>
        <v>0</v>
      </c>
      <c r="H459" s="187"/>
      <c r="I459" s="134"/>
      <c r="J459" s="131"/>
      <c r="K459" s="132"/>
      <c r="L459" s="240"/>
    </row>
    <row r="460" spans="1:12" ht="17.25" customHeight="1">
      <c r="A460" s="165"/>
      <c r="B460" s="168"/>
      <c r="C460" s="188"/>
      <c r="D460" s="191"/>
      <c r="E460" s="255"/>
      <c r="F460" s="131"/>
      <c r="G460" s="132">
        <f t="shared" si="0"/>
        <v>0</v>
      </c>
      <c r="H460" s="187"/>
      <c r="I460" s="134"/>
      <c r="J460" s="131"/>
      <c r="K460" s="132"/>
      <c r="L460" s="240"/>
    </row>
    <row r="461" spans="1:12" ht="17.25" customHeight="1">
      <c r="A461" s="165"/>
      <c r="B461" s="168"/>
      <c r="C461" s="183"/>
      <c r="D461" s="189"/>
      <c r="E461" s="185"/>
      <c r="F461" s="131"/>
      <c r="G461" s="132">
        <f t="shared" si="0"/>
        <v>0</v>
      </c>
      <c r="H461" s="187"/>
      <c r="I461" s="134"/>
      <c r="J461" s="131"/>
      <c r="K461" s="132"/>
      <c r="L461" s="240"/>
    </row>
    <row r="462" spans="1:12" ht="17.25" customHeight="1">
      <c r="A462" s="165"/>
      <c r="B462" s="168"/>
      <c r="C462" s="183"/>
      <c r="D462" s="191"/>
      <c r="E462" s="255"/>
      <c r="F462" s="131"/>
      <c r="G462" s="132">
        <f t="shared" si="0"/>
        <v>0</v>
      </c>
      <c r="H462" s="187"/>
      <c r="I462" s="134"/>
      <c r="J462" s="131"/>
      <c r="K462" s="132"/>
      <c r="L462" s="240"/>
    </row>
    <row r="463" spans="1:12" ht="17.25" customHeight="1">
      <c r="A463" s="165"/>
      <c r="B463" s="168"/>
      <c r="C463" s="188"/>
      <c r="D463" s="184"/>
      <c r="E463" s="190"/>
      <c r="F463" s="131"/>
      <c r="G463" s="132">
        <f t="shared" si="0"/>
        <v>0</v>
      </c>
      <c r="H463" s="187"/>
      <c r="I463" s="134"/>
      <c r="J463" s="131"/>
      <c r="K463" s="132"/>
      <c r="L463" s="240"/>
    </row>
    <row r="464" spans="1:12" ht="17.25" customHeight="1">
      <c r="A464" s="165"/>
      <c r="B464" s="223"/>
      <c r="C464" s="188"/>
      <c r="D464" s="184"/>
      <c r="E464" s="190"/>
      <c r="F464" s="131"/>
      <c r="G464" s="132">
        <f t="shared" si="0"/>
        <v>0</v>
      </c>
      <c r="H464" s="187"/>
      <c r="I464" s="134"/>
      <c r="J464" s="131"/>
      <c r="K464" s="132"/>
      <c r="L464" s="240"/>
    </row>
    <row r="465" spans="1:12" ht="17.25" customHeight="1">
      <c r="A465" s="165"/>
      <c r="B465" s="168"/>
      <c r="C465" s="183"/>
      <c r="D465" s="184"/>
      <c r="E465" s="190"/>
      <c r="F465" s="131"/>
      <c r="G465" s="132">
        <f t="shared" si="0"/>
        <v>0</v>
      </c>
      <c r="H465" s="187"/>
      <c r="I465" s="134"/>
      <c r="J465" s="131"/>
      <c r="K465" s="132"/>
      <c r="L465" s="240"/>
    </row>
    <row r="466" spans="1:12" ht="17.25" customHeight="1">
      <c r="A466" s="165"/>
      <c r="B466" s="223"/>
      <c r="C466" s="188"/>
      <c r="D466" s="184"/>
      <c r="E466" s="190"/>
      <c r="F466" s="131"/>
      <c r="G466" s="132">
        <f t="shared" si="0"/>
        <v>0</v>
      </c>
      <c r="H466" s="187"/>
      <c r="I466" s="134"/>
      <c r="J466" s="131"/>
      <c r="K466" s="132"/>
      <c r="L466" s="240"/>
    </row>
    <row r="467" spans="1:12" ht="17.25" customHeight="1">
      <c r="A467" s="165"/>
      <c r="B467" s="223"/>
      <c r="C467" s="183"/>
      <c r="D467" s="189"/>
      <c r="E467" s="190"/>
      <c r="F467" s="131"/>
      <c r="G467" s="132">
        <f t="shared" si="0"/>
        <v>0</v>
      </c>
      <c r="H467" s="187"/>
      <c r="I467" s="134"/>
      <c r="J467" s="131"/>
      <c r="K467" s="132"/>
      <c r="L467" s="240"/>
    </row>
    <row r="468" spans="1:12" ht="17.25" customHeight="1">
      <c r="A468" s="165"/>
      <c r="B468" s="223"/>
      <c r="C468" s="192"/>
      <c r="D468" s="184"/>
      <c r="E468" s="190"/>
      <c r="F468" s="131"/>
      <c r="G468" s="132">
        <f t="shared" si="0"/>
        <v>0</v>
      </c>
      <c r="H468" s="187"/>
      <c r="I468" s="134"/>
      <c r="J468" s="131"/>
      <c r="K468" s="132"/>
      <c r="L468" s="240"/>
    </row>
    <row r="469" spans="1:12" ht="17.25" customHeight="1">
      <c r="A469" s="165"/>
      <c r="B469" s="223"/>
      <c r="C469" s="192"/>
      <c r="D469" s="184"/>
      <c r="E469" s="185"/>
      <c r="F469" s="131"/>
      <c r="G469" s="132">
        <f t="shared" si="0"/>
        <v>0</v>
      </c>
      <c r="H469" s="187"/>
      <c r="I469" s="134"/>
      <c r="J469" s="131"/>
      <c r="K469" s="132"/>
      <c r="L469" s="240"/>
    </row>
    <row r="470" spans="1:12" ht="17.25" customHeight="1">
      <c r="A470" s="165"/>
      <c r="B470" s="194"/>
      <c r="C470" s="183"/>
      <c r="D470" s="191"/>
      <c r="E470" s="255"/>
      <c r="F470" s="131"/>
      <c r="G470" s="132"/>
      <c r="H470" s="187"/>
      <c r="I470" s="134"/>
      <c r="J470" s="131"/>
      <c r="K470" s="132"/>
      <c r="L470" s="240"/>
    </row>
    <row r="471" spans="1:12" ht="17.25" customHeight="1">
      <c r="A471" s="165"/>
      <c r="B471" s="224"/>
      <c r="C471" s="183"/>
      <c r="D471" s="191"/>
      <c r="E471" s="185"/>
      <c r="F471" s="131"/>
      <c r="G471" s="132"/>
      <c r="H471" s="187"/>
      <c r="I471" s="134"/>
      <c r="J471" s="131"/>
      <c r="K471" s="132"/>
      <c r="L471" s="240"/>
    </row>
    <row r="472" spans="1:12" ht="17.25" customHeight="1">
      <c r="A472" s="197"/>
      <c r="B472" s="225"/>
      <c r="C472" s="198"/>
      <c r="D472" s="203"/>
      <c r="E472" s="202"/>
      <c r="F472" s="158"/>
      <c r="G472" s="159"/>
      <c r="H472" s="199"/>
      <c r="I472" s="161"/>
      <c r="J472" s="158"/>
      <c r="K472" s="159"/>
      <c r="L472" s="241"/>
    </row>
    <row r="473" spans="1:12" ht="17.25" customHeight="1">
      <c r="A473" s="165"/>
      <c r="B473" s="223"/>
      <c r="C473" s="183"/>
      <c r="D473" s="191"/>
      <c r="E473" s="185"/>
      <c r="F473" s="131"/>
      <c r="G473" s="132">
        <f>D473*F473</f>
        <v>0</v>
      </c>
      <c r="H473" s="187"/>
      <c r="I473" s="134"/>
      <c r="J473" s="131"/>
      <c r="K473" s="132"/>
      <c r="L473" s="240"/>
    </row>
    <row r="474" spans="1:12" ht="17.25" customHeight="1">
      <c r="A474" s="165"/>
      <c r="B474" s="168"/>
      <c r="C474" s="183"/>
      <c r="D474" s="191"/>
      <c r="E474" s="185"/>
      <c r="F474" s="131"/>
      <c r="G474" s="132">
        <f>D474*F474</f>
        <v>0</v>
      </c>
      <c r="H474" s="187"/>
      <c r="I474" s="134"/>
      <c r="J474" s="131"/>
      <c r="K474" s="132"/>
      <c r="L474" s="240"/>
    </row>
    <row r="475" spans="1:12" ht="17.25" customHeight="1">
      <c r="A475" s="165"/>
      <c r="B475" s="168"/>
      <c r="C475" s="183"/>
      <c r="D475" s="191"/>
      <c r="E475" s="190"/>
      <c r="F475" s="131"/>
      <c r="G475" s="132">
        <f t="shared" si="0"/>
        <v>0</v>
      </c>
      <c r="H475" s="187"/>
      <c r="I475" s="134"/>
      <c r="J475" s="131"/>
      <c r="K475" s="132"/>
      <c r="L475" s="240"/>
    </row>
    <row r="476" spans="1:12" ht="17.25" customHeight="1">
      <c r="A476" s="165"/>
      <c r="B476" s="194"/>
      <c r="C476" s="183"/>
      <c r="D476" s="184"/>
      <c r="E476" s="190"/>
      <c r="F476" s="131"/>
      <c r="G476" s="132">
        <f t="shared" si="0"/>
        <v>0</v>
      </c>
      <c r="H476" s="187"/>
      <c r="I476" s="134"/>
      <c r="J476" s="131"/>
      <c r="K476" s="132"/>
      <c r="L476" s="240"/>
    </row>
    <row r="477" spans="1:12" ht="17.25" customHeight="1">
      <c r="A477" s="165"/>
      <c r="B477" s="139"/>
      <c r="C477" s="188"/>
      <c r="D477" s="189"/>
      <c r="E477" s="190"/>
      <c r="F477" s="131"/>
      <c r="G477" s="132">
        <f t="shared" si="0"/>
        <v>0</v>
      </c>
      <c r="H477" s="187"/>
      <c r="I477" s="134"/>
      <c r="J477" s="131"/>
      <c r="K477" s="132"/>
      <c r="L477" s="240"/>
    </row>
    <row r="478" spans="1:12" ht="17.25" customHeight="1">
      <c r="A478" s="197"/>
      <c r="B478" s="168"/>
      <c r="C478" s="188"/>
      <c r="D478" s="184"/>
      <c r="E478" s="185"/>
      <c r="F478" s="158"/>
      <c r="G478" s="132">
        <f t="shared" si="0"/>
        <v>0</v>
      </c>
      <c r="H478" s="199"/>
      <c r="I478" s="161"/>
      <c r="J478" s="158"/>
      <c r="K478" s="159"/>
      <c r="L478" s="240"/>
    </row>
    <row r="479" spans="1:12" ht="17.25" customHeight="1">
      <c r="A479" s="165"/>
      <c r="B479" s="168"/>
      <c r="C479" s="183"/>
      <c r="D479" s="189"/>
      <c r="E479" s="190"/>
      <c r="F479" s="131"/>
      <c r="G479" s="132">
        <f t="shared" si="0"/>
        <v>0</v>
      </c>
      <c r="H479" s="187"/>
      <c r="I479" s="134"/>
      <c r="J479" s="131"/>
      <c r="K479" s="132"/>
      <c r="L479" s="240"/>
    </row>
    <row r="480" spans="1:12" ht="17.25" customHeight="1">
      <c r="A480" s="165"/>
      <c r="B480" s="168"/>
      <c r="C480" s="188"/>
      <c r="D480" s="191"/>
      <c r="E480" s="255"/>
      <c r="F480" s="131"/>
      <c r="G480" s="132">
        <f t="shared" si="0"/>
        <v>0</v>
      </c>
      <c r="H480" s="187"/>
      <c r="I480" s="134"/>
      <c r="J480" s="131"/>
      <c r="K480" s="132"/>
      <c r="L480" s="240"/>
    </row>
    <row r="481" spans="1:12" ht="17.25" customHeight="1">
      <c r="A481" s="165"/>
      <c r="B481" s="168"/>
      <c r="C481" s="188"/>
      <c r="D481" s="191"/>
      <c r="E481" s="185"/>
      <c r="F481" s="131"/>
      <c r="G481" s="132">
        <f t="shared" si="0"/>
        <v>0</v>
      </c>
      <c r="H481" s="187"/>
      <c r="I481" s="134"/>
      <c r="J481" s="131"/>
      <c r="K481" s="132"/>
      <c r="L481" s="240"/>
    </row>
    <row r="482" spans="1:12" ht="17.25" customHeight="1">
      <c r="A482" s="165"/>
      <c r="B482" s="168"/>
      <c r="C482" s="188"/>
      <c r="D482" s="184"/>
      <c r="E482" s="185"/>
      <c r="F482" s="131"/>
      <c r="G482" s="132">
        <f t="shared" si="0"/>
        <v>0</v>
      </c>
      <c r="H482" s="187"/>
      <c r="I482" s="134"/>
      <c r="J482" s="131"/>
      <c r="K482" s="132"/>
      <c r="L482" s="240"/>
    </row>
    <row r="483" spans="1:12" ht="17.25" customHeight="1">
      <c r="A483" s="165"/>
      <c r="B483" s="168"/>
      <c r="C483" s="183"/>
      <c r="D483" s="184"/>
      <c r="E483" s="190"/>
      <c r="F483" s="131"/>
      <c r="G483" s="132"/>
      <c r="H483" s="195"/>
      <c r="I483" s="174"/>
      <c r="J483" s="147"/>
      <c r="K483" s="132"/>
      <c r="L483" s="240"/>
    </row>
    <row r="484" spans="1:12" ht="17.25" customHeight="1">
      <c r="A484" s="165"/>
      <c r="B484" s="168"/>
      <c r="C484" s="188"/>
      <c r="D484" s="184"/>
      <c r="E484" s="185"/>
      <c r="F484" s="131"/>
      <c r="G484" s="132">
        <f t="shared" si="0"/>
        <v>0</v>
      </c>
      <c r="H484" s="189"/>
      <c r="I484" s="190"/>
      <c r="J484" s="131"/>
      <c r="K484" s="132"/>
      <c r="L484" s="240"/>
    </row>
    <row r="485" spans="1:12" ht="17.25" customHeight="1">
      <c r="A485" s="165"/>
      <c r="B485" s="223"/>
      <c r="C485" s="183"/>
      <c r="D485" s="189"/>
      <c r="E485" s="190"/>
      <c r="F485" s="131"/>
      <c r="G485" s="132"/>
      <c r="H485" s="187"/>
      <c r="I485" s="134"/>
      <c r="J485" s="131"/>
      <c r="K485" s="132"/>
      <c r="L485" s="240"/>
    </row>
    <row r="486" spans="1:12" ht="17.25" customHeight="1">
      <c r="A486" s="165"/>
      <c r="B486" s="223"/>
      <c r="C486" s="192"/>
      <c r="D486" s="184"/>
      <c r="E486" s="190"/>
      <c r="F486" s="131"/>
      <c r="G486" s="132">
        <f>D486*F486</f>
        <v>0</v>
      </c>
      <c r="H486" s="187"/>
      <c r="I486" s="134"/>
      <c r="J486" s="131"/>
      <c r="K486" s="132"/>
      <c r="L486" s="240"/>
    </row>
    <row r="487" spans="1:12" ht="17.25" customHeight="1">
      <c r="A487" s="165"/>
      <c r="B487" s="226"/>
      <c r="C487" s="183"/>
      <c r="D487" s="191"/>
      <c r="E487" s="185"/>
      <c r="F487" s="131"/>
      <c r="G487" s="132"/>
      <c r="H487" s="187"/>
      <c r="I487" s="134"/>
      <c r="J487" s="131"/>
      <c r="K487" s="132"/>
      <c r="L487" s="240"/>
    </row>
    <row r="488" spans="1:12" ht="17.25" customHeight="1">
      <c r="A488" s="165"/>
      <c r="B488" s="228"/>
      <c r="C488" s="198"/>
      <c r="D488" s="203"/>
      <c r="E488" s="255"/>
      <c r="F488" s="131"/>
      <c r="G488" s="132">
        <f>D488*F488</f>
        <v>0</v>
      </c>
      <c r="H488" s="187"/>
      <c r="I488" s="134"/>
      <c r="J488" s="131"/>
      <c r="K488" s="132"/>
      <c r="L488" s="240"/>
    </row>
    <row r="489" spans="1:12" ht="17.25" customHeight="1">
      <c r="A489" s="165"/>
      <c r="B489" s="168"/>
      <c r="C489" s="183"/>
      <c r="D489" s="191"/>
      <c r="E489" s="185"/>
      <c r="F489" s="131"/>
      <c r="G489" s="132"/>
      <c r="H489" s="187"/>
      <c r="I489" s="134"/>
      <c r="J489" s="131"/>
      <c r="K489" s="132"/>
      <c r="L489" s="240"/>
    </row>
    <row r="490" spans="1:12" ht="17.25" customHeight="1">
      <c r="A490" s="165"/>
      <c r="B490" s="223"/>
      <c r="C490" s="183"/>
      <c r="D490" s="191"/>
      <c r="E490" s="255"/>
      <c r="F490" s="131"/>
      <c r="G490" s="132">
        <f>D490*F490</f>
        <v>0</v>
      </c>
      <c r="H490" s="187"/>
      <c r="I490" s="134"/>
      <c r="J490" s="131"/>
      <c r="K490" s="132"/>
      <c r="L490" s="240"/>
    </row>
    <row r="491" spans="1:12" ht="17.25" customHeight="1">
      <c r="A491" s="165"/>
      <c r="B491" s="168"/>
      <c r="C491" s="183"/>
      <c r="D491" s="191"/>
      <c r="E491" s="190"/>
      <c r="F491" s="131"/>
      <c r="G491" s="132"/>
      <c r="H491" s="187"/>
      <c r="I491" s="134"/>
      <c r="J491" s="131"/>
      <c r="K491" s="132"/>
      <c r="L491" s="240"/>
    </row>
    <row r="492" spans="1:12" ht="17.25" customHeight="1">
      <c r="A492" s="165"/>
      <c r="B492" s="168"/>
      <c r="C492" s="183"/>
      <c r="D492" s="184"/>
      <c r="E492" s="190"/>
      <c r="F492" s="131"/>
      <c r="G492" s="132"/>
      <c r="H492" s="187"/>
      <c r="I492" s="134"/>
      <c r="J492" s="131"/>
      <c r="K492" s="132"/>
      <c r="L492" s="240"/>
    </row>
    <row r="493" spans="1:12" ht="17.25" customHeight="1">
      <c r="A493" s="165"/>
      <c r="B493" s="139"/>
      <c r="C493" s="188"/>
      <c r="D493" s="189"/>
      <c r="E493" s="190"/>
      <c r="F493" s="131"/>
      <c r="G493" s="132"/>
      <c r="H493" s="187"/>
      <c r="I493" s="134"/>
      <c r="J493" s="131"/>
      <c r="K493" s="132"/>
      <c r="L493" s="240"/>
    </row>
    <row r="494" spans="1:12" ht="17.25" customHeight="1">
      <c r="A494" s="165"/>
      <c r="B494" s="194"/>
      <c r="C494" s="188"/>
      <c r="D494" s="184"/>
      <c r="E494" s="190"/>
      <c r="F494" s="131"/>
      <c r="G494" s="132"/>
      <c r="H494" s="187"/>
      <c r="I494" s="134"/>
      <c r="J494" s="131"/>
      <c r="K494" s="132"/>
      <c r="L494" s="240"/>
    </row>
    <row r="495" spans="1:12" ht="17.25" customHeight="1">
      <c r="A495" s="165"/>
      <c r="B495" s="168"/>
      <c r="C495" s="183"/>
      <c r="D495" s="191"/>
      <c r="E495" s="190"/>
      <c r="F495" s="131"/>
      <c r="G495" s="132"/>
      <c r="H495" s="187"/>
      <c r="I495" s="134"/>
      <c r="J495" s="131"/>
      <c r="K495" s="132"/>
      <c r="L495" s="240"/>
    </row>
    <row r="496" spans="1:12" ht="17.25" customHeight="1">
      <c r="A496" s="197"/>
      <c r="B496" s="168"/>
      <c r="C496" s="183"/>
      <c r="D496" s="184"/>
      <c r="E496" s="190"/>
      <c r="F496" s="131"/>
      <c r="G496" s="132">
        <f>D496*F496</f>
        <v>0</v>
      </c>
      <c r="H496" s="187"/>
      <c r="I496" s="134"/>
      <c r="J496" s="131"/>
      <c r="K496" s="132"/>
      <c r="L496" s="240"/>
    </row>
    <row r="497" spans="1:12" ht="17.25" customHeight="1">
      <c r="A497" s="165"/>
      <c r="B497" s="139"/>
      <c r="C497" s="188"/>
      <c r="D497" s="189"/>
      <c r="E497" s="190"/>
      <c r="F497" s="131"/>
      <c r="G497" s="132"/>
      <c r="H497" s="187"/>
      <c r="I497" s="134"/>
      <c r="J497" s="131"/>
      <c r="K497" s="132"/>
      <c r="L497" s="240"/>
    </row>
    <row r="498" spans="1:12" ht="17.25" customHeight="1">
      <c r="A498" s="197"/>
      <c r="B498" s="168"/>
      <c r="C498" s="188"/>
      <c r="D498" s="184"/>
      <c r="E498" s="190"/>
      <c r="F498" s="131"/>
      <c r="G498" s="132">
        <f>D498*F498</f>
        <v>0</v>
      </c>
      <c r="H498" s="187"/>
      <c r="I498" s="134"/>
      <c r="J498" s="131"/>
      <c r="K498" s="132"/>
      <c r="L498" s="240"/>
    </row>
    <row r="499" spans="1:12" ht="17.25" customHeight="1">
      <c r="A499" s="165"/>
      <c r="B499" s="168"/>
      <c r="C499" s="188"/>
      <c r="D499" s="191"/>
      <c r="E499" s="185"/>
      <c r="F499" s="131"/>
      <c r="G499" s="132"/>
      <c r="H499" s="187"/>
      <c r="I499" s="134"/>
      <c r="J499" s="131"/>
      <c r="K499" s="132"/>
      <c r="L499" s="240"/>
    </row>
    <row r="500" spans="1:12" ht="17.25" customHeight="1">
      <c r="A500" s="165"/>
      <c r="B500" s="168"/>
      <c r="C500" s="188"/>
      <c r="D500" s="191"/>
      <c r="E500" s="255"/>
      <c r="F500" s="158"/>
      <c r="G500" s="132">
        <f>D500*F500</f>
        <v>0</v>
      </c>
      <c r="H500" s="199"/>
      <c r="I500" s="161"/>
      <c r="J500" s="158"/>
      <c r="K500" s="159"/>
      <c r="L500" s="240"/>
    </row>
    <row r="501" spans="1:12" ht="17.25" customHeight="1">
      <c r="A501" s="165"/>
      <c r="B501" s="168"/>
      <c r="C501" s="188"/>
      <c r="D501" s="191"/>
      <c r="E501" s="185"/>
      <c r="F501" s="131"/>
      <c r="G501" s="132"/>
      <c r="H501" s="187"/>
      <c r="I501" s="134"/>
      <c r="J501" s="131"/>
      <c r="K501" s="132"/>
      <c r="L501" s="240"/>
    </row>
    <row r="502" spans="1:12" ht="17.25" customHeight="1">
      <c r="A502" s="165"/>
      <c r="B502" s="168"/>
      <c r="C502" s="188"/>
      <c r="D502" s="191"/>
      <c r="E502" s="255"/>
      <c r="F502" s="158"/>
      <c r="G502" s="132">
        <f>D502*F502</f>
        <v>0</v>
      </c>
      <c r="H502" s="199"/>
      <c r="I502" s="161"/>
      <c r="J502" s="158"/>
      <c r="K502" s="159"/>
      <c r="L502" s="240"/>
    </row>
    <row r="503" spans="1:12" ht="17.25" customHeight="1">
      <c r="A503" s="165"/>
      <c r="B503" s="168"/>
      <c r="C503" s="183"/>
      <c r="D503" s="189"/>
      <c r="E503" s="185"/>
      <c r="F503" s="131"/>
      <c r="G503" s="132"/>
      <c r="H503" s="187"/>
      <c r="I503" s="134"/>
      <c r="J503" s="131"/>
      <c r="K503" s="132"/>
      <c r="L503" s="240"/>
    </row>
    <row r="504" spans="1:12" ht="17.25" customHeight="1">
      <c r="A504" s="165"/>
      <c r="B504" s="168"/>
      <c r="C504" s="183"/>
      <c r="D504" s="191"/>
      <c r="E504" s="255"/>
      <c r="F504" s="131"/>
      <c r="G504" s="132">
        <f>D504*F504</f>
        <v>0</v>
      </c>
      <c r="H504" s="187"/>
      <c r="I504" s="134"/>
      <c r="J504" s="131"/>
      <c r="K504" s="132"/>
      <c r="L504" s="240"/>
    </row>
    <row r="505" spans="1:12" ht="17.25" customHeight="1">
      <c r="A505" s="165"/>
      <c r="B505" s="168"/>
      <c r="C505" s="183"/>
      <c r="D505" s="189"/>
      <c r="E505" s="185"/>
      <c r="F505" s="131"/>
      <c r="G505" s="132"/>
      <c r="H505" s="187"/>
      <c r="I505" s="134"/>
      <c r="J505" s="131"/>
      <c r="K505" s="132"/>
      <c r="L505" s="240"/>
    </row>
    <row r="506" spans="1:12" ht="17.25" customHeight="1">
      <c r="A506" s="165"/>
      <c r="B506" s="168"/>
      <c r="C506" s="183"/>
      <c r="D506" s="191"/>
      <c r="E506" s="255"/>
      <c r="F506" s="131"/>
      <c r="G506" s="132">
        <f>D506*F506</f>
        <v>0</v>
      </c>
      <c r="H506" s="187"/>
      <c r="I506" s="134"/>
      <c r="J506" s="131"/>
      <c r="K506" s="132"/>
      <c r="L506" s="240"/>
    </row>
    <row r="507" spans="1:12" ht="17.25" customHeight="1">
      <c r="A507" s="165"/>
      <c r="B507" s="168"/>
      <c r="C507" s="188"/>
      <c r="D507" s="184"/>
      <c r="E507" s="190"/>
      <c r="F507" s="131"/>
      <c r="G507" s="132"/>
      <c r="H507" s="187"/>
      <c r="I507" s="134"/>
      <c r="J507" s="131"/>
      <c r="K507" s="132"/>
      <c r="L507" s="240"/>
    </row>
    <row r="508" spans="1:12" ht="17.25" customHeight="1">
      <c r="A508" s="165"/>
      <c r="B508" s="223"/>
      <c r="C508" s="188"/>
      <c r="D508" s="184"/>
      <c r="E508" s="190"/>
      <c r="F508" s="131"/>
      <c r="G508" s="132">
        <f>D508*F508</f>
        <v>0</v>
      </c>
      <c r="H508" s="187"/>
      <c r="I508" s="134"/>
      <c r="J508" s="131"/>
      <c r="K508" s="132"/>
      <c r="L508" s="240"/>
    </row>
    <row r="509" spans="1:12" ht="17.25" customHeight="1">
      <c r="A509" s="165"/>
      <c r="B509" s="168"/>
      <c r="C509" s="183"/>
      <c r="D509" s="184"/>
      <c r="E509" s="190"/>
      <c r="F509" s="131"/>
      <c r="G509" s="132"/>
      <c r="H509" s="187"/>
      <c r="I509" s="134"/>
      <c r="J509" s="131"/>
      <c r="K509" s="132"/>
      <c r="L509" s="240"/>
    </row>
    <row r="510" spans="1:12" ht="17.25" customHeight="1">
      <c r="A510" s="165"/>
      <c r="B510" s="223"/>
      <c r="C510" s="188"/>
      <c r="D510" s="184"/>
      <c r="E510" s="190"/>
      <c r="F510" s="131"/>
      <c r="G510" s="132">
        <f>D510*F510</f>
        <v>0</v>
      </c>
      <c r="H510" s="187"/>
      <c r="I510" s="134"/>
      <c r="J510" s="131"/>
      <c r="K510" s="132"/>
      <c r="L510" s="240"/>
    </row>
    <row r="511" spans="1:12" ht="17.25" customHeight="1">
      <c r="A511" s="165"/>
      <c r="B511" s="223"/>
      <c r="C511" s="192"/>
      <c r="D511" s="184"/>
      <c r="E511" s="185"/>
      <c r="F511" s="131"/>
      <c r="G511" s="132"/>
      <c r="H511" s="187"/>
      <c r="I511" s="134"/>
      <c r="J511" s="131"/>
      <c r="K511" s="132"/>
      <c r="L511" s="240"/>
    </row>
    <row r="512" spans="1:12" ht="17.25" customHeight="1">
      <c r="A512" s="165"/>
      <c r="B512" s="224"/>
      <c r="C512" s="183"/>
      <c r="D512" s="191"/>
      <c r="E512" s="255"/>
      <c r="F512" s="131"/>
      <c r="G512" s="132">
        <f>D512*F512</f>
        <v>0</v>
      </c>
      <c r="H512" s="187"/>
      <c r="I512" s="134"/>
      <c r="J512" s="131"/>
      <c r="K512" s="132"/>
      <c r="L512" s="240"/>
    </row>
    <row r="513" spans="1:13" ht="17.25" customHeight="1">
      <c r="A513" s="165"/>
      <c r="B513" s="194"/>
      <c r="C513" s="183"/>
      <c r="D513" s="191"/>
      <c r="E513" s="185"/>
      <c r="F513" s="131"/>
      <c r="G513" s="132"/>
      <c r="H513" s="187"/>
      <c r="I513" s="134"/>
      <c r="J513" s="131"/>
      <c r="K513" s="132"/>
      <c r="L513" s="240"/>
    </row>
    <row r="514" spans="1:13" ht="17.25" customHeight="1">
      <c r="A514" s="165"/>
      <c r="B514" s="219"/>
      <c r="C514" s="198"/>
      <c r="D514" s="203"/>
      <c r="E514" s="255"/>
      <c r="F514" s="131"/>
      <c r="G514" s="132">
        <f>D514*F514</f>
        <v>0</v>
      </c>
      <c r="H514" s="187"/>
      <c r="I514" s="134"/>
      <c r="J514" s="131"/>
      <c r="K514" s="132"/>
      <c r="L514" s="240"/>
    </row>
    <row r="515" spans="1:13" ht="17.25" customHeight="1">
      <c r="A515" s="165"/>
      <c r="B515" s="194"/>
      <c r="C515" s="183"/>
      <c r="D515" s="191"/>
      <c r="E515" s="185"/>
      <c r="F515" s="131"/>
      <c r="G515" s="132"/>
      <c r="H515" s="187"/>
      <c r="I515" s="134"/>
      <c r="J515" s="131"/>
      <c r="K515" s="132"/>
      <c r="L515" s="240"/>
    </row>
    <row r="516" spans="1:13" ht="17.25" customHeight="1">
      <c r="A516" s="165"/>
      <c r="B516" s="219"/>
      <c r="C516" s="198"/>
      <c r="D516" s="203"/>
      <c r="E516" s="255"/>
      <c r="F516" s="131"/>
      <c r="G516" s="132">
        <f>D516*F516</f>
        <v>0</v>
      </c>
      <c r="H516" s="187"/>
      <c r="I516" s="134"/>
      <c r="J516" s="131"/>
      <c r="K516" s="132"/>
      <c r="L516" s="240"/>
    </row>
    <row r="517" spans="1:13" ht="17.25" customHeight="1">
      <c r="A517" s="165"/>
      <c r="B517" s="168"/>
      <c r="C517" s="183"/>
      <c r="D517" s="191"/>
      <c r="E517" s="185"/>
      <c r="F517" s="131"/>
      <c r="G517" s="132"/>
      <c r="H517" s="187"/>
      <c r="I517" s="134"/>
      <c r="J517" s="131"/>
      <c r="K517" s="132"/>
      <c r="L517" s="240"/>
    </row>
    <row r="518" spans="1:13" ht="17.25" customHeight="1">
      <c r="A518" s="165"/>
      <c r="B518" s="168"/>
      <c r="C518" s="183"/>
      <c r="D518" s="191"/>
      <c r="E518" s="255"/>
      <c r="F518" s="131"/>
      <c r="G518" s="132">
        <f>D518*F518</f>
        <v>0</v>
      </c>
      <c r="H518" s="187"/>
      <c r="I518" s="134"/>
      <c r="J518" s="131"/>
      <c r="K518" s="132"/>
      <c r="L518" s="240"/>
    </row>
    <row r="519" spans="1:13" ht="17.25" customHeight="1">
      <c r="A519" s="165"/>
      <c r="B519" s="223"/>
      <c r="C519" s="192"/>
      <c r="D519" s="184"/>
      <c r="E519" s="185"/>
      <c r="F519" s="131"/>
      <c r="G519" s="132"/>
      <c r="H519" s="187"/>
      <c r="I519" s="134"/>
      <c r="J519" s="131"/>
      <c r="K519" s="132"/>
      <c r="L519" s="240"/>
    </row>
    <row r="520" spans="1:13" ht="17.25" customHeight="1">
      <c r="A520" s="165"/>
      <c r="B520" s="224"/>
      <c r="C520" s="183"/>
      <c r="D520" s="191"/>
      <c r="E520" s="255"/>
      <c r="F520" s="131"/>
      <c r="G520" s="132">
        <f>D520*F520</f>
        <v>0</v>
      </c>
      <c r="H520" s="187"/>
      <c r="I520" s="134"/>
      <c r="J520" s="131"/>
      <c r="K520" s="132"/>
      <c r="L520" s="240"/>
      <c r="M520" s="268"/>
    </row>
    <row r="521" spans="1:13" ht="17.25" customHeight="1">
      <c r="A521" s="165"/>
      <c r="B521" s="194"/>
      <c r="C521" s="183"/>
      <c r="D521" s="184"/>
      <c r="E521" s="185"/>
      <c r="F521" s="131"/>
      <c r="G521" s="132"/>
      <c r="H521" s="187"/>
      <c r="I521" s="134"/>
      <c r="J521" s="131"/>
      <c r="K521" s="132"/>
      <c r="L521" s="240"/>
    </row>
    <row r="522" spans="1:13" ht="17.25" customHeight="1">
      <c r="A522" s="165"/>
      <c r="B522" s="194"/>
      <c r="C522" s="183"/>
      <c r="D522" s="184"/>
      <c r="E522" s="185"/>
      <c r="F522" s="131"/>
      <c r="G522" s="132">
        <f>SUM(G477:G520)</f>
        <v>0</v>
      </c>
      <c r="H522" s="187"/>
      <c r="I522" s="134"/>
      <c r="J522" s="131"/>
      <c r="K522" s="132"/>
      <c r="L522" s="240"/>
    </row>
    <row r="523" spans="1:13" ht="17.25" customHeight="1">
      <c r="A523" s="165"/>
      <c r="B523" s="194"/>
      <c r="C523" s="183"/>
      <c r="D523" s="184"/>
      <c r="E523" s="185"/>
      <c r="F523" s="131"/>
      <c r="G523" s="132"/>
      <c r="H523" s="187"/>
      <c r="I523" s="134"/>
      <c r="J523" s="131"/>
      <c r="K523" s="132"/>
      <c r="L523" s="240"/>
    </row>
    <row r="524" spans="1:13" ht="17.25" customHeight="1">
      <c r="A524" s="165"/>
      <c r="B524" s="194"/>
      <c r="C524" s="183"/>
      <c r="D524" s="184"/>
      <c r="E524" s="185"/>
      <c r="F524" s="131"/>
      <c r="G524" s="132"/>
      <c r="H524" s="187"/>
      <c r="I524" s="134"/>
      <c r="J524" s="131"/>
      <c r="K524" s="132"/>
      <c r="L524" s="240"/>
    </row>
    <row r="525" spans="1:13" ht="17.25" customHeight="1">
      <c r="A525" s="165"/>
      <c r="B525" s="168"/>
      <c r="C525" s="183"/>
      <c r="D525" s="191"/>
      <c r="E525" s="185"/>
      <c r="F525" s="131"/>
      <c r="G525" s="132"/>
      <c r="H525" s="187"/>
      <c r="I525" s="134"/>
      <c r="J525" s="131"/>
      <c r="K525" s="132"/>
      <c r="L525" s="240"/>
    </row>
    <row r="526" spans="1:13" ht="17.25" customHeight="1">
      <c r="A526" s="165"/>
      <c r="B526" s="168"/>
      <c r="C526" s="183"/>
      <c r="D526" s="191"/>
      <c r="E526" s="185"/>
      <c r="F526" s="131"/>
      <c r="G526" s="132"/>
      <c r="H526" s="187"/>
      <c r="I526" s="134"/>
      <c r="J526" s="131"/>
      <c r="K526" s="132"/>
      <c r="L526" s="240"/>
    </row>
    <row r="527" spans="1:13" ht="17.25" customHeight="1">
      <c r="A527" s="165"/>
      <c r="B527" s="168"/>
      <c r="C527" s="183"/>
      <c r="D527" s="191"/>
      <c r="E527" s="190"/>
      <c r="F527" s="131"/>
      <c r="G527" s="132"/>
      <c r="H527" s="187"/>
      <c r="I527" s="134"/>
      <c r="J527" s="131"/>
      <c r="K527" s="132"/>
      <c r="L527" s="240"/>
    </row>
    <row r="528" spans="1:13" ht="17.25" customHeight="1">
      <c r="A528" s="165"/>
      <c r="B528" s="194"/>
      <c r="C528" s="183"/>
      <c r="D528" s="184"/>
      <c r="E528" s="190"/>
      <c r="F528" s="131"/>
      <c r="G528" s="132">
        <f>D528*F528</f>
        <v>0</v>
      </c>
      <c r="H528" s="187"/>
      <c r="I528" s="134"/>
      <c r="J528" s="131"/>
      <c r="K528" s="132"/>
      <c r="L528" s="240"/>
    </row>
    <row r="529" spans="1:12" ht="17.25" customHeight="1">
      <c r="A529" s="165"/>
      <c r="B529" s="168"/>
      <c r="C529" s="183"/>
      <c r="D529" s="191"/>
      <c r="E529" s="190"/>
      <c r="F529" s="131"/>
      <c r="G529" s="132">
        <f t="shared" ref="G529:G556" si="1">D529*F529</f>
        <v>0</v>
      </c>
      <c r="H529" s="187"/>
      <c r="I529" s="134"/>
      <c r="J529" s="131"/>
      <c r="K529" s="132"/>
      <c r="L529" s="240"/>
    </row>
    <row r="530" spans="1:12" ht="17.25" customHeight="1">
      <c r="A530" s="165"/>
      <c r="B530" s="223"/>
      <c r="C530" s="188"/>
      <c r="D530" s="184"/>
      <c r="E530" s="190"/>
      <c r="F530" s="131"/>
      <c r="G530" s="132">
        <f t="shared" si="1"/>
        <v>0</v>
      </c>
      <c r="H530" s="187"/>
      <c r="I530" s="134"/>
      <c r="J530" s="131"/>
      <c r="K530" s="132"/>
      <c r="L530" s="240"/>
    </row>
    <row r="531" spans="1:12" ht="17.25" customHeight="1">
      <c r="A531" s="165"/>
      <c r="B531" s="168"/>
      <c r="C531" s="183"/>
      <c r="D531" s="189"/>
      <c r="E531" s="190"/>
      <c r="F531" s="131"/>
      <c r="G531" s="132">
        <f t="shared" si="1"/>
        <v>0</v>
      </c>
      <c r="H531" s="187"/>
      <c r="I531" s="134"/>
      <c r="J531" s="131"/>
      <c r="K531" s="132"/>
      <c r="L531" s="240"/>
    </row>
    <row r="532" spans="1:12" ht="17.25" customHeight="1">
      <c r="A532" s="165"/>
      <c r="B532" s="168"/>
      <c r="C532" s="188"/>
      <c r="D532" s="184"/>
      <c r="E532" s="190"/>
      <c r="F532" s="131"/>
      <c r="G532" s="132">
        <f t="shared" si="1"/>
        <v>0</v>
      </c>
      <c r="H532" s="187"/>
      <c r="I532" s="134"/>
      <c r="J532" s="131"/>
      <c r="K532" s="132"/>
      <c r="L532" s="240"/>
    </row>
    <row r="533" spans="1:12" ht="17.25" customHeight="1">
      <c r="A533" s="165"/>
      <c r="B533" s="168"/>
      <c r="C533" s="183"/>
      <c r="D533" s="189"/>
      <c r="E533" s="190"/>
      <c r="F533" s="131"/>
      <c r="G533" s="132"/>
      <c r="H533" s="187"/>
      <c r="I533" s="134"/>
      <c r="J533" s="131"/>
      <c r="K533" s="132"/>
      <c r="L533" s="240"/>
    </row>
    <row r="534" spans="1:12" ht="17.25" customHeight="1">
      <c r="A534" s="165"/>
      <c r="B534" s="168"/>
      <c r="C534" s="183"/>
      <c r="D534" s="184"/>
      <c r="E534" s="190"/>
      <c r="F534" s="131"/>
      <c r="G534" s="132">
        <f t="shared" si="1"/>
        <v>0</v>
      </c>
      <c r="H534" s="187"/>
      <c r="I534" s="134"/>
      <c r="J534" s="131"/>
      <c r="K534" s="132"/>
      <c r="L534" s="240"/>
    </row>
    <row r="535" spans="1:12" ht="17.25" customHeight="1">
      <c r="A535" s="165"/>
      <c r="B535" s="227"/>
      <c r="C535" s="188"/>
      <c r="D535" s="189"/>
      <c r="E535" s="190"/>
      <c r="F535" s="131"/>
      <c r="G535" s="132">
        <f>D535*F535</f>
        <v>0</v>
      </c>
      <c r="H535" s="195"/>
      <c r="I535" s="174"/>
      <c r="J535" s="147"/>
      <c r="K535" s="132"/>
      <c r="L535" s="240"/>
    </row>
    <row r="536" spans="1:12" ht="17.25" customHeight="1">
      <c r="A536" s="165"/>
      <c r="B536" s="223"/>
      <c r="C536" s="188"/>
      <c r="D536" s="184"/>
      <c r="E536" s="190"/>
      <c r="F536" s="131"/>
      <c r="G536" s="132">
        <f>D536*F536</f>
        <v>0</v>
      </c>
      <c r="H536" s="189"/>
      <c r="I536" s="190"/>
      <c r="J536" s="131"/>
      <c r="K536" s="132"/>
      <c r="L536" s="240"/>
    </row>
    <row r="537" spans="1:12" ht="17.25" customHeight="1">
      <c r="A537" s="165"/>
      <c r="B537" s="227"/>
      <c r="C537" s="188"/>
      <c r="D537" s="189"/>
      <c r="E537" s="190"/>
      <c r="F537" s="131"/>
      <c r="G537" s="132">
        <f t="shared" si="1"/>
        <v>0</v>
      </c>
      <c r="H537" s="187"/>
      <c r="I537" s="134"/>
      <c r="J537" s="131"/>
      <c r="K537" s="132"/>
      <c r="L537" s="240"/>
    </row>
    <row r="538" spans="1:12" ht="17.25" customHeight="1">
      <c r="A538" s="165"/>
      <c r="B538" s="194"/>
      <c r="C538" s="188"/>
      <c r="D538" s="184"/>
      <c r="E538" s="190"/>
      <c r="F538" s="131"/>
      <c r="G538" s="132">
        <f t="shared" si="1"/>
        <v>0</v>
      </c>
      <c r="H538" s="187"/>
      <c r="I538" s="134"/>
      <c r="J538" s="131"/>
      <c r="K538" s="132"/>
      <c r="L538" s="240"/>
    </row>
    <row r="539" spans="1:12" ht="17.25" customHeight="1">
      <c r="A539" s="165"/>
      <c r="B539" s="227"/>
      <c r="C539" s="188"/>
      <c r="D539" s="189"/>
      <c r="E539" s="190"/>
      <c r="F539" s="131"/>
      <c r="G539" s="132">
        <f t="shared" si="1"/>
        <v>0</v>
      </c>
      <c r="H539" s="187"/>
      <c r="I539" s="134"/>
      <c r="J539" s="131"/>
      <c r="K539" s="132"/>
      <c r="L539" s="240"/>
    </row>
    <row r="540" spans="1:12" ht="17.25" customHeight="1">
      <c r="A540" s="165"/>
      <c r="B540" s="223"/>
      <c r="C540" s="188"/>
      <c r="D540" s="184"/>
      <c r="E540" s="190"/>
      <c r="F540" s="131"/>
      <c r="G540" s="132">
        <f t="shared" si="1"/>
        <v>0</v>
      </c>
      <c r="H540" s="187"/>
      <c r="I540" s="134"/>
      <c r="J540" s="131"/>
      <c r="K540" s="132"/>
      <c r="L540" s="240"/>
    </row>
    <row r="541" spans="1:12" ht="17.25" customHeight="1">
      <c r="A541" s="165"/>
      <c r="B541" s="168"/>
      <c r="C541" s="188"/>
      <c r="D541" s="191"/>
      <c r="E541" s="190"/>
      <c r="F541" s="131"/>
      <c r="G541" s="132">
        <f t="shared" si="1"/>
        <v>0</v>
      </c>
      <c r="H541" s="187"/>
      <c r="I541" s="134"/>
      <c r="J541" s="131"/>
      <c r="K541" s="132"/>
      <c r="L541" s="240"/>
    </row>
    <row r="542" spans="1:12" ht="17.25" customHeight="1">
      <c r="A542" s="165"/>
      <c r="B542" s="223"/>
      <c r="C542" s="188"/>
      <c r="D542" s="184"/>
      <c r="E542" s="190"/>
      <c r="F542" s="131"/>
      <c r="G542" s="132">
        <f t="shared" si="1"/>
        <v>0</v>
      </c>
      <c r="H542" s="187"/>
      <c r="I542" s="134"/>
      <c r="J542" s="131"/>
      <c r="K542" s="132"/>
      <c r="L542" s="240"/>
    </row>
    <row r="543" spans="1:12" ht="17.25" customHeight="1">
      <c r="A543" s="165"/>
      <c r="B543" s="168"/>
      <c r="C543" s="183"/>
      <c r="D543" s="189"/>
      <c r="E543" s="190"/>
      <c r="F543" s="131"/>
      <c r="G543" s="132">
        <f t="shared" si="1"/>
        <v>0</v>
      </c>
      <c r="H543" s="187"/>
      <c r="I543" s="134"/>
      <c r="J543" s="131"/>
      <c r="K543" s="132"/>
      <c r="L543" s="240"/>
    </row>
    <row r="544" spans="1:12" ht="17.25" customHeight="1">
      <c r="A544" s="165"/>
      <c r="B544" s="168"/>
      <c r="C544" s="183"/>
      <c r="D544" s="184"/>
      <c r="E544" s="190"/>
      <c r="F544" s="131"/>
      <c r="G544" s="132">
        <f t="shared" si="1"/>
        <v>0</v>
      </c>
      <c r="H544" s="187"/>
      <c r="I544" s="134"/>
      <c r="J544" s="131"/>
      <c r="K544" s="132"/>
      <c r="L544" s="240"/>
    </row>
    <row r="545" spans="1:12" ht="17.25" customHeight="1">
      <c r="A545" s="165"/>
      <c r="B545" s="168"/>
      <c r="C545" s="188"/>
      <c r="D545" s="184"/>
      <c r="E545" s="190"/>
      <c r="F545" s="131"/>
      <c r="G545" s="132">
        <f t="shared" si="1"/>
        <v>0</v>
      </c>
      <c r="H545" s="187"/>
      <c r="I545" s="134"/>
      <c r="J545" s="131"/>
      <c r="K545" s="132"/>
      <c r="L545" s="240"/>
    </row>
    <row r="546" spans="1:12" ht="17.25" customHeight="1">
      <c r="A546" s="165"/>
      <c r="B546" s="168"/>
      <c r="C546" s="188"/>
      <c r="D546" s="184"/>
      <c r="E546" s="185"/>
      <c r="F546" s="131"/>
      <c r="G546" s="132">
        <f t="shared" si="1"/>
        <v>0</v>
      </c>
      <c r="H546" s="187"/>
      <c r="I546" s="134"/>
      <c r="J546" s="131"/>
      <c r="K546" s="132"/>
      <c r="L546" s="269"/>
    </row>
    <row r="547" spans="1:12" ht="17.25" customHeight="1">
      <c r="A547" s="165"/>
      <c r="B547" s="168"/>
      <c r="C547" s="183"/>
      <c r="D547" s="184"/>
      <c r="E547" s="190"/>
      <c r="F547" s="131"/>
      <c r="G547" s="132">
        <f t="shared" si="1"/>
        <v>0</v>
      </c>
      <c r="H547" s="187"/>
      <c r="I547" s="134"/>
      <c r="J547" s="131"/>
      <c r="K547" s="132"/>
      <c r="L547" s="240"/>
    </row>
    <row r="548" spans="1:12" ht="17.25" customHeight="1">
      <c r="A548" s="165"/>
      <c r="B548" s="168"/>
      <c r="C548" s="188"/>
      <c r="D548" s="184"/>
      <c r="E548" s="190"/>
      <c r="F548" s="131"/>
      <c r="G548" s="132">
        <f t="shared" si="1"/>
        <v>0</v>
      </c>
      <c r="H548" s="187"/>
      <c r="I548" s="134"/>
      <c r="J548" s="131"/>
      <c r="K548" s="132"/>
      <c r="L548" s="240"/>
    </row>
    <row r="549" spans="1:12" ht="17.25" customHeight="1">
      <c r="A549" s="165"/>
      <c r="B549" s="168"/>
      <c r="C549" s="183"/>
      <c r="D549" s="189"/>
      <c r="E549" s="190"/>
      <c r="F549" s="131"/>
      <c r="G549" s="132"/>
      <c r="H549" s="187"/>
      <c r="I549" s="134"/>
      <c r="J549" s="131"/>
      <c r="K549" s="132"/>
      <c r="L549" s="240"/>
    </row>
    <row r="550" spans="1:12" ht="17.25" customHeight="1">
      <c r="A550" s="197"/>
      <c r="B550" s="168"/>
      <c r="C550" s="192"/>
      <c r="D550" s="184"/>
      <c r="E550" s="190"/>
      <c r="F550" s="158"/>
      <c r="G550" s="132">
        <f t="shared" si="1"/>
        <v>0</v>
      </c>
      <c r="H550" s="199"/>
      <c r="I550" s="161"/>
      <c r="J550" s="158"/>
      <c r="K550" s="159"/>
      <c r="L550" s="240"/>
    </row>
    <row r="551" spans="1:12" ht="17.25" customHeight="1">
      <c r="A551" s="165"/>
      <c r="B551" s="168"/>
      <c r="C551" s="192"/>
      <c r="D551" s="184"/>
      <c r="E551" s="190"/>
      <c r="F551" s="131"/>
      <c r="G551" s="132">
        <f t="shared" si="1"/>
        <v>0</v>
      </c>
      <c r="H551" s="187"/>
      <c r="I551" s="134"/>
      <c r="J551" s="131"/>
      <c r="K551" s="132"/>
      <c r="L551" s="240"/>
    </row>
    <row r="552" spans="1:12" ht="17.25" customHeight="1">
      <c r="A552" s="165"/>
      <c r="B552" s="224"/>
      <c r="C552" s="183"/>
      <c r="D552" s="184"/>
      <c r="E552" s="190"/>
      <c r="F552" s="131"/>
      <c r="G552" s="132">
        <f t="shared" si="1"/>
        <v>0</v>
      </c>
      <c r="H552" s="187"/>
      <c r="I552" s="134"/>
      <c r="J552" s="131"/>
      <c r="K552" s="132"/>
      <c r="L552" s="240"/>
    </row>
    <row r="553" spans="1:12" ht="17.25" customHeight="1">
      <c r="A553" s="165"/>
      <c r="B553" s="166"/>
      <c r="C553" s="183"/>
      <c r="D553" s="184"/>
      <c r="E553" s="185"/>
      <c r="F553" s="131"/>
      <c r="G553" s="132">
        <f t="shared" si="1"/>
        <v>0</v>
      </c>
      <c r="H553" s="187"/>
      <c r="I553" s="134"/>
      <c r="J553" s="131"/>
      <c r="K553" s="132"/>
      <c r="L553" s="240"/>
    </row>
    <row r="554" spans="1:12" ht="17.25" customHeight="1">
      <c r="A554" s="197"/>
      <c r="B554" s="168"/>
      <c r="C554" s="188"/>
      <c r="D554" s="201"/>
      <c r="E554" s="202"/>
      <c r="F554" s="158"/>
      <c r="G554" s="132">
        <f t="shared" si="1"/>
        <v>0</v>
      </c>
      <c r="H554" s="199"/>
      <c r="I554" s="161"/>
      <c r="J554" s="158"/>
      <c r="K554" s="159"/>
      <c r="L554" s="240"/>
    </row>
    <row r="555" spans="1:12" ht="17.25" customHeight="1">
      <c r="A555" s="165"/>
      <c r="B555" s="168"/>
      <c r="C555" s="183"/>
      <c r="D555" s="191"/>
      <c r="E555" s="190"/>
      <c r="F555" s="131"/>
      <c r="G555" s="132">
        <f t="shared" si="1"/>
        <v>0</v>
      </c>
      <c r="H555" s="187"/>
      <c r="I555" s="134"/>
      <c r="J555" s="131"/>
      <c r="K555" s="132"/>
      <c r="L555" s="240"/>
    </row>
    <row r="556" spans="1:12" ht="17.25" customHeight="1">
      <c r="A556" s="165"/>
      <c r="B556" s="168"/>
      <c r="C556" s="192"/>
      <c r="D556" s="184"/>
      <c r="E556" s="190"/>
      <c r="F556" s="131"/>
      <c r="G556" s="132">
        <f t="shared" si="1"/>
        <v>0</v>
      </c>
      <c r="H556" s="187"/>
      <c r="I556" s="134"/>
      <c r="J556" s="131"/>
      <c r="K556" s="132"/>
      <c r="L556" s="240"/>
    </row>
    <row r="557" spans="1:12" ht="17.25" customHeight="1">
      <c r="A557" s="165"/>
      <c r="B557" s="168"/>
      <c r="C557" s="183"/>
      <c r="D557" s="191"/>
      <c r="E557" s="190"/>
      <c r="F557" s="131"/>
      <c r="G557" s="132"/>
      <c r="H557" s="187"/>
      <c r="I557" s="134"/>
      <c r="J557" s="131"/>
      <c r="K557" s="132"/>
      <c r="L557" s="240"/>
    </row>
    <row r="558" spans="1:12" ht="17.25" customHeight="1">
      <c r="A558" s="165"/>
      <c r="B558" s="168"/>
      <c r="C558" s="192"/>
      <c r="D558" s="184"/>
      <c r="E558" s="190"/>
      <c r="F558" s="131"/>
      <c r="G558" s="132"/>
      <c r="H558" s="187"/>
      <c r="I558" s="134"/>
      <c r="J558" s="131"/>
      <c r="K558" s="132"/>
      <c r="L558" s="240"/>
    </row>
    <row r="559" spans="1:12" ht="17.25" customHeight="1">
      <c r="A559" s="165"/>
      <c r="B559" s="139"/>
      <c r="C559" s="188"/>
      <c r="D559" s="189"/>
      <c r="E559" s="190"/>
      <c r="F559" s="131"/>
      <c r="G559" s="132"/>
      <c r="H559" s="195"/>
      <c r="I559" s="174"/>
      <c r="J559" s="147"/>
      <c r="K559" s="132"/>
      <c r="L559" s="240"/>
    </row>
    <row r="560" spans="1:12" ht="17.25" customHeight="1">
      <c r="A560" s="165"/>
      <c r="B560" s="168"/>
      <c r="C560" s="188"/>
      <c r="D560" s="184"/>
      <c r="E560" s="185"/>
      <c r="F560" s="131"/>
      <c r="G560" s="132"/>
      <c r="H560" s="189"/>
      <c r="I560" s="190"/>
      <c r="J560" s="131"/>
      <c r="K560" s="132"/>
      <c r="L560" s="240"/>
    </row>
    <row r="561" spans="1:12" ht="17.25" customHeight="1">
      <c r="A561" s="165"/>
      <c r="B561" s="168"/>
      <c r="C561" s="183"/>
      <c r="D561" s="189"/>
      <c r="E561" s="190"/>
      <c r="F561" s="131"/>
      <c r="G561" s="132"/>
      <c r="H561" s="187"/>
      <c r="I561" s="134"/>
      <c r="J561" s="131"/>
      <c r="K561" s="132"/>
      <c r="L561" s="240"/>
    </row>
    <row r="562" spans="1:12" ht="17.25" customHeight="1">
      <c r="A562" s="165"/>
      <c r="B562" s="168"/>
      <c r="C562" s="188"/>
      <c r="D562" s="191"/>
      <c r="E562" s="185"/>
      <c r="F562" s="131"/>
      <c r="G562" s="132"/>
      <c r="H562" s="187"/>
      <c r="I562" s="134"/>
      <c r="J562" s="131"/>
      <c r="K562" s="132"/>
      <c r="L562" s="240"/>
    </row>
    <row r="563" spans="1:12" ht="17.25" customHeight="1">
      <c r="A563" s="165"/>
      <c r="B563" s="168"/>
      <c r="C563" s="188"/>
      <c r="D563" s="191"/>
      <c r="E563" s="185"/>
      <c r="F563" s="131"/>
      <c r="G563" s="132"/>
      <c r="H563" s="187"/>
      <c r="I563" s="134"/>
      <c r="J563" s="131"/>
      <c r="K563" s="132"/>
      <c r="L563" s="240"/>
    </row>
    <row r="564" spans="1:12" ht="17.25" customHeight="1">
      <c r="A564" s="165"/>
      <c r="B564" s="168"/>
      <c r="C564" s="188"/>
      <c r="D564" s="191"/>
      <c r="E564" s="185"/>
      <c r="F564" s="131"/>
      <c r="G564" s="132"/>
      <c r="H564" s="187"/>
      <c r="I564" s="134"/>
      <c r="J564" s="131"/>
      <c r="K564" s="132"/>
      <c r="L564" s="240"/>
    </row>
    <row r="565" spans="1:12" ht="17.25" customHeight="1">
      <c r="A565" s="165"/>
      <c r="B565" s="168"/>
      <c r="C565" s="188"/>
      <c r="D565" s="191"/>
      <c r="E565" s="185"/>
      <c r="F565" s="131"/>
      <c r="G565" s="132"/>
      <c r="H565" s="187"/>
      <c r="I565" s="134"/>
      <c r="J565" s="131"/>
      <c r="K565" s="132"/>
      <c r="L565" s="240"/>
    </row>
    <row r="566" spans="1:12" ht="17.25" customHeight="1">
      <c r="A566" s="165"/>
      <c r="B566" s="168"/>
      <c r="C566" s="188"/>
      <c r="D566" s="191"/>
      <c r="E566" s="185"/>
      <c r="F566" s="131"/>
      <c r="G566" s="132"/>
      <c r="H566" s="187"/>
      <c r="I566" s="134"/>
      <c r="J566" s="131"/>
      <c r="K566" s="132"/>
      <c r="L566" s="240"/>
    </row>
    <row r="567" spans="1:12" ht="17.25" customHeight="1">
      <c r="A567" s="165"/>
      <c r="B567" s="168"/>
      <c r="C567" s="183"/>
      <c r="D567" s="189"/>
      <c r="E567" s="190"/>
      <c r="F567" s="131"/>
      <c r="G567" s="132"/>
      <c r="H567" s="187"/>
      <c r="I567" s="134"/>
      <c r="J567" s="131"/>
      <c r="K567" s="132"/>
      <c r="L567" s="240"/>
    </row>
    <row r="568" spans="1:12" ht="17.25" customHeight="1">
      <c r="A568" s="165"/>
      <c r="B568" s="168"/>
      <c r="C568" s="183"/>
      <c r="D568" s="184"/>
      <c r="E568" s="185"/>
      <c r="F568" s="131"/>
      <c r="G568" s="132"/>
      <c r="H568" s="187"/>
      <c r="I568" s="134"/>
      <c r="J568" s="131"/>
      <c r="K568" s="132"/>
      <c r="L568" s="240"/>
    </row>
    <row r="569" spans="1:12" ht="17.25" customHeight="1">
      <c r="A569" s="165"/>
      <c r="B569" s="168"/>
      <c r="C569" s="188"/>
      <c r="D569" s="184"/>
      <c r="E569" s="190"/>
      <c r="F569" s="131"/>
      <c r="G569" s="132"/>
      <c r="H569" s="187"/>
      <c r="I569" s="134"/>
      <c r="J569" s="131"/>
      <c r="K569" s="132"/>
      <c r="L569" s="240"/>
    </row>
    <row r="570" spans="1:12" ht="17.25" customHeight="1">
      <c r="A570" s="165"/>
      <c r="B570" s="168"/>
      <c r="C570" s="188"/>
      <c r="D570" s="184"/>
      <c r="E570" s="185"/>
      <c r="F570" s="131"/>
      <c r="G570" s="132"/>
      <c r="H570" s="187"/>
      <c r="I570" s="134"/>
      <c r="J570" s="131"/>
      <c r="K570" s="132"/>
      <c r="L570" s="240"/>
    </row>
    <row r="571" spans="1:12" ht="17.25" customHeight="1">
      <c r="A571" s="165"/>
      <c r="B571" s="194"/>
      <c r="C571" s="183"/>
      <c r="D571" s="184"/>
      <c r="E571" s="185"/>
      <c r="F571" s="131"/>
      <c r="G571" s="132"/>
      <c r="H571" s="187"/>
      <c r="I571" s="134"/>
      <c r="J571" s="131"/>
      <c r="K571" s="132"/>
      <c r="L571" s="240"/>
    </row>
    <row r="572" spans="1:12" ht="17.25" customHeight="1">
      <c r="A572" s="165"/>
      <c r="B572" s="193"/>
      <c r="C572" s="183"/>
      <c r="D572" s="184"/>
      <c r="E572" s="185"/>
      <c r="F572" s="131"/>
      <c r="G572" s="132"/>
      <c r="H572" s="187"/>
      <c r="I572" s="134"/>
      <c r="J572" s="131"/>
      <c r="K572" s="132"/>
      <c r="L572" s="240"/>
    </row>
    <row r="573" spans="1:12" ht="17.25" customHeight="1">
      <c r="A573" s="165"/>
      <c r="B573" s="194"/>
      <c r="C573" s="183"/>
      <c r="D573" s="184"/>
      <c r="E573" s="185"/>
      <c r="F573" s="131"/>
      <c r="G573" s="132"/>
      <c r="H573" s="187"/>
      <c r="I573" s="134"/>
      <c r="J573" s="131"/>
      <c r="K573" s="132"/>
      <c r="L573" s="240"/>
    </row>
    <row r="574" spans="1:12" ht="17.25" customHeight="1">
      <c r="A574" s="197"/>
      <c r="B574" s="194"/>
      <c r="C574" s="198"/>
      <c r="D574" s="201"/>
      <c r="E574" s="202"/>
      <c r="F574" s="158"/>
      <c r="G574" s="159">
        <f>SUM(G529:G556)</f>
        <v>0</v>
      </c>
      <c r="H574" s="199"/>
      <c r="I574" s="161"/>
      <c r="J574" s="158"/>
      <c r="K574" s="159"/>
      <c r="L574" s="241"/>
    </row>
    <row r="575" spans="1:12" ht="17.25" customHeight="1">
      <c r="A575" s="165"/>
      <c r="B575" s="194"/>
      <c r="C575" s="183"/>
      <c r="D575" s="184"/>
      <c r="E575" s="185"/>
      <c r="F575" s="131"/>
      <c r="G575" s="132"/>
      <c r="H575" s="187"/>
      <c r="I575" s="134"/>
      <c r="J575" s="131"/>
      <c r="K575" s="132"/>
      <c r="L575" s="240"/>
    </row>
    <row r="576" spans="1:12" ht="17.25" customHeight="1">
      <c r="A576" s="197"/>
      <c r="B576" s="200"/>
      <c r="C576" s="198"/>
      <c r="D576" s="201"/>
      <c r="E576" s="202"/>
      <c r="F576" s="158"/>
      <c r="G576" s="159"/>
      <c r="H576" s="199"/>
      <c r="I576" s="161"/>
      <c r="J576" s="158"/>
      <c r="K576" s="159"/>
      <c r="L576" s="241"/>
    </row>
    <row r="577" spans="1:12" ht="17.25" customHeight="1">
      <c r="A577" s="165"/>
      <c r="B577" s="168"/>
      <c r="C577" s="183"/>
      <c r="D577" s="191"/>
      <c r="E577" s="185"/>
      <c r="F577" s="131"/>
      <c r="G577" s="132"/>
      <c r="H577" s="187"/>
      <c r="I577" s="134"/>
      <c r="J577" s="131"/>
      <c r="K577" s="132"/>
      <c r="L577" s="240"/>
    </row>
    <row r="578" spans="1:12" ht="17.25" customHeight="1">
      <c r="A578" s="165"/>
      <c r="B578" s="168"/>
      <c r="C578" s="183"/>
      <c r="D578" s="191"/>
      <c r="E578" s="185"/>
      <c r="F578" s="131"/>
      <c r="G578" s="132"/>
      <c r="H578" s="187"/>
      <c r="I578" s="134"/>
      <c r="J578" s="131"/>
      <c r="K578" s="132"/>
      <c r="L578" s="240"/>
    </row>
    <row r="579" spans="1:12" ht="17.25" customHeight="1">
      <c r="A579" s="165"/>
      <c r="B579" s="168"/>
      <c r="C579" s="183"/>
      <c r="D579" s="191"/>
      <c r="E579" s="185"/>
      <c r="F579" s="131"/>
      <c r="G579" s="132"/>
      <c r="H579" s="187"/>
      <c r="I579" s="134"/>
      <c r="J579" s="131"/>
      <c r="K579" s="132"/>
      <c r="L579" s="240"/>
    </row>
    <row r="580" spans="1:12" ht="17.25" customHeight="1">
      <c r="A580" s="165"/>
      <c r="B580" s="168"/>
      <c r="C580" s="183"/>
      <c r="D580" s="191"/>
      <c r="E580" s="185"/>
      <c r="F580" s="131"/>
      <c r="G580" s="132">
        <f>G626</f>
        <v>0</v>
      </c>
      <c r="H580" s="187"/>
      <c r="I580" s="134"/>
      <c r="J580" s="131"/>
      <c r="K580" s="132"/>
      <c r="L580" s="240"/>
    </row>
    <row r="581" spans="1:12" ht="17.25" customHeight="1">
      <c r="A581" s="165"/>
      <c r="B581" s="168"/>
      <c r="C581" s="183"/>
      <c r="D581" s="191"/>
      <c r="E581" s="185"/>
      <c r="F581" s="131"/>
      <c r="G581" s="132"/>
      <c r="H581" s="187"/>
      <c r="I581" s="134"/>
      <c r="J581" s="131"/>
      <c r="K581" s="132"/>
      <c r="L581" s="240"/>
    </row>
    <row r="582" spans="1:12" ht="17.25" customHeight="1">
      <c r="A582" s="165"/>
      <c r="B582" s="168"/>
      <c r="C582" s="183"/>
      <c r="D582" s="191"/>
      <c r="E582" s="185"/>
      <c r="F582" s="131"/>
      <c r="G582" s="132">
        <f>G652</f>
        <v>0</v>
      </c>
      <c r="H582" s="187"/>
      <c r="I582" s="134"/>
      <c r="J582" s="131"/>
      <c r="K582" s="132"/>
      <c r="L582" s="240"/>
    </row>
    <row r="583" spans="1:12" ht="17.25" customHeight="1">
      <c r="A583" s="165"/>
      <c r="B583" s="139"/>
      <c r="C583" s="188"/>
      <c r="D583" s="191"/>
      <c r="E583" s="185"/>
      <c r="F583" s="131"/>
      <c r="G583" s="132">
        <f t="shared" ref="G583:G596" si="2">D583*F583</f>
        <v>0</v>
      </c>
      <c r="H583" s="195"/>
      <c r="I583" s="174"/>
      <c r="J583" s="147"/>
      <c r="K583" s="132"/>
      <c r="L583" s="240"/>
    </row>
    <row r="584" spans="1:12" ht="17.25" customHeight="1">
      <c r="A584" s="165"/>
      <c r="B584" s="168"/>
      <c r="C584" s="188"/>
      <c r="D584" s="191"/>
      <c r="E584" s="185"/>
      <c r="F584" s="131"/>
      <c r="G584" s="132">
        <f>G678</f>
        <v>0</v>
      </c>
      <c r="H584" s="189"/>
      <c r="I584" s="190"/>
      <c r="J584" s="131"/>
      <c r="K584" s="132"/>
      <c r="L584" s="240"/>
    </row>
    <row r="585" spans="1:12" ht="17.25" customHeight="1">
      <c r="A585" s="165"/>
      <c r="B585" s="168"/>
      <c r="C585" s="183"/>
      <c r="D585" s="191"/>
      <c r="E585" s="185"/>
      <c r="F585" s="131"/>
      <c r="G585" s="132">
        <f t="shared" si="2"/>
        <v>0</v>
      </c>
      <c r="H585" s="187"/>
      <c r="I585" s="134"/>
      <c r="J585" s="131"/>
      <c r="K585" s="132"/>
      <c r="L585" s="240"/>
    </row>
    <row r="586" spans="1:12" ht="17.25" customHeight="1">
      <c r="A586" s="165"/>
      <c r="B586" s="168"/>
      <c r="C586" s="188"/>
      <c r="D586" s="191"/>
      <c r="E586" s="185"/>
      <c r="F586" s="131"/>
      <c r="G586" s="132">
        <f>G704</f>
        <v>0</v>
      </c>
      <c r="H586" s="187"/>
      <c r="I586" s="134"/>
      <c r="J586" s="131"/>
      <c r="K586" s="132"/>
      <c r="L586" s="240"/>
    </row>
    <row r="587" spans="1:12" ht="17.25" customHeight="1">
      <c r="A587" s="165"/>
      <c r="B587" s="168"/>
      <c r="C587" s="188"/>
      <c r="D587" s="191"/>
      <c r="E587" s="185"/>
      <c r="F587" s="131"/>
      <c r="G587" s="132">
        <f t="shared" si="2"/>
        <v>0</v>
      </c>
      <c r="H587" s="187"/>
      <c r="I587" s="134"/>
      <c r="J587" s="131"/>
      <c r="K587" s="132"/>
      <c r="L587" s="240"/>
    </row>
    <row r="588" spans="1:12" ht="17.25" customHeight="1">
      <c r="A588" s="165"/>
      <c r="B588" s="168"/>
      <c r="C588" s="188"/>
      <c r="D588" s="191"/>
      <c r="E588" s="185"/>
      <c r="F588" s="131"/>
      <c r="G588" s="132">
        <f>G730</f>
        <v>0</v>
      </c>
      <c r="H588" s="187"/>
      <c r="I588" s="134"/>
      <c r="J588" s="131"/>
      <c r="K588" s="132"/>
      <c r="L588" s="240"/>
    </row>
    <row r="589" spans="1:12" ht="17.25" customHeight="1">
      <c r="A589" s="165"/>
      <c r="B589" s="168"/>
      <c r="C589" s="188"/>
      <c r="D589" s="191"/>
      <c r="E589" s="185"/>
      <c r="F589" s="131"/>
      <c r="G589" s="132">
        <f t="shared" si="2"/>
        <v>0</v>
      </c>
      <c r="H589" s="187"/>
      <c r="I589" s="134"/>
      <c r="J589" s="131"/>
      <c r="K589" s="132"/>
      <c r="L589" s="240"/>
    </row>
    <row r="590" spans="1:12" ht="17.25" customHeight="1">
      <c r="A590" s="165"/>
      <c r="B590" s="168"/>
      <c r="C590" s="188"/>
      <c r="D590" s="191"/>
      <c r="E590" s="255"/>
      <c r="F590" s="131"/>
      <c r="G590" s="132">
        <f t="shared" si="2"/>
        <v>0</v>
      </c>
      <c r="H590" s="187"/>
      <c r="I590" s="134"/>
      <c r="J590" s="131"/>
      <c r="K590" s="132"/>
      <c r="L590" s="240"/>
    </row>
    <row r="591" spans="1:12" ht="17.25" customHeight="1">
      <c r="A591" s="165"/>
      <c r="B591" s="168"/>
      <c r="C591" s="183"/>
      <c r="D591" s="189"/>
      <c r="E591" s="185"/>
      <c r="F591" s="131"/>
      <c r="G591" s="132">
        <f t="shared" si="2"/>
        <v>0</v>
      </c>
      <c r="H591" s="187"/>
      <c r="I591" s="134"/>
      <c r="J591" s="131"/>
      <c r="K591" s="132"/>
      <c r="L591" s="240"/>
    </row>
    <row r="592" spans="1:12" ht="17.25" customHeight="1">
      <c r="A592" s="165"/>
      <c r="B592" s="168"/>
      <c r="C592" s="183"/>
      <c r="D592" s="191"/>
      <c r="E592" s="255"/>
      <c r="F592" s="131"/>
      <c r="G592" s="132">
        <f t="shared" si="2"/>
        <v>0</v>
      </c>
      <c r="H592" s="187"/>
      <c r="I592" s="134"/>
      <c r="J592" s="131"/>
      <c r="K592" s="132"/>
      <c r="L592" s="240"/>
    </row>
    <row r="593" spans="1:12" ht="17.25" customHeight="1">
      <c r="A593" s="165"/>
      <c r="B593" s="168"/>
      <c r="C593" s="188"/>
      <c r="D593" s="191"/>
      <c r="E593" s="185"/>
      <c r="F593" s="131"/>
      <c r="G593" s="132">
        <f t="shared" si="2"/>
        <v>0</v>
      </c>
      <c r="H593" s="187"/>
      <c r="I593" s="134"/>
      <c r="J593" s="131"/>
      <c r="K593" s="132"/>
      <c r="L593" s="240"/>
    </row>
    <row r="594" spans="1:12" ht="17.25" customHeight="1">
      <c r="A594" s="165"/>
      <c r="B594" s="168"/>
      <c r="C594" s="188"/>
      <c r="D594" s="191"/>
      <c r="E594" s="255"/>
      <c r="F594" s="131"/>
      <c r="G594" s="132">
        <f t="shared" si="2"/>
        <v>0</v>
      </c>
      <c r="H594" s="187"/>
      <c r="I594" s="134"/>
      <c r="J594" s="131"/>
      <c r="K594" s="132"/>
      <c r="L594" s="240"/>
    </row>
    <row r="595" spans="1:12" ht="17.25" customHeight="1">
      <c r="A595" s="165"/>
      <c r="B595" s="168"/>
      <c r="C595" s="183"/>
      <c r="D595" s="191"/>
      <c r="E595" s="185"/>
      <c r="F595" s="131"/>
      <c r="G595" s="132">
        <f t="shared" si="2"/>
        <v>0</v>
      </c>
      <c r="H595" s="187"/>
      <c r="I595" s="134"/>
      <c r="J595" s="131"/>
      <c r="K595" s="132"/>
      <c r="L595" s="240"/>
    </row>
    <row r="596" spans="1:12" ht="17.25" customHeight="1">
      <c r="A596" s="165"/>
      <c r="B596" s="168"/>
      <c r="C596" s="188"/>
      <c r="D596" s="191"/>
      <c r="E596" s="255"/>
      <c r="F596" s="131"/>
      <c r="G596" s="132">
        <f t="shared" si="2"/>
        <v>0</v>
      </c>
      <c r="H596" s="187"/>
      <c r="I596" s="134"/>
      <c r="J596" s="131"/>
      <c r="K596" s="132"/>
      <c r="L596" s="240"/>
    </row>
    <row r="597" spans="1:12" ht="17.25" customHeight="1">
      <c r="A597" s="165"/>
      <c r="B597" s="168"/>
      <c r="C597" s="183"/>
      <c r="D597" s="189"/>
      <c r="E597" s="190"/>
      <c r="F597" s="131"/>
      <c r="G597" s="132"/>
      <c r="H597" s="187"/>
      <c r="I597" s="134"/>
      <c r="J597" s="131"/>
      <c r="K597" s="132"/>
      <c r="L597" s="240"/>
    </row>
    <row r="598" spans="1:12" ht="17.25" customHeight="1">
      <c r="A598" s="165"/>
      <c r="B598" s="168"/>
      <c r="C598" s="192"/>
      <c r="D598" s="191"/>
      <c r="E598" s="185"/>
      <c r="F598" s="131"/>
      <c r="G598" s="132"/>
      <c r="H598" s="187"/>
      <c r="I598" s="134"/>
      <c r="J598" s="131"/>
      <c r="K598" s="132"/>
      <c r="L598" s="240"/>
    </row>
    <row r="599" spans="1:12" ht="17.25" customHeight="1">
      <c r="A599" s="165"/>
      <c r="B599" s="168"/>
      <c r="C599" s="192"/>
      <c r="D599" s="184"/>
      <c r="E599" s="185"/>
      <c r="F599" s="131"/>
      <c r="G599" s="132"/>
      <c r="H599" s="187"/>
      <c r="I599" s="134"/>
      <c r="J599" s="131"/>
      <c r="K599" s="132"/>
      <c r="L599" s="240"/>
    </row>
    <row r="600" spans="1:12" ht="17.25" customHeight="1">
      <c r="A600" s="165"/>
      <c r="B600" s="194"/>
      <c r="C600" s="183"/>
      <c r="D600" s="191"/>
      <c r="E600" s="185"/>
      <c r="F600" s="131"/>
      <c r="G600" s="132">
        <f>SUM(G579:G588)</f>
        <v>0</v>
      </c>
      <c r="H600" s="187"/>
      <c r="I600" s="134"/>
      <c r="J600" s="131"/>
      <c r="K600" s="132"/>
      <c r="L600" s="240"/>
    </row>
    <row r="601" spans="1:12" ht="17.25" customHeight="1">
      <c r="A601" s="165"/>
      <c r="B601" s="138"/>
      <c r="C601" s="183"/>
      <c r="D601" s="191"/>
      <c r="E601" s="185"/>
      <c r="F601" s="131"/>
      <c r="G601" s="132"/>
      <c r="H601" s="187"/>
      <c r="I601" s="134"/>
      <c r="J601" s="131"/>
      <c r="K601" s="132"/>
      <c r="L601" s="240"/>
    </row>
    <row r="602" spans="1:12" ht="17.25" customHeight="1">
      <c r="A602" s="197"/>
      <c r="B602" s="200"/>
      <c r="C602" s="198"/>
      <c r="D602" s="203"/>
      <c r="E602" s="202"/>
      <c r="F602" s="158"/>
      <c r="G602" s="159"/>
      <c r="H602" s="199"/>
      <c r="I602" s="161"/>
      <c r="J602" s="158"/>
      <c r="K602" s="159"/>
      <c r="L602" s="241"/>
    </row>
    <row r="603" spans="1:12" ht="17.25" customHeight="1">
      <c r="A603" s="165"/>
      <c r="B603" s="194"/>
      <c r="C603" s="183"/>
      <c r="D603" s="191"/>
      <c r="E603" s="185"/>
      <c r="F603" s="131"/>
      <c r="G603" s="132"/>
      <c r="H603" s="187"/>
      <c r="I603" s="134"/>
      <c r="J603" s="131"/>
      <c r="K603" s="132"/>
      <c r="L603" s="240"/>
    </row>
    <row r="604" spans="1:12" ht="17.25" customHeight="1">
      <c r="A604" s="165"/>
      <c r="B604" s="168"/>
      <c r="C604" s="183"/>
      <c r="D604" s="191"/>
      <c r="E604" s="185"/>
      <c r="F604" s="131"/>
      <c r="G604" s="132"/>
      <c r="H604" s="187"/>
      <c r="I604" s="134"/>
      <c r="J604" s="131"/>
      <c r="K604" s="132"/>
      <c r="L604" s="240"/>
    </row>
    <row r="605" spans="1:12" ht="17.25" customHeight="1">
      <c r="A605" s="165"/>
      <c r="B605" s="166"/>
      <c r="C605" s="183"/>
      <c r="D605" s="191"/>
      <c r="E605" s="185"/>
      <c r="F605" s="131"/>
      <c r="G605" s="132"/>
      <c r="H605" s="187"/>
      <c r="I605" s="134"/>
      <c r="J605" s="131"/>
      <c r="K605" s="132"/>
      <c r="L605" s="240"/>
    </row>
    <row r="606" spans="1:12" ht="17.25" customHeight="1">
      <c r="A606" s="197"/>
      <c r="B606" s="219"/>
      <c r="C606" s="198"/>
      <c r="D606" s="203"/>
      <c r="E606" s="255"/>
      <c r="F606" s="158"/>
      <c r="G606" s="159">
        <f>D606*F606</f>
        <v>0</v>
      </c>
      <c r="H606" s="199"/>
      <c r="I606" s="161"/>
      <c r="J606" s="158"/>
      <c r="K606" s="159"/>
      <c r="L606" s="240"/>
    </row>
    <row r="607" spans="1:12" ht="17.25" customHeight="1">
      <c r="A607" s="165"/>
      <c r="B607" s="168"/>
      <c r="C607" s="183"/>
      <c r="D607" s="191"/>
      <c r="E607" s="185"/>
      <c r="F607" s="131"/>
      <c r="G607" s="132"/>
      <c r="H607" s="187"/>
      <c r="I607" s="134"/>
      <c r="J607" s="131"/>
      <c r="K607" s="132"/>
      <c r="L607" s="240"/>
    </row>
    <row r="608" spans="1:12" ht="17.25" customHeight="1">
      <c r="A608" s="165"/>
      <c r="B608" s="168"/>
      <c r="C608" s="183"/>
      <c r="D608" s="191"/>
      <c r="E608" s="185"/>
      <c r="F608" s="131"/>
      <c r="G608" s="132"/>
      <c r="H608" s="187"/>
      <c r="I608" s="134"/>
      <c r="J608" s="131"/>
      <c r="K608" s="132"/>
      <c r="L608" s="240"/>
    </row>
    <row r="609" spans="1:12" ht="17.25" customHeight="1">
      <c r="A609" s="165"/>
      <c r="B609" s="139"/>
      <c r="C609" s="188"/>
      <c r="D609" s="189"/>
      <c r="E609" s="190"/>
      <c r="F609" s="131"/>
      <c r="G609" s="132"/>
      <c r="H609" s="187"/>
      <c r="I609" s="134"/>
      <c r="J609" s="131"/>
      <c r="K609" s="132"/>
      <c r="L609" s="240"/>
    </row>
    <row r="610" spans="1:12" ht="17.25" customHeight="1">
      <c r="A610" s="165"/>
      <c r="B610" s="168"/>
      <c r="C610" s="188"/>
      <c r="D610" s="191"/>
      <c r="E610" s="185"/>
      <c r="F610" s="131"/>
      <c r="G610" s="132"/>
      <c r="H610" s="187"/>
      <c r="I610" s="134"/>
      <c r="J610" s="131"/>
      <c r="K610" s="132"/>
      <c r="L610" s="240"/>
    </row>
    <row r="611" spans="1:12" ht="17.25" customHeight="1">
      <c r="A611" s="165"/>
      <c r="B611" s="139"/>
      <c r="C611" s="188"/>
      <c r="D611" s="189"/>
      <c r="E611" s="190"/>
      <c r="F611" s="131"/>
      <c r="G611" s="132"/>
      <c r="H611" s="195"/>
      <c r="I611" s="174"/>
      <c r="J611" s="147"/>
      <c r="K611" s="132"/>
      <c r="L611" s="240"/>
    </row>
    <row r="612" spans="1:12" ht="17.25" customHeight="1">
      <c r="A612" s="165"/>
      <c r="B612" s="168"/>
      <c r="C612" s="188"/>
      <c r="D612" s="191"/>
      <c r="E612" s="185"/>
      <c r="F612" s="131"/>
      <c r="G612" s="132"/>
      <c r="H612" s="189"/>
      <c r="I612" s="190"/>
      <c r="J612" s="131"/>
      <c r="K612" s="132"/>
      <c r="L612" s="240"/>
    </row>
    <row r="613" spans="1:12" ht="17.25" customHeight="1">
      <c r="A613" s="165"/>
      <c r="B613" s="168"/>
      <c r="C613" s="183"/>
      <c r="D613" s="189"/>
      <c r="E613" s="190"/>
      <c r="F613" s="131"/>
      <c r="G613" s="132"/>
      <c r="H613" s="187"/>
      <c r="I613" s="134"/>
      <c r="J613" s="131"/>
      <c r="K613" s="132"/>
      <c r="L613" s="240"/>
    </row>
    <row r="614" spans="1:12" ht="17.25" customHeight="1">
      <c r="A614" s="165"/>
      <c r="B614" s="194"/>
      <c r="C614" s="188"/>
      <c r="D614" s="191"/>
      <c r="E614" s="185"/>
      <c r="F614" s="131"/>
      <c r="G614" s="132"/>
      <c r="H614" s="187"/>
      <c r="I614" s="134"/>
      <c r="J614" s="131"/>
      <c r="K614" s="132"/>
      <c r="L614" s="240"/>
    </row>
    <row r="615" spans="1:12" ht="17.25" customHeight="1">
      <c r="A615" s="165"/>
      <c r="B615" s="194"/>
      <c r="C615" s="188"/>
      <c r="D615" s="191"/>
      <c r="E615" s="185"/>
      <c r="F615" s="131"/>
      <c r="G615" s="132"/>
      <c r="H615" s="187"/>
      <c r="I615" s="134"/>
      <c r="J615" s="131"/>
      <c r="K615" s="132"/>
      <c r="L615" s="240"/>
    </row>
    <row r="616" spans="1:12" ht="17.25" customHeight="1">
      <c r="A616" s="165"/>
      <c r="B616" s="194"/>
      <c r="C616" s="188"/>
      <c r="D616" s="191"/>
      <c r="E616" s="185"/>
      <c r="F616" s="131"/>
      <c r="G616" s="132"/>
      <c r="H616" s="187"/>
      <c r="I616" s="134"/>
      <c r="J616" s="131"/>
      <c r="K616" s="132"/>
      <c r="L616" s="240"/>
    </row>
    <row r="617" spans="1:12" ht="17.25" customHeight="1">
      <c r="A617" s="165"/>
      <c r="B617" s="194"/>
      <c r="C617" s="188"/>
      <c r="D617" s="191"/>
      <c r="E617" s="185"/>
      <c r="F617" s="131"/>
      <c r="G617" s="132"/>
      <c r="H617" s="187"/>
      <c r="I617" s="134"/>
      <c r="J617" s="131"/>
      <c r="K617" s="132"/>
      <c r="L617" s="240"/>
    </row>
    <row r="618" spans="1:12" ht="17.25" customHeight="1">
      <c r="A618" s="165"/>
      <c r="B618" s="168"/>
      <c r="C618" s="188"/>
      <c r="D618" s="191"/>
      <c r="E618" s="185"/>
      <c r="F618" s="131"/>
      <c r="G618" s="132"/>
      <c r="H618" s="187"/>
      <c r="I618" s="134"/>
      <c r="J618" s="131"/>
      <c r="K618" s="132"/>
      <c r="L618" s="240"/>
    </row>
    <row r="619" spans="1:12" ht="17.25" customHeight="1">
      <c r="A619" s="165"/>
      <c r="B619" s="168"/>
      <c r="C619" s="188"/>
      <c r="D619" s="191"/>
      <c r="E619" s="185"/>
      <c r="F619" s="131"/>
      <c r="G619" s="132">
        <f t="shared" ref="G619:G650" si="3">D619*F619</f>
        <v>0</v>
      </c>
      <c r="H619" s="187"/>
      <c r="I619" s="134"/>
      <c r="J619" s="131"/>
      <c r="K619" s="132"/>
      <c r="L619" s="240"/>
    </row>
    <row r="620" spans="1:12" ht="17.25" customHeight="1">
      <c r="A620" s="165"/>
      <c r="B620" s="168"/>
      <c r="C620" s="188"/>
      <c r="D620" s="191"/>
      <c r="E620" s="255"/>
      <c r="F620" s="131"/>
      <c r="G620" s="132">
        <f t="shared" si="3"/>
        <v>0</v>
      </c>
      <c r="H620" s="187"/>
      <c r="I620" s="134"/>
      <c r="J620" s="131"/>
      <c r="K620" s="132"/>
      <c r="L620" s="240"/>
    </row>
    <row r="621" spans="1:12" ht="17.25" customHeight="1">
      <c r="A621" s="165"/>
      <c r="B621" s="168"/>
      <c r="C621" s="188"/>
      <c r="D621" s="191"/>
      <c r="E621" s="185"/>
      <c r="F621" s="131"/>
      <c r="G621" s="132">
        <f t="shared" si="3"/>
        <v>0</v>
      </c>
      <c r="H621" s="187"/>
      <c r="I621" s="134"/>
      <c r="J621" s="131"/>
      <c r="K621" s="132"/>
      <c r="L621" s="240"/>
    </row>
    <row r="622" spans="1:12" ht="17.25" customHeight="1">
      <c r="A622" s="165"/>
      <c r="B622" s="168"/>
      <c r="C622" s="188"/>
      <c r="D622" s="191"/>
      <c r="E622" s="255"/>
      <c r="F622" s="131"/>
      <c r="G622" s="132">
        <f t="shared" si="3"/>
        <v>0</v>
      </c>
      <c r="H622" s="187"/>
      <c r="I622" s="134"/>
      <c r="J622" s="131"/>
      <c r="K622" s="132"/>
      <c r="L622" s="240"/>
    </row>
    <row r="623" spans="1:12" ht="17.25" customHeight="1">
      <c r="A623" s="165"/>
      <c r="B623" s="168"/>
      <c r="C623" s="183"/>
      <c r="D623" s="189"/>
      <c r="E623" s="185"/>
      <c r="F623" s="131"/>
      <c r="G623" s="132">
        <f t="shared" si="3"/>
        <v>0</v>
      </c>
      <c r="H623" s="187"/>
      <c r="I623" s="134"/>
      <c r="J623" s="131"/>
      <c r="K623" s="132"/>
      <c r="L623" s="240"/>
    </row>
    <row r="624" spans="1:12" ht="17.25" customHeight="1">
      <c r="A624" s="165"/>
      <c r="B624" s="168"/>
      <c r="C624" s="183"/>
      <c r="D624" s="191"/>
      <c r="E624" s="255"/>
      <c r="F624" s="131"/>
      <c r="G624" s="132">
        <f t="shared" si="3"/>
        <v>0</v>
      </c>
      <c r="H624" s="187"/>
      <c r="I624" s="134"/>
      <c r="J624" s="131"/>
      <c r="K624" s="132"/>
      <c r="L624" s="240"/>
    </row>
    <row r="625" spans="1:12" ht="17.25" customHeight="1">
      <c r="A625" s="165"/>
      <c r="B625" s="168"/>
      <c r="C625" s="188"/>
      <c r="D625" s="184"/>
      <c r="E625" s="190"/>
      <c r="F625" s="131"/>
      <c r="G625" s="132">
        <f t="shared" si="3"/>
        <v>0</v>
      </c>
      <c r="H625" s="187"/>
      <c r="I625" s="134"/>
      <c r="J625" s="131"/>
      <c r="K625" s="132"/>
      <c r="L625" s="240"/>
    </row>
    <row r="626" spans="1:12" ht="17.25" customHeight="1">
      <c r="A626" s="165"/>
      <c r="B626" s="194"/>
      <c r="C626" s="188"/>
      <c r="D626" s="191"/>
      <c r="E626" s="185"/>
      <c r="F626" s="131"/>
      <c r="G626" s="132"/>
      <c r="H626" s="187"/>
      <c r="I626" s="134"/>
      <c r="J626" s="131"/>
      <c r="K626" s="132"/>
      <c r="L626" s="240"/>
    </row>
    <row r="627" spans="1:12" ht="17.25" customHeight="1">
      <c r="A627" s="165"/>
      <c r="B627" s="168"/>
      <c r="C627" s="183"/>
      <c r="D627" s="191"/>
      <c r="E627" s="190"/>
      <c r="F627" s="131"/>
      <c r="G627" s="132">
        <f t="shared" si="3"/>
        <v>0</v>
      </c>
      <c r="H627" s="187"/>
      <c r="I627" s="134"/>
      <c r="J627" s="131"/>
      <c r="K627" s="132"/>
      <c r="L627" s="240"/>
    </row>
    <row r="628" spans="1:12" ht="17.25" customHeight="1">
      <c r="A628" s="197"/>
      <c r="B628" s="212"/>
      <c r="C628" s="213"/>
      <c r="D628" s="203"/>
      <c r="E628" s="202"/>
      <c r="F628" s="158"/>
      <c r="G628" s="159"/>
      <c r="H628" s="199"/>
      <c r="I628" s="161"/>
      <c r="J628" s="158"/>
      <c r="K628" s="159"/>
      <c r="L628" s="241"/>
    </row>
    <row r="629" spans="1:12" ht="17.25" customHeight="1">
      <c r="A629" s="165"/>
      <c r="B629" s="168"/>
      <c r="C629" s="188"/>
      <c r="D629" s="191"/>
      <c r="E629" s="185"/>
      <c r="F629" s="131"/>
      <c r="G629" s="132"/>
      <c r="H629" s="187"/>
      <c r="I629" s="134"/>
      <c r="J629" s="131"/>
      <c r="K629" s="132"/>
      <c r="L629" s="240"/>
    </row>
    <row r="630" spans="1:12" ht="17.25" customHeight="1">
      <c r="A630" s="165"/>
      <c r="B630" s="168"/>
      <c r="C630" s="188"/>
      <c r="D630" s="191"/>
      <c r="E630" s="185"/>
      <c r="F630" s="131"/>
      <c r="G630" s="132"/>
      <c r="H630" s="187"/>
      <c r="I630" s="134"/>
      <c r="J630" s="131"/>
      <c r="K630" s="132"/>
      <c r="L630" s="240"/>
    </row>
    <row r="631" spans="1:12" ht="17.25" customHeight="1">
      <c r="A631" s="165"/>
      <c r="B631" s="168"/>
      <c r="C631" s="188"/>
      <c r="D631" s="191"/>
      <c r="E631" s="185"/>
      <c r="F631" s="131"/>
      <c r="G631" s="132">
        <f t="shared" si="3"/>
        <v>0</v>
      </c>
      <c r="H631" s="187"/>
      <c r="I631" s="134"/>
      <c r="J631" s="131"/>
      <c r="K631" s="132"/>
      <c r="L631" s="240"/>
    </row>
    <row r="632" spans="1:12" ht="17.25" customHeight="1">
      <c r="A632" s="165"/>
      <c r="B632" s="168"/>
      <c r="C632" s="188"/>
      <c r="D632" s="191"/>
      <c r="E632" s="255"/>
      <c r="F632" s="131"/>
      <c r="G632" s="132">
        <f t="shared" si="3"/>
        <v>0</v>
      </c>
      <c r="H632" s="187"/>
      <c r="I632" s="134"/>
      <c r="J632" s="131"/>
      <c r="K632" s="132"/>
      <c r="L632" s="240"/>
    </row>
    <row r="633" spans="1:12" ht="17.25" customHeight="1">
      <c r="A633" s="165"/>
      <c r="B633" s="168"/>
      <c r="C633" s="183"/>
      <c r="D633" s="189"/>
      <c r="E633" s="185"/>
      <c r="F633" s="131"/>
      <c r="G633" s="132">
        <f t="shared" si="3"/>
        <v>0</v>
      </c>
      <c r="H633" s="187"/>
      <c r="I633" s="134"/>
      <c r="J633" s="131"/>
      <c r="K633" s="132"/>
      <c r="L633" s="240"/>
    </row>
    <row r="634" spans="1:12" ht="17.25" customHeight="1">
      <c r="A634" s="165"/>
      <c r="B634" s="168"/>
      <c r="C634" s="188"/>
      <c r="D634" s="191"/>
      <c r="E634" s="255"/>
      <c r="F634" s="131"/>
      <c r="G634" s="132">
        <f t="shared" si="3"/>
        <v>0</v>
      </c>
      <c r="H634" s="187"/>
      <c r="I634" s="134"/>
      <c r="J634" s="131"/>
      <c r="K634" s="132"/>
      <c r="L634" s="240"/>
    </row>
    <row r="635" spans="1:12" ht="17.25" customHeight="1">
      <c r="A635" s="165"/>
      <c r="B635" s="168"/>
      <c r="C635" s="188"/>
      <c r="D635" s="191"/>
      <c r="E635" s="185"/>
      <c r="F635" s="131"/>
      <c r="G635" s="132">
        <f t="shared" si="3"/>
        <v>0</v>
      </c>
      <c r="H635" s="187"/>
      <c r="I635" s="134"/>
      <c r="J635" s="131"/>
      <c r="K635" s="132"/>
      <c r="L635" s="240"/>
    </row>
    <row r="636" spans="1:12" ht="17.25" customHeight="1">
      <c r="A636" s="165"/>
      <c r="B636" s="168"/>
      <c r="C636" s="188"/>
      <c r="D636" s="191"/>
      <c r="E636" s="255"/>
      <c r="F636" s="131"/>
      <c r="G636" s="132">
        <f t="shared" si="3"/>
        <v>0</v>
      </c>
      <c r="H636" s="187"/>
      <c r="I636" s="134"/>
      <c r="J636" s="131"/>
      <c r="K636" s="132"/>
      <c r="L636" s="240"/>
    </row>
    <row r="637" spans="1:12" ht="17.25" customHeight="1">
      <c r="A637" s="165"/>
      <c r="B637" s="168"/>
      <c r="C637" s="188"/>
      <c r="D637" s="191"/>
      <c r="E637" s="185"/>
      <c r="F637" s="131"/>
      <c r="G637" s="132">
        <f t="shared" si="3"/>
        <v>0</v>
      </c>
      <c r="H637" s="187"/>
      <c r="I637" s="134"/>
      <c r="J637" s="131"/>
      <c r="K637" s="132"/>
      <c r="L637" s="240"/>
    </row>
    <row r="638" spans="1:12" ht="17.25" customHeight="1">
      <c r="A638" s="165"/>
      <c r="B638" s="168"/>
      <c r="C638" s="188"/>
      <c r="D638" s="191"/>
      <c r="E638" s="255"/>
      <c r="F638" s="131"/>
      <c r="G638" s="132">
        <f t="shared" si="3"/>
        <v>0</v>
      </c>
      <c r="H638" s="187"/>
      <c r="I638" s="134"/>
      <c r="J638" s="131"/>
      <c r="K638" s="132"/>
      <c r="L638" s="240"/>
    </row>
    <row r="639" spans="1:12" ht="17.25" customHeight="1">
      <c r="A639" s="165"/>
      <c r="B639" s="168"/>
      <c r="C639" s="183"/>
      <c r="D639" s="191"/>
      <c r="E639" s="185"/>
      <c r="F639" s="131"/>
      <c r="G639" s="132">
        <f t="shared" si="3"/>
        <v>0</v>
      </c>
      <c r="H639" s="187"/>
      <c r="I639" s="134"/>
      <c r="J639" s="131"/>
      <c r="K639" s="132"/>
      <c r="L639" s="240"/>
    </row>
    <row r="640" spans="1:12" ht="17.25" customHeight="1">
      <c r="A640" s="165"/>
      <c r="B640" s="168"/>
      <c r="C640" s="183"/>
      <c r="D640" s="191"/>
      <c r="E640" s="255"/>
      <c r="F640" s="131"/>
      <c r="G640" s="132">
        <f t="shared" si="3"/>
        <v>0</v>
      </c>
      <c r="H640" s="187"/>
      <c r="I640" s="134"/>
      <c r="J640" s="131"/>
      <c r="K640" s="132"/>
      <c r="L640" s="240"/>
    </row>
    <row r="641" spans="1:12" ht="17.25" customHeight="1">
      <c r="A641" s="165"/>
      <c r="B641" s="139"/>
      <c r="C641" s="188"/>
      <c r="D641" s="189"/>
      <c r="E641" s="185"/>
      <c r="F641" s="131"/>
      <c r="G641" s="132">
        <f t="shared" si="3"/>
        <v>0</v>
      </c>
      <c r="H641" s="187"/>
      <c r="I641" s="134"/>
      <c r="J641" s="131"/>
      <c r="K641" s="132"/>
      <c r="L641" s="240"/>
    </row>
    <row r="642" spans="1:12" ht="17.25" customHeight="1">
      <c r="A642" s="197"/>
      <c r="B642" s="168"/>
      <c r="C642" s="188"/>
      <c r="D642" s="191"/>
      <c r="E642" s="255"/>
      <c r="F642" s="215"/>
      <c r="G642" s="132">
        <f t="shared" si="3"/>
        <v>0</v>
      </c>
      <c r="H642" s="199"/>
      <c r="I642" s="161"/>
      <c r="J642" s="158"/>
      <c r="K642" s="159"/>
      <c r="L642" s="240"/>
    </row>
    <row r="643" spans="1:12" ht="17.25" customHeight="1">
      <c r="A643" s="165"/>
      <c r="B643" s="168"/>
      <c r="C643" s="183"/>
      <c r="D643" s="189"/>
      <c r="E643" s="185"/>
      <c r="F643" s="131"/>
      <c r="G643" s="132">
        <f t="shared" si="3"/>
        <v>0</v>
      </c>
      <c r="H643" s="187"/>
      <c r="I643" s="134"/>
      <c r="J643" s="131"/>
      <c r="K643" s="132"/>
      <c r="L643" s="240"/>
    </row>
    <row r="644" spans="1:12" ht="17.25" customHeight="1">
      <c r="A644" s="165"/>
      <c r="B644" s="168"/>
      <c r="C644" s="188"/>
      <c r="D644" s="191"/>
      <c r="E644" s="255"/>
      <c r="F644" s="131"/>
      <c r="G644" s="132">
        <f t="shared" si="3"/>
        <v>0</v>
      </c>
      <c r="H644" s="187"/>
      <c r="I644" s="134"/>
      <c r="J644" s="131"/>
      <c r="K644" s="132"/>
      <c r="L644" s="240"/>
    </row>
    <row r="645" spans="1:12" ht="17.25" customHeight="1">
      <c r="A645" s="165"/>
      <c r="B645" s="168"/>
      <c r="C645" s="188"/>
      <c r="D645" s="191"/>
      <c r="E645" s="185"/>
      <c r="F645" s="131"/>
      <c r="G645" s="132">
        <f t="shared" si="3"/>
        <v>0</v>
      </c>
      <c r="H645" s="187"/>
      <c r="I645" s="134"/>
      <c r="J645" s="131"/>
      <c r="K645" s="132"/>
      <c r="L645" s="240"/>
    </row>
    <row r="646" spans="1:12" ht="17.25" customHeight="1">
      <c r="A646" s="165"/>
      <c r="B646" s="168"/>
      <c r="C646" s="188"/>
      <c r="D646" s="191"/>
      <c r="E646" s="255"/>
      <c r="F646" s="131"/>
      <c r="G646" s="132">
        <f t="shared" si="3"/>
        <v>0</v>
      </c>
      <c r="H646" s="187"/>
      <c r="I646" s="134"/>
      <c r="J646" s="131"/>
      <c r="K646" s="132"/>
      <c r="L646" s="240"/>
    </row>
    <row r="647" spans="1:12" ht="17.25" customHeight="1">
      <c r="A647" s="165"/>
      <c r="B647" s="168"/>
      <c r="C647" s="183"/>
      <c r="D647" s="191"/>
      <c r="E647" s="185"/>
      <c r="F647" s="131"/>
      <c r="G647" s="132">
        <f t="shared" si="3"/>
        <v>0</v>
      </c>
      <c r="H647" s="187"/>
      <c r="I647" s="134"/>
      <c r="J647" s="131"/>
      <c r="K647" s="132"/>
      <c r="L647" s="240"/>
    </row>
    <row r="648" spans="1:12" ht="17.25" customHeight="1">
      <c r="A648" s="165"/>
      <c r="B648" s="168"/>
      <c r="C648" s="183"/>
      <c r="D648" s="191"/>
      <c r="E648" s="185"/>
      <c r="F648" s="131"/>
      <c r="G648" s="132">
        <f t="shared" si="3"/>
        <v>0</v>
      </c>
      <c r="H648" s="187"/>
      <c r="I648" s="134"/>
      <c r="J648" s="131"/>
      <c r="K648" s="132"/>
      <c r="L648" s="240"/>
    </row>
    <row r="649" spans="1:12" ht="17.25" customHeight="1">
      <c r="A649" s="165"/>
      <c r="B649" s="139"/>
      <c r="C649" s="183"/>
      <c r="D649" s="189"/>
      <c r="E649" s="190"/>
      <c r="F649" s="131"/>
      <c r="G649" s="132">
        <f t="shared" si="3"/>
        <v>0</v>
      </c>
      <c r="H649" s="187"/>
      <c r="I649" s="134"/>
      <c r="J649" s="131"/>
      <c r="K649" s="132"/>
      <c r="L649" s="240"/>
    </row>
    <row r="650" spans="1:12" ht="17.25" customHeight="1">
      <c r="A650" s="165"/>
      <c r="B650" s="168"/>
      <c r="C650" s="183"/>
      <c r="D650" s="191"/>
      <c r="E650" s="185"/>
      <c r="F650" s="131"/>
      <c r="G650" s="132">
        <f t="shared" si="3"/>
        <v>0</v>
      </c>
      <c r="H650" s="187"/>
      <c r="I650" s="134"/>
      <c r="J650" s="131"/>
      <c r="K650" s="132"/>
      <c r="L650" s="240"/>
    </row>
    <row r="651" spans="1:12" ht="17.25" customHeight="1">
      <c r="A651" s="165"/>
      <c r="B651" s="194"/>
      <c r="C651" s="183"/>
      <c r="D651" s="184"/>
      <c r="E651" s="185"/>
      <c r="F651" s="131"/>
      <c r="G651" s="132"/>
      <c r="H651" s="187"/>
      <c r="I651" s="134"/>
      <c r="J651" s="131"/>
      <c r="K651" s="132"/>
      <c r="L651" s="240"/>
    </row>
    <row r="652" spans="1:12" ht="17.25" customHeight="1">
      <c r="A652" s="165"/>
      <c r="B652" s="194"/>
      <c r="C652" s="198"/>
      <c r="D652" s="201"/>
      <c r="E652" s="202"/>
      <c r="F652" s="158"/>
      <c r="G652" s="159">
        <f>SUM(G631:G650)</f>
        <v>0</v>
      </c>
      <c r="H652" s="187"/>
      <c r="I652" s="134"/>
      <c r="J652" s="131"/>
      <c r="K652" s="132"/>
      <c r="L652" s="240"/>
    </row>
    <row r="653" spans="1:12" ht="17.25" customHeight="1">
      <c r="A653" s="165"/>
      <c r="B653" s="194"/>
      <c r="C653" s="183"/>
      <c r="D653" s="184"/>
      <c r="E653" s="185"/>
      <c r="F653" s="131"/>
      <c r="G653" s="132"/>
      <c r="H653" s="187"/>
      <c r="I653" s="134"/>
      <c r="J653" s="131"/>
      <c r="K653" s="132"/>
      <c r="L653" s="240"/>
    </row>
    <row r="654" spans="1:12" ht="17.25" customHeight="1">
      <c r="A654" s="165"/>
      <c r="B654" s="194"/>
      <c r="C654" s="183"/>
      <c r="D654" s="184"/>
      <c r="E654" s="185"/>
      <c r="F654" s="131"/>
      <c r="G654" s="132"/>
      <c r="H654" s="187"/>
      <c r="I654" s="134"/>
      <c r="J654" s="131"/>
      <c r="K654" s="132"/>
      <c r="L654" s="240"/>
    </row>
    <row r="655" spans="1:12" ht="17.25" customHeight="1">
      <c r="A655" s="165"/>
      <c r="B655" s="194"/>
      <c r="C655" s="183"/>
      <c r="D655" s="184"/>
      <c r="E655" s="185"/>
      <c r="F655" s="131"/>
      <c r="G655" s="132"/>
      <c r="H655" s="187"/>
      <c r="I655" s="134"/>
      <c r="J655" s="131"/>
      <c r="K655" s="132"/>
      <c r="L655" s="240"/>
    </row>
    <row r="656" spans="1:12" ht="17.25" customHeight="1">
      <c r="A656" s="165"/>
      <c r="B656" s="168"/>
      <c r="C656" s="183"/>
      <c r="D656" s="184"/>
      <c r="E656" s="185"/>
      <c r="F656" s="131"/>
      <c r="G656" s="132"/>
      <c r="H656" s="187"/>
      <c r="I656" s="134"/>
      <c r="J656" s="131"/>
      <c r="K656" s="132"/>
      <c r="L656" s="240"/>
    </row>
    <row r="657" spans="1:12" ht="17.25" customHeight="1">
      <c r="A657" s="165"/>
      <c r="B657" s="166"/>
      <c r="C657" s="183"/>
      <c r="D657" s="191"/>
      <c r="E657" s="185"/>
      <c r="F657" s="131"/>
      <c r="G657" s="132"/>
      <c r="H657" s="187"/>
      <c r="I657" s="134"/>
      <c r="J657" s="131"/>
      <c r="K657" s="132"/>
      <c r="L657" s="240"/>
    </row>
    <row r="658" spans="1:12" ht="17.25" customHeight="1">
      <c r="A658" s="165"/>
      <c r="B658" s="219"/>
      <c r="C658" s="198"/>
      <c r="D658" s="203"/>
      <c r="E658" s="255"/>
      <c r="F658" s="131"/>
      <c r="G658" s="132">
        <f t="shared" ref="G658:G664" si="4">D658*F658</f>
        <v>0</v>
      </c>
      <c r="H658" s="187"/>
      <c r="I658" s="134"/>
      <c r="J658" s="131"/>
      <c r="K658" s="132"/>
      <c r="L658" s="240"/>
    </row>
    <row r="659" spans="1:12" ht="17.25" customHeight="1">
      <c r="A659" s="165"/>
      <c r="B659" s="168"/>
      <c r="C659" s="183"/>
      <c r="D659" s="191"/>
      <c r="E659" s="185"/>
      <c r="F659" s="131"/>
      <c r="G659" s="132"/>
      <c r="H659" s="187"/>
      <c r="I659" s="134"/>
      <c r="J659" s="131"/>
      <c r="K659" s="132"/>
      <c r="L659" s="240"/>
    </row>
    <row r="660" spans="1:12" ht="17.25" customHeight="1">
      <c r="A660" s="165"/>
      <c r="B660" s="168"/>
      <c r="C660" s="183"/>
      <c r="D660" s="191"/>
      <c r="E660" s="255"/>
      <c r="F660" s="131"/>
      <c r="G660" s="132">
        <f t="shared" si="4"/>
        <v>0</v>
      </c>
      <c r="H660" s="187"/>
      <c r="I660" s="134"/>
      <c r="J660" s="131"/>
      <c r="K660" s="132"/>
      <c r="L660" s="240"/>
    </row>
    <row r="661" spans="1:12" ht="17.25" customHeight="1">
      <c r="A661" s="165"/>
      <c r="B661" s="168"/>
      <c r="C661" s="183"/>
      <c r="D661" s="191"/>
      <c r="E661" s="185"/>
      <c r="F661" s="131"/>
      <c r="G661" s="132"/>
      <c r="H661" s="187"/>
      <c r="I661" s="134"/>
      <c r="J661" s="131"/>
      <c r="K661" s="132"/>
      <c r="L661" s="240"/>
    </row>
    <row r="662" spans="1:12" ht="17.25" customHeight="1">
      <c r="A662" s="165"/>
      <c r="B662" s="168"/>
      <c r="C662" s="183"/>
      <c r="D662" s="191"/>
      <c r="E662" s="185"/>
      <c r="F662" s="131"/>
      <c r="G662" s="132">
        <f t="shared" si="4"/>
        <v>0</v>
      </c>
      <c r="H662" s="187"/>
      <c r="I662" s="134"/>
      <c r="J662" s="131"/>
      <c r="K662" s="132"/>
      <c r="L662" s="240"/>
    </row>
    <row r="663" spans="1:12" ht="17.25" customHeight="1">
      <c r="A663" s="165"/>
      <c r="B663" s="139"/>
      <c r="C663" s="183"/>
      <c r="D663" s="189"/>
      <c r="E663" s="190"/>
      <c r="F663" s="131"/>
      <c r="G663" s="132"/>
      <c r="H663" s="187"/>
      <c r="I663" s="134"/>
      <c r="J663" s="131"/>
      <c r="K663" s="132"/>
      <c r="L663" s="240"/>
    </row>
    <row r="664" spans="1:12" ht="17.25" customHeight="1">
      <c r="A664" s="165"/>
      <c r="B664" s="168"/>
      <c r="C664" s="183"/>
      <c r="D664" s="191"/>
      <c r="E664" s="185"/>
      <c r="F664" s="131"/>
      <c r="G664" s="132">
        <f t="shared" si="4"/>
        <v>0</v>
      </c>
      <c r="H664" s="187"/>
      <c r="I664" s="134"/>
      <c r="J664" s="131"/>
      <c r="K664" s="132"/>
      <c r="L664" s="240"/>
    </row>
    <row r="665" spans="1:12" ht="17.25" customHeight="1">
      <c r="A665" s="165"/>
      <c r="B665" s="194"/>
      <c r="C665" s="183"/>
      <c r="D665" s="184"/>
      <c r="E665" s="185"/>
      <c r="F665" s="131"/>
      <c r="G665" s="132"/>
      <c r="H665" s="187"/>
      <c r="I665" s="134"/>
      <c r="J665" s="131"/>
      <c r="K665" s="132"/>
      <c r="L665" s="240"/>
    </row>
    <row r="666" spans="1:12" ht="17.25" customHeight="1">
      <c r="A666" s="165"/>
      <c r="B666" s="194"/>
      <c r="C666" s="183"/>
      <c r="D666" s="184"/>
      <c r="E666" s="185"/>
      <c r="F666" s="131"/>
      <c r="G666" s="132"/>
      <c r="H666" s="187"/>
      <c r="I666" s="134"/>
      <c r="J666" s="131"/>
      <c r="K666" s="132"/>
      <c r="L666" s="240"/>
    </row>
    <row r="667" spans="1:12" ht="17.25" customHeight="1">
      <c r="A667" s="165"/>
      <c r="B667" s="194"/>
      <c r="C667" s="183"/>
      <c r="D667" s="184"/>
      <c r="E667" s="185"/>
      <c r="F667" s="131"/>
      <c r="G667" s="132"/>
      <c r="H667" s="187"/>
      <c r="I667" s="134"/>
      <c r="J667" s="131"/>
      <c r="K667" s="132"/>
      <c r="L667" s="240"/>
    </row>
    <row r="668" spans="1:12" ht="17.25" customHeight="1">
      <c r="A668" s="165"/>
      <c r="B668" s="194"/>
      <c r="C668" s="183"/>
      <c r="D668" s="184"/>
      <c r="E668" s="185"/>
      <c r="F668" s="131"/>
      <c r="G668" s="132"/>
      <c r="H668" s="187"/>
      <c r="I668" s="134"/>
      <c r="J668" s="131"/>
      <c r="K668" s="132"/>
      <c r="L668" s="240"/>
    </row>
    <row r="669" spans="1:12" ht="17.25" customHeight="1">
      <c r="A669" s="165"/>
      <c r="B669" s="194"/>
      <c r="C669" s="183"/>
      <c r="D669" s="184"/>
      <c r="E669" s="185"/>
      <c r="F669" s="131"/>
      <c r="G669" s="132"/>
      <c r="H669" s="187"/>
      <c r="I669" s="134"/>
      <c r="J669" s="131"/>
      <c r="K669" s="132"/>
      <c r="L669" s="240"/>
    </row>
    <row r="670" spans="1:12" ht="17.25" customHeight="1">
      <c r="A670" s="165"/>
      <c r="B670" s="194"/>
      <c r="C670" s="183"/>
      <c r="D670" s="184"/>
      <c r="E670" s="185"/>
      <c r="F670" s="131"/>
      <c r="G670" s="132"/>
      <c r="H670" s="187"/>
      <c r="I670" s="134"/>
      <c r="J670" s="131"/>
      <c r="K670" s="132"/>
      <c r="L670" s="240"/>
    </row>
    <row r="671" spans="1:12" ht="17.25" customHeight="1">
      <c r="A671" s="165"/>
      <c r="B671" s="194"/>
      <c r="C671" s="183"/>
      <c r="D671" s="184"/>
      <c r="E671" s="185"/>
      <c r="F671" s="131"/>
      <c r="G671" s="132"/>
      <c r="H671" s="187"/>
      <c r="I671" s="134"/>
      <c r="J671" s="131"/>
      <c r="K671" s="132"/>
      <c r="L671" s="240"/>
    </row>
    <row r="672" spans="1:12" ht="17.25" customHeight="1">
      <c r="A672" s="165"/>
      <c r="B672" s="194"/>
      <c r="C672" s="183"/>
      <c r="D672" s="184"/>
      <c r="E672" s="185"/>
      <c r="F672" s="131"/>
      <c r="G672" s="132"/>
      <c r="H672" s="187"/>
      <c r="I672" s="134"/>
      <c r="J672" s="131"/>
      <c r="K672" s="132"/>
      <c r="L672" s="240"/>
    </row>
    <row r="673" spans="1:12" ht="17.25" customHeight="1">
      <c r="A673" s="165"/>
      <c r="B673" s="194"/>
      <c r="C673" s="183"/>
      <c r="D673" s="184"/>
      <c r="E673" s="185"/>
      <c r="F673" s="131"/>
      <c r="G673" s="132"/>
      <c r="H673" s="187"/>
      <c r="I673" s="134"/>
      <c r="J673" s="131"/>
      <c r="K673" s="132"/>
      <c r="L673" s="240"/>
    </row>
    <row r="674" spans="1:12" ht="17.25" customHeight="1">
      <c r="A674" s="165"/>
      <c r="B674" s="194"/>
      <c r="C674" s="183"/>
      <c r="D674" s="184"/>
      <c r="E674" s="185"/>
      <c r="F674" s="131"/>
      <c r="G674" s="132"/>
      <c r="H674" s="187"/>
      <c r="I674" s="134"/>
      <c r="J674" s="131"/>
      <c r="K674" s="132"/>
      <c r="L674" s="240"/>
    </row>
    <row r="675" spans="1:12" ht="17.25" customHeight="1">
      <c r="A675" s="165"/>
      <c r="B675" s="194"/>
      <c r="C675" s="183"/>
      <c r="D675" s="184"/>
      <c r="E675" s="185"/>
      <c r="F675" s="131"/>
      <c r="G675" s="132"/>
      <c r="H675" s="187"/>
      <c r="I675" s="134"/>
      <c r="J675" s="131"/>
      <c r="K675" s="132"/>
      <c r="L675" s="240"/>
    </row>
    <row r="676" spans="1:12" ht="17.25" customHeight="1">
      <c r="A676" s="165"/>
      <c r="B676" s="194"/>
      <c r="C676" s="183"/>
      <c r="D676" s="184"/>
      <c r="E676" s="185"/>
      <c r="F676" s="131"/>
      <c r="G676" s="132"/>
      <c r="H676" s="187"/>
      <c r="I676" s="134"/>
      <c r="J676" s="131"/>
      <c r="K676" s="132"/>
      <c r="L676" s="240"/>
    </row>
    <row r="677" spans="1:12" ht="17.25" customHeight="1">
      <c r="A677" s="165"/>
      <c r="B677" s="194"/>
      <c r="C677" s="183"/>
      <c r="D677" s="184"/>
      <c r="E677" s="185"/>
      <c r="F677" s="131"/>
      <c r="G677" s="132"/>
      <c r="H677" s="187"/>
      <c r="I677" s="134"/>
      <c r="J677" s="131"/>
      <c r="K677" s="132"/>
      <c r="L677" s="240"/>
    </row>
    <row r="678" spans="1:12" ht="17.25" customHeight="1">
      <c r="A678" s="165"/>
      <c r="B678" s="194"/>
      <c r="C678" s="183"/>
      <c r="D678" s="184"/>
      <c r="E678" s="185"/>
      <c r="F678" s="131"/>
      <c r="G678" s="132">
        <f>SUM(G657:G664)</f>
        <v>0</v>
      </c>
      <c r="H678" s="187"/>
      <c r="I678" s="134"/>
      <c r="J678" s="131"/>
      <c r="K678" s="132"/>
      <c r="L678" s="240"/>
    </row>
    <row r="679" spans="1:12" ht="17.25" customHeight="1">
      <c r="A679" s="165"/>
      <c r="B679" s="194"/>
      <c r="C679" s="183"/>
      <c r="D679" s="184"/>
      <c r="E679" s="185"/>
      <c r="F679" s="131"/>
      <c r="G679" s="132"/>
      <c r="H679" s="187"/>
      <c r="I679" s="134"/>
      <c r="J679" s="131"/>
      <c r="K679" s="132"/>
      <c r="L679" s="240"/>
    </row>
    <row r="680" spans="1:12" ht="17.25" customHeight="1">
      <c r="A680" s="165"/>
      <c r="B680" s="194"/>
      <c r="C680" s="183"/>
      <c r="D680" s="184"/>
      <c r="E680" s="185"/>
      <c r="F680" s="131"/>
      <c r="G680" s="132"/>
      <c r="H680" s="187"/>
      <c r="I680" s="134"/>
      <c r="J680" s="131"/>
      <c r="K680" s="132"/>
      <c r="L680" s="240"/>
    </row>
    <row r="681" spans="1:12" ht="17.25" customHeight="1">
      <c r="A681" s="165"/>
      <c r="B681" s="194"/>
      <c r="C681" s="183"/>
      <c r="D681" s="184"/>
      <c r="E681" s="185"/>
      <c r="F681" s="131"/>
      <c r="G681" s="132"/>
      <c r="H681" s="187"/>
      <c r="I681" s="134"/>
      <c r="J681" s="131"/>
      <c r="K681" s="132"/>
      <c r="L681" s="240"/>
    </row>
    <row r="682" spans="1:12" ht="17.25" customHeight="1">
      <c r="A682" s="165"/>
      <c r="B682" s="168"/>
      <c r="C682" s="183"/>
      <c r="D682" s="184"/>
      <c r="E682" s="185"/>
      <c r="F682" s="131"/>
      <c r="G682" s="132"/>
      <c r="H682" s="187"/>
      <c r="I682" s="134"/>
      <c r="J682" s="131"/>
      <c r="K682" s="132"/>
      <c r="L682" s="240"/>
    </row>
    <row r="683" spans="1:12" ht="17.25" customHeight="1">
      <c r="A683" s="165"/>
      <c r="B683" s="168"/>
      <c r="C683" s="188"/>
      <c r="D683" s="191"/>
      <c r="E683" s="185"/>
      <c r="F683" s="131"/>
      <c r="G683" s="132"/>
      <c r="H683" s="187"/>
      <c r="I683" s="134"/>
      <c r="J683" s="131"/>
      <c r="K683" s="132"/>
      <c r="L683" s="240"/>
    </row>
    <row r="684" spans="1:12" ht="17.25" customHeight="1">
      <c r="A684" s="165"/>
      <c r="B684" s="168"/>
      <c r="C684" s="188"/>
      <c r="D684" s="191"/>
      <c r="E684" s="255"/>
      <c r="F684" s="131"/>
      <c r="G684" s="132">
        <f>D684*F684</f>
        <v>0</v>
      </c>
      <c r="H684" s="187"/>
      <c r="I684" s="134"/>
      <c r="J684" s="131"/>
      <c r="K684" s="132"/>
      <c r="L684" s="240"/>
    </row>
    <row r="685" spans="1:12" ht="17.25" customHeight="1">
      <c r="A685" s="165"/>
      <c r="B685" s="168"/>
      <c r="C685" s="183"/>
      <c r="D685" s="191"/>
      <c r="E685" s="185"/>
      <c r="F685" s="131"/>
      <c r="G685" s="132"/>
      <c r="H685" s="187"/>
      <c r="I685" s="134"/>
      <c r="J685" s="131"/>
      <c r="K685" s="132"/>
      <c r="L685" s="240"/>
    </row>
    <row r="686" spans="1:12" ht="17.25" customHeight="1">
      <c r="A686" s="165"/>
      <c r="B686" s="168"/>
      <c r="C686" s="188"/>
      <c r="D686" s="191"/>
      <c r="E686" s="255"/>
      <c r="F686" s="131"/>
      <c r="G686" s="132">
        <f>D686*F686</f>
        <v>0</v>
      </c>
      <c r="H686" s="187"/>
      <c r="I686" s="134"/>
      <c r="J686" s="131"/>
      <c r="K686" s="132"/>
      <c r="L686" s="240"/>
    </row>
    <row r="687" spans="1:12" ht="17.25" customHeight="1">
      <c r="A687" s="165"/>
      <c r="B687" s="168"/>
      <c r="C687" s="183"/>
      <c r="D687" s="189"/>
      <c r="E687" s="185"/>
      <c r="F687" s="131"/>
      <c r="G687" s="132"/>
      <c r="H687" s="187"/>
      <c r="I687" s="134"/>
      <c r="J687" s="131"/>
      <c r="K687" s="132"/>
      <c r="L687" s="240"/>
    </row>
    <row r="688" spans="1:12" ht="17.25" customHeight="1">
      <c r="A688" s="165"/>
      <c r="B688" s="168"/>
      <c r="C688" s="183"/>
      <c r="D688" s="191"/>
      <c r="E688" s="255"/>
      <c r="F688" s="131"/>
      <c r="G688" s="132">
        <f>D688*F688</f>
        <v>0</v>
      </c>
      <c r="H688" s="187"/>
      <c r="I688" s="134"/>
      <c r="J688" s="131"/>
      <c r="K688" s="132"/>
      <c r="L688" s="240"/>
    </row>
    <row r="689" spans="1:12" ht="17.25" customHeight="1">
      <c r="A689" s="165"/>
      <c r="B689" s="168"/>
      <c r="C689" s="183"/>
      <c r="D689" s="191"/>
      <c r="E689" s="185"/>
      <c r="F689" s="131"/>
      <c r="G689" s="132"/>
      <c r="H689" s="187"/>
      <c r="I689" s="134"/>
      <c r="J689" s="131"/>
      <c r="K689" s="132"/>
      <c r="L689" s="240"/>
    </row>
    <row r="690" spans="1:12" ht="17.25" customHeight="1">
      <c r="A690" s="165"/>
      <c r="B690" s="168"/>
      <c r="C690" s="183"/>
      <c r="D690" s="191"/>
      <c r="E690" s="185"/>
      <c r="F690" s="131"/>
      <c r="G690" s="132"/>
      <c r="H690" s="187"/>
      <c r="I690" s="134"/>
      <c r="J690" s="131"/>
      <c r="K690" s="132"/>
      <c r="L690" s="240"/>
    </row>
    <row r="691" spans="1:12" ht="17.25" customHeight="1">
      <c r="A691" s="165"/>
      <c r="B691" s="139"/>
      <c r="C691" s="183"/>
      <c r="D691" s="189"/>
      <c r="E691" s="190"/>
      <c r="F691" s="131"/>
      <c r="G691" s="132"/>
      <c r="H691" s="187"/>
      <c r="I691" s="134"/>
      <c r="J691" s="131"/>
      <c r="K691" s="132"/>
      <c r="L691" s="240"/>
    </row>
    <row r="692" spans="1:12" ht="17.25" customHeight="1">
      <c r="A692" s="165"/>
      <c r="B692" s="168"/>
      <c r="C692" s="183"/>
      <c r="D692" s="191"/>
      <c r="E692" s="185"/>
      <c r="F692" s="131"/>
      <c r="G692" s="132"/>
      <c r="H692" s="187"/>
      <c r="I692" s="134"/>
      <c r="J692" s="131"/>
      <c r="K692" s="132"/>
      <c r="L692" s="240"/>
    </row>
    <row r="693" spans="1:12" ht="17.25" customHeight="1">
      <c r="A693" s="165"/>
      <c r="B693" s="194"/>
      <c r="C693" s="183"/>
      <c r="D693" s="184"/>
      <c r="E693" s="185"/>
      <c r="F693" s="131"/>
      <c r="G693" s="132"/>
      <c r="H693" s="187"/>
      <c r="I693" s="134"/>
      <c r="J693" s="131"/>
      <c r="K693" s="132"/>
      <c r="L693" s="240"/>
    </row>
    <row r="694" spans="1:12" ht="17.25" customHeight="1">
      <c r="A694" s="165"/>
      <c r="B694" s="194"/>
      <c r="C694" s="183"/>
      <c r="D694" s="184"/>
      <c r="E694" s="185"/>
      <c r="F694" s="131"/>
      <c r="G694" s="132"/>
      <c r="H694" s="187"/>
      <c r="I694" s="134"/>
      <c r="J694" s="131"/>
      <c r="K694" s="132"/>
      <c r="L694" s="240"/>
    </row>
    <row r="695" spans="1:12" ht="17.25" customHeight="1">
      <c r="A695" s="165"/>
      <c r="B695" s="194"/>
      <c r="C695" s="183"/>
      <c r="D695" s="184"/>
      <c r="E695" s="185"/>
      <c r="F695" s="131"/>
      <c r="G695" s="132"/>
      <c r="H695" s="187"/>
      <c r="I695" s="134"/>
      <c r="J695" s="131"/>
      <c r="K695" s="132"/>
      <c r="L695" s="240"/>
    </row>
    <row r="696" spans="1:12" ht="17.25" customHeight="1">
      <c r="A696" s="165"/>
      <c r="B696" s="194"/>
      <c r="C696" s="183"/>
      <c r="D696" s="184"/>
      <c r="E696" s="185"/>
      <c r="F696" s="131"/>
      <c r="G696" s="132"/>
      <c r="H696" s="187"/>
      <c r="I696" s="134"/>
      <c r="J696" s="131"/>
      <c r="K696" s="132"/>
      <c r="L696" s="240"/>
    </row>
    <row r="697" spans="1:12" ht="17.25" customHeight="1">
      <c r="A697" s="165"/>
      <c r="B697" s="194"/>
      <c r="C697" s="183"/>
      <c r="D697" s="184"/>
      <c r="E697" s="185"/>
      <c r="F697" s="131"/>
      <c r="G697" s="132"/>
      <c r="H697" s="187"/>
      <c r="I697" s="134"/>
      <c r="J697" s="131"/>
      <c r="K697" s="132"/>
      <c r="L697" s="240"/>
    </row>
    <row r="698" spans="1:12" ht="17.25" customHeight="1">
      <c r="A698" s="165"/>
      <c r="B698" s="194"/>
      <c r="C698" s="183"/>
      <c r="D698" s="184"/>
      <c r="E698" s="185"/>
      <c r="F698" s="131"/>
      <c r="G698" s="132"/>
      <c r="H698" s="187"/>
      <c r="I698" s="134"/>
      <c r="J698" s="131"/>
      <c r="K698" s="132"/>
      <c r="L698" s="240"/>
    </row>
    <row r="699" spans="1:12" ht="17.25" customHeight="1">
      <c r="A699" s="165"/>
      <c r="B699" s="194"/>
      <c r="C699" s="183"/>
      <c r="D699" s="184"/>
      <c r="E699" s="185"/>
      <c r="F699" s="131"/>
      <c r="G699" s="132"/>
      <c r="H699" s="187"/>
      <c r="I699" s="134"/>
      <c r="J699" s="131"/>
      <c r="K699" s="132"/>
      <c r="L699" s="240"/>
    </row>
    <row r="700" spans="1:12" ht="17.25" customHeight="1">
      <c r="A700" s="165"/>
      <c r="B700" s="194"/>
      <c r="C700" s="183"/>
      <c r="D700" s="184"/>
      <c r="E700" s="185"/>
      <c r="F700" s="131"/>
      <c r="G700" s="132"/>
      <c r="H700" s="187"/>
      <c r="I700" s="134"/>
      <c r="J700" s="131"/>
      <c r="K700" s="132"/>
      <c r="L700" s="240"/>
    </row>
    <row r="701" spans="1:12" ht="17.25" customHeight="1">
      <c r="A701" s="165"/>
      <c r="B701" s="194"/>
      <c r="C701" s="183"/>
      <c r="D701" s="184"/>
      <c r="E701" s="185"/>
      <c r="F701" s="131"/>
      <c r="G701" s="132"/>
      <c r="H701" s="187"/>
      <c r="I701" s="134"/>
      <c r="J701" s="131"/>
      <c r="K701" s="132"/>
      <c r="L701" s="240"/>
    </row>
    <row r="702" spans="1:12" ht="17.25" customHeight="1">
      <c r="A702" s="165"/>
      <c r="B702" s="194"/>
      <c r="C702" s="183"/>
      <c r="D702" s="184"/>
      <c r="E702" s="185"/>
      <c r="F702" s="131"/>
      <c r="G702" s="132"/>
      <c r="H702" s="187"/>
      <c r="I702" s="134"/>
      <c r="J702" s="131"/>
      <c r="K702" s="132"/>
      <c r="L702" s="240"/>
    </row>
    <row r="703" spans="1:12" ht="17.25" customHeight="1">
      <c r="A703" s="165"/>
      <c r="B703" s="194"/>
      <c r="C703" s="183"/>
      <c r="D703" s="184"/>
      <c r="E703" s="185"/>
      <c r="F703" s="131"/>
      <c r="G703" s="132"/>
      <c r="H703" s="187"/>
      <c r="I703" s="134"/>
      <c r="J703" s="131"/>
      <c r="K703" s="132"/>
      <c r="L703" s="240"/>
    </row>
    <row r="704" spans="1:12" ht="17.25" customHeight="1">
      <c r="A704" s="165"/>
      <c r="B704" s="194"/>
      <c r="C704" s="183"/>
      <c r="D704" s="184"/>
      <c r="E704" s="185"/>
      <c r="F704" s="131"/>
      <c r="G704" s="132"/>
      <c r="H704" s="187"/>
      <c r="I704" s="134"/>
      <c r="J704" s="131"/>
      <c r="K704" s="132"/>
      <c r="L704" s="240"/>
    </row>
    <row r="705" spans="1:12" ht="17.25" customHeight="1">
      <c r="A705" s="165"/>
      <c r="B705" s="194"/>
      <c r="C705" s="183"/>
      <c r="D705" s="184"/>
      <c r="E705" s="185"/>
      <c r="F705" s="131"/>
      <c r="G705" s="132"/>
      <c r="H705" s="187"/>
      <c r="I705" s="134"/>
      <c r="J705" s="131"/>
      <c r="K705" s="132"/>
      <c r="L705" s="240"/>
    </row>
    <row r="706" spans="1:12" ht="17.25" customHeight="1">
      <c r="A706" s="165"/>
      <c r="B706" s="194"/>
      <c r="C706" s="183"/>
      <c r="D706" s="184"/>
      <c r="E706" s="185"/>
      <c r="F706" s="131"/>
      <c r="G706" s="132"/>
      <c r="H706" s="187"/>
      <c r="I706" s="134"/>
      <c r="J706" s="131"/>
      <c r="K706" s="132"/>
      <c r="L706" s="240"/>
    </row>
    <row r="707" spans="1:12" ht="17.25" customHeight="1">
      <c r="A707" s="165"/>
      <c r="B707" s="194"/>
      <c r="C707" s="183"/>
      <c r="D707" s="184"/>
      <c r="E707" s="185"/>
      <c r="F707" s="131"/>
      <c r="G707" s="132"/>
      <c r="H707" s="187"/>
      <c r="I707" s="134"/>
      <c r="J707" s="131"/>
      <c r="K707" s="132"/>
      <c r="L707" s="240"/>
    </row>
    <row r="708" spans="1:12" ht="17.25" customHeight="1">
      <c r="A708" s="165"/>
      <c r="B708" s="168"/>
      <c r="C708" s="183"/>
      <c r="D708" s="184"/>
      <c r="E708" s="185"/>
      <c r="F708" s="131"/>
      <c r="G708" s="132"/>
      <c r="H708" s="187"/>
      <c r="I708" s="134"/>
      <c r="J708" s="131"/>
      <c r="K708" s="132"/>
      <c r="L708" s="240"/>
    </row>
    <row r="709" spans="1:12" ht="17.25" customHeight="1">
      <c r="A709" s="165"/>
      <c r="B709" s="139"/>
      <c r="C709" s="139"/>
      <c r="D709" s="184"/>
      <c r="E709" s="185"/>
      <c r="F709" s="131"/>
      <c r="G709" s="132"/>
      <c r="H709" s="187"/>
      <c r="I709" s="134"/>
      <c r="J709" s="131"/>
      <c r="K709" s="132"/>
      <c r="L709" s="240"/>
    </row>
    <row r="710" spans="1:12" ht="17.25" customHeight="1">
      <c r="A710" s="165"/>
      <c r="B710" s="168"/>
      <c r="C710" s="139"/>
      <c r="D710" s="184"/>
      <c r="E710" s="190"/>
      <c r="F710" s="131"/>
      <c r="G710" s="132">
        <f>D710*F710</f>
        <v>0</v>
      </c>
      <c r="H710" s="187"/>
      <c r="I710" s="134"/>
      <c r="J710" s="131"/>
      <c r="K710" s="132"/>
      <c r="L710" s="240"/>
    </row>
    <row r="711" spans="1:12" ht="17.25" customHeight="1">
      <c r="A711" s="165"/>
      <c r="B711" s="168"/>
      <c r="C711" s="139"/>
      <c r="D711" s="184"/>
      <c r="E711" s="185"/>
      <c r="F711" s="131"/>
      <c r="G711" s="132"/>
      <c r="H711" s="187"/>
      <c r="I711" s="134"/>
      <c r="J711" s="131"/>
      <c r="K711" s="132"/>
      <c r="L711" s="240"/>
    </row>
    <row r="712" spans="1:12" ht="17.25" customHeight="1">
      <c r="A712" s="165"/>
      <c r="B712" s="168"/>
      <c r="C712" s="139"/>
      <c r="D712" s="184"/>
      <c r="E712" s="190"/>
      <c r="F712" s="131"/>
      <c r="G712" s="132">
        <f>D712*F712</f>
        <v>0</v>
      </c>
      <c r="H712" s="187"/>
      <c r="I712" s="134"/>
      <c r="J712" s="131"/>
      <c r="K712" s="132"/>
      <c r="L712" s="240"/>
    </row>
    <row r="713" spans="1:12" ht="17.25" customHeight="1">
      <c r="A713" s="165"/>
      <c r="B713" s="168"/>
      <c r="C713" s="139"/>
      <c r="D713" s="184"/>
      <c r="E713" s="185"/>
      <c r="F713" s="131"/>
      <c r="G713" s="132"/>
      <c r="H713" s="187"/>
      <c r="I713" s="134"/>
      <c r="J713" s="131"/>
      <c r="K713" s="132"/>
      <c r="L713" s="240"/>
    </row>
    <row r="714" spans="1:12" ht="17.25" customHeight="1">
      <c r="A714" s="165"/>
      <c r="B714" s="168"/>
      <c r="C714" s="139"/>
      <c r="D714" s="191"/>
      <c r="E714" s="190"/>
      <c r="F714" s="131"/>
      <c r="G714" s="132"/>
      <c r="H714" s="187"/>
      <c r="I714" s="134"/>
      <c r="J714" s="131"/>
      <c r="K714" s="132"/>
      <c r="L714" s="240"/>
    </row>
    <row r="715" spans="1:12" ht="17.25" customHeight="1">
      <c r="A715" s="165"/>
      <c r="B715" s="194"/>
      <c r="C715" s="183"/>
      <c r="D715" s="184"/>
      <c r="E715" s="185"/>
      <c r="F715" s="131"/>
      <c r="G715" s="132"/>
      <c r="H715" s="187"/>
      <c r="I715" s="134"/>
      <c r="J715" s="131"/>
      <c r="K715" s="132"/>
      <c r="L715" s="240"/>
    </row>
    <row r="716" spans="1:12" ht="17.25" customHeight="1">
      <c r="A716" s="165"/>
      <c r="B716" s="166"/>
      <c r="C716" s="168"/>
      <c r="D716" s="184"/>
      <c r="E716" s="190"/>
      <c r="F716" s="131"/>
      <c r="G716" s="132">
        <f>D716*F716</f>
        <v>0</v>
      </c>
      <c r="H716" s="187"/>
      <c r="I716" s="134"/>
      <c r="J716" s="131"/>
      <c r="K716" s="132"/>
      <c r="L716" s="240"/>
    </row>
    <row r="717" spans="1:12" ht="17.25" customHeight="1">
      <c r="A717" s="165"/>
      <c r="B717" s="166"/>
      <c r="C717" s="183"/>
      <c r="D717" s="184"/>
      <c r="E717" s="185"/>
      <c r="F717" s="131"/>
      <c r="G717" s="132"/>
      <c r="H717" s="187"/>
      <c r="I717" s="134"/>
      <c r="J717" s="131"/>
      <c r="K717" s="132"/>
      <c r="L717" s="240"/>
    </row>
    <row r="718" spans="1:12" ht="17.25" customHeight="1">
      <c r="A718" s="165"/>
      <c r="B718" s="166"/>
      <c r="C718" s="183"/>
      <c r="D718" s="184"/>
      <c r="E718" s="185"/>
      <c r="F718" s="131"/>
      <c r="G718" s="132">
        <f>D718*F718</f>
        <v>0</v>
      </c>
      <c r="H718" s="187"/>
      <c r="I718" s="134"/>
      <c r="J718" s="131"/>
      <c r="K718" s="132"/>
      <c r="L718" s="240"/>
    </row>
    <row r="719" spans="1:12" ht="17.25" customHeight="1">
      <c r="A719" s="165"/>
      <c r="B719" s="194"/>
      <c r="C719" s="183"/>
      <c r="D719" s="184"/>
      <c r="E719" s="185"/>
      <c r="F719" s="131"/>
      <c r="G719" s="132"/>
      <c r="H719" s="187"/>
      <c r="I719" s="134"/>
      <c r="J719" s="131"/>
      <c r="K719" s="132"/>
      <c r="L719" s="240"/>
    </row>
    <row r="720" spans="1:12" ht="17.25" customHeight="1">
      <c r="A720" s="165"/>
      <c r="B720" s="194"/>
      <c r="C720" s="183"/>
      <c r="D720" s="184"/>
      <c r="E720" s="185"/>
      <c r="F720" s="131"/>
      <c r="G720" s="132"/>
      <c r="H720" s="187"/>
      <c r="I720" s="134"/>
      <c r="J720" s="131"/>
      <c r="K720" s="132"/>
      <c r="L720" s="240"/>
    </row>
    <row r="721" spans="1:12" ht="17.25" customHeight="1">
      <c r="A721" s="165"/>
      <c r="B721" s="194"/>
      <c r="C721" s="183"/>
      <c r="D721" s="184"/>
      <c r="E721" s="185"/>
      <c r="F721" s="131"/>
      <c r="G721" s="132"/>
      <c r="H721" s="187"/>
      <c r="I721" s="134"/>
      <c r="J721" s="131"/>
      <c r="K721" s="132"/>
      <c r="L721" s="240"/>
    </row>
    <row r="722" spans="1:12" ht="17.25" customHeight="1">
      <c r="A722" s="165"/>
      <c r="B722" s="194"/>
      <c r="C722" s="183"/>
      <c r="D722" s="184"/>
      <c r="E722" s="185"/>
      <c r="F722" s="131"/>
      <c r="G722" s="132"/>
      <c r="H722" s="187"/>
      <c r="I722" s="134"/>
      <c r="J722" s="131"/>
      <c r="K722" s="132"/>
      <c r="L722" s="240"/>
    </row>
    <row r="723" spans="1:12" ht="17.25" customHeight="1">
      <c r="A723" s="165"/>
      <c r="B723" s="194"/>
      <c r="C723" s="183"/>
      <c r="D723" s="184"/>
      <c r="E723" s="185"/>
      <c r="F723" s="131"/>
      <c r="G723" s="132"/>
      <c r="H723" s="187"/>
      <c r="I723" s="134"/>
      <c r="J723" s="131"/>
      <c r="K723" s="132"/>
      <c r="L723" s="240"/>
    </row>
    <row r="724" spans="1:12" ht="17.25" customHeight="1">
      <c r="A724" s="165"/>
      <c r="B724" s="194"/>
      <c r="C724" s="183"/>
      <c r="D724" s="184"/>
      <c r="E724" s="185"/>
      <c r="F724" s="131"/>
      <c r="G724" s="132"/>
      <c r="H724" s="187"/>
      <c r="I724" s="134"/>
      <c r="J724" s="131"/>
      <c r="K724" s="132"/>
      <c r="L724" s="240"/>
    </row>
    <row r="725" spans="1:12" ht="17.25" customHeight="1">
      <c r="A725" s="165"/>
      <c r="B725" s="194"/>
      <c r="C725" s="183"/>
      <c r="D725" s="184"/>
      <c r="E725" s="185"/>
      <c r="F725" s="131"/>
      <c r="G725" s="132"/>
      <c r="H725" s="187"/>
      <c r="I725" s="134"/>
      <c r="J725" s="131"/>
      <c r="K725" s="132"/>
      <c r="L725" s="240"/>
    </row>
    <row r="726" spans="1:12" ht="17.25" customHeight="1">
      <c r="A726" s="165"/>
      <c r="B726" s="194"/>
      <c r="C726" s="183"/>
      <c r="D726" s="184"/>
      <c r="E726" s="185"/>
      <c r="F726" s="131"/>
      <c r="G726" s="132"/>
      <c r="H726" s="187"/>
      <c r="I726" s="134"/>
      <c r="J726" s="131"/>
      <c r="K726" s="132"/>
      <c r="L726" s="240"/>
    </row>
    <row r="727" spans="1:12" ht="17.25" customHeight="1">
      <c r="A727" s="165"/>
      <c r="B727" s="194"/>
      <c r="C727" s="183"/>
      <c r="D727" s="184"/>
      <c r="E727" s="185"/>
      <c r="F727" s="131"/>
      <c r="G727" s="132"/>
      <c r="H727" s="187"/>
      <c r="I727" s="134"/>
      <c r="J727" s="131"/>
      <c r="K727" s="132"/>
      <c r="L727" s="240"/>
    </row>
    <row r="728" spans="1:12" ht="17.25" customHeight="1">
      <c r="A728" s="165"/>
      <c r="B728" s="194"/>
      <c r="C728" s="183"/>
      <c r="D728" s="184"/>
      <c r="E728" s="185"/>
      <c r="F728" s="131"/>
      <c r="G728" s="132"/>
      <c r="H728" s="187"/>
      <c r="I728" s="134"/>
      <c r="J728" s="131"/>
      <c r="K728" s="132"/>
      <c r="L728" s="240"/>
    </row>
    <row r="729" spans="1:12" ht="17.25" customHeight="1">
      <c r="A729" s="165"/>
      <c r="B729" s="194"/>
      <c r="C729" s="183"/>
      <c r="D729" s="184"/>
      <c r="E729" s="185"/>
      <c r="F729" s="131"/>
      <c r="G729" s="132"/>
      <c r="H729" s="187"/>
      <c r="I729" s="134"/>
      <c r="J729" s="131"/>
      <c r="K729" s="132"/>
      <c r="L729" s="240"/>
    </row>
    <row r="730" spans="1:12" ht="17.25" customHeight="1">
      <c r="A730" s="165"/>
      <c r="B730" s="194"/>
      <c r="C730" s="183"/>
      <c r="D730" s="184"/>
      <c r="E730" s="185"/>
      <c r="F730" s="131"/>
      <c r="G730" s="132"/>
      <c r="H730" s="187"/>
      <c r="I730" s="134"/>
      <c r="J730" s="131"/>
      <c r="K730" s="132"/>
      <c r="L730" s="240"/>
    </row>
    <row r="731" spans="1:12" ht="17.25" customHeight="1">
      <c r="A731" s="165"/>
      <c r="B731" s="194"/>
      <c r="C731" s="183"/>
      <c r="D731" s="184"/>
      <c r="E731" s="185"/>
      <c r="F731" s="131"/>
      <c r="G731" s="132"/>
      <c r="H731" s="187"/>
      <c r="I731" s="134"/>
      <c r="J731" s="131"/>
      <c r="K731" s="132"/>
      <c r="L731" s="240"/>
    </row>
    <row r="732" spans="1:12" ht="17.25" customHeight="1">
      <c r="A732" s="165"/>
      <c r="B732" s="194"/>
      <c r="C732" s="183"/>
      <c r="D732" s="184"/>
      <c r="E732" s="185"/>
      <c r="F732" s="131"/>
      <c r="G732" s="132"/>
      <c r="H732" s="187"/>
      <c r="I732" s="134"/>
      <c r="J732" s="131"/>
      <c r="K732" s="132"/>
      <c r="L732" s="240"/>
    </row>
    <row r="733" spans="1:12" ht="17.25" customHeight="1">
      <c r="A733" s="165"/>
      <c r="B733" s="168"/>
      <c r="C733" s="183"/>
      <c r="D733" s="191"/>
      <c r="E733" s="185"/>
      <c r="F733" s="131"/>
      <c r="G733" s="132"/>
      <c r="H733" s="187"/>
      <c r="I733" s="134"/>
      <c r="J733" s="131"/>
      <c r="K733" s="132"/>
      <c r="L733" s="240"/>
    </row>
    <row r="734" spans="1:12" ht="17.25" customHeight="1">
      <c r="A734" s="165"/>
      <c r="B734" s="168"/>
      <c r="C734" s="183"/>
      <c r="D734" s="191"/>
      <c r="E734" s="185"/>
      <c r="F734" s="131"/>
      <c r="G734" s="132"/>
      <c r="H734" s="187"/>
      <c r="I734" s="134"/>
      <c r="J734" s="131"/>
      <c r="K734" s="132"/>
      <c r="L734" s="240"/>
    </row>
    <row r="735" spans="1:12" ht="17.25" customHeight="1">
      <c r="A735" s="165"/>
      <c r="B735" s="168"/>
      <c r="C735" s="183"/>
      <c r="D735" s="191"/>
      <c r="E735" s="190"/>
      <c r="F735" s="131"/>
      <c r="G735" s="132"/>
      <c r="H735" s="187"/>
      <c r="I735" s="134"/>
      <c r="J735" s="131"/>
      <c r="K735" s="132"/>
      <c r="L735" s="240"/>
    </row>
    <row r="736" spans="1:12" ht="17.25" customHeight="1">
      <c r="A736" s="165"/>
      <c r="B736" s="223"/>
      <c r="C736" s="229"/>
      <c r="D736" s="184"/>
      <c r="E736" s="190"/>
      <c r="F736" s="131"/>
      <c r="G736" s="132">
        <f>D736*F736</f>
        <v>0</v>
      </c>
      <c r="H736" s="187"/>
      <c r="I736" s="134"/>
      <c r="J736" s="131"/>
      <c r="K736" s="132"/>
      <c r="L736" s="240"/>
    </row>
    <row r="737" spans="1:12" ht="17.25" customHeight="1">
      <c r="A737" s="165"/>
      <c r="B737" s="227"/>
      <c r="C737" s="183"/>
      <c r="D737" s="189"/>
      <c r="E737" s="190"/>
      <c r="F737" s="131"/>
      <c r="G737" s="132">
        <f t="shared" ref="G737:G778" si="5">D737*F737</f>
        <v>0</v>
      </c>
      <c r="H737" s="195"/>
      <c r="I737" s="174"/>
      <c r="J737" s="147"/>
      <c r="K737" s="132"/>
      <c r="L737" s="240"/>
    </row>
    <row r="738" spans="1:12" ht="17.25" customHeight="1">
      <c r="A738" s="165"/>
      <c r="B738" s="223"/>
      <c r="C738" s="229"/>
      <c r="D738" s="184"/>
      <c r="E738" s="190"/>
      <c r="F738" s="131"/>
      <c r="G738" s="132">
        <f t="shared" si="5"/>
        <v>0</v>
      </c>
      <c r="H738" s="189"/>
      <c r="I738" s="190"/>
      <c r="J738" s="131"/>
      <c r="K738" s="132"/>
      <c r="L738" s="240"/>
    </row>
    <row r="739" spans="1:12" ht="17.25" customHeight="1">
      <c r="A739" s="165"/>
      <c r="B739" s="227"/>
      <c r="C739" s="188"/>
      <c r="D739" s="189"/>
      <c r="E739" s="190"/>
      <c r="F739" s="131"/>
      <c r="G739" s="132">
        <f t="shared" si="5"/>
        <v>0</v>
      </c>
      <c r="H739" s="187"/>
      <c r="I739" s="134"/>
      <c r="J739" s="131"/>
      <c r="K739" s="132"/>
      <c r="L739" s="240"/>
    </row>
    <row r="740" spans="1:12" ht="17.25" customHeight="1">
      <c r="A740" s="165"/>
      <c r="B740" s="223"/>
      <c r="C740" s="188"/>
      <c r="D740" s="184"/>
      <c r="E740" s="190"/>
      <c r="F740" s="131"/>
      <c r="G740" s="132">
        <f t="shared" si="5"/>
        <v>0</v>
      </c>
      <c r="H740" s="187"/>
      <c r="I740" s="134"/>
      <c r="J740" s="131"/>
      <c r="K740" s="132"/>
      <c r="L740" s="240"/>
    </row>
    <row r="741" spans="1:12" ht="17.25" customHeight="1">
      <c r="A741" s="165"/>
      <c r="B741" s="223"/>
      <c r="C741" s="183"/>
      <c r="D741" s="189"/>
      <c r="E741" s="190"/>
      <c r="F741" s="131"/>
      <c r="G741" s="132">
        <f t="shared" si="5"/>
        <v>0</v>
      </c>
      <c r="H741" s="187"/>
      <c r="I741" s="134"/>
      <c r="J741" s="131"/>
      <c r="K741" s="132"/>
      <c r="L741" s="240"/>
    </row>
    <row r="742" spans="1:12" ht="17.25" customHeight="1">
      <c r="A742" s="165"/>
      <c r="B742" s="223"/>
      <c r="C742" s="188"/>
      <c r="D742" s="184"/>
      <c r="E742" s="190"/>
      <c r="F742" s="131"/>
      <c r="G742" s="132">
        <f t="shared" si="5"/>
        <v>0</v>
      </c>
      <c r="H742" s="187"/>
      <c r="I742" s="134"/>
      <c r="J742" s="131"/>
      <c r="K742" s="132"/>
      <c r="L742" s="240"/>
    </row>
    <row r="743" spans="1:12" ht="17.25" customHeight="1">
      <c r="A743" s="165"/>
      <c r="B743" s="223"/>
      <c r="C743" s="188"/>
      <c r="D743" s="191"/>
      <c r="E743" s="185"/>
      <c r="F743" s="131"/>
      <c r="G743" s="132">
        <f t="shared" si="5"/>
        <v>0</v>
      </c>
      <c r="H743" s="187"/>
      <c r="I743" s="134"/>
      <c r="J743" s="131"/>
      <c r="K743" s="132"/>
      <c r="L743" s="240"/>
    </row>
    <row r="744" spans="1:12" ht="17.25" customHeight="1">
      <c r="A744" s="165"/>
      <c r="B744" s="223"/>
      <c r="C744" s="188"/>
      <c r="D744" s="184"/>
      <c r="E744" s="185"/>
      <c r="F744" s="131"/>
      <c r="G744" s="132">
        <f t="shared" si="5"/>
        <v>0</v>
      </c>
      <c r="H744" s="187"/>
      <c r="I744" s="134"/>
      <c r="J744" s="131"/>
      <c r="K744" s="132"/>
      <c r="L744" s="240"/>
    </row>
    <row r="745" spans="1:12" ht="17.25" customHeight="1">
      <c r="A745" s="165"/>
      <c r="B745" s="223"/>
      <c r="C745" s="188"/>
      <c r="D745" s="191"/>
      <c r="E745" s="185"/>
      <c r="F745" s="131"/>
      <c r="G745" s="132">
        <f t="shared" si="5"/>
        <v>0</v>
      </c>
      <c r="H745" s="187"/>
      <c r="I745" s="134"/>
      <c r="J745" s="131"/>
      <c r="K745" s="132"/>
      <c r="L745" s="240"/>
    </row>
    <row r="746" spans="1:12" ht="17.25" customHeight="1">
      <c r="A746" s="165"/>
      <c r="B746" s="223"/>
      <c r="C746" s="188"/>
      <c r="D746" s="184"/>
      <c r="E746" s="185"/>
      <c r="F746" s="131"/>
      <c r="G746" s="132">
        <f t="shared" si="5"/>
        <v>0</v>
      </c>
      <c r="H746" s="187"/>
      <c r="I746" s="134"/>
      <c r="J746" s="131"/>
      <c r="K746" s="132"/>
      <c r="L746" s="240"/>
    </row>
    <row r="747" spans="1:12" ht="17.25" customHeight="1">
      <c r="A747" s="165"/>
      <c r="B747" s="223"/>
      <c r="C747" s="188"/>
      <c r="D747" s="189"/>
      <c r="E747" s="185"/>
      <c r="F747" s="131"/>
      <c r="G747" s="132">
        <f t="shared" si="5"/>
        <v>0</v>
      </c>
      <c r="H747" s="187"/>
      <c r="I747" s="134"/>
      <c r="J747" s="131"/>
      <c r="K747" s="132"/>
      <c r="L747" s="240"/>
    </row>
    <row r="748" spans="1:12" ht="17.25" customHeight="1">
      <c r="A748" s="165"/>
      <c r="B748" s="223"/>
      <c r="C748" s="188"/>
      <c r="D748" s="184"/>
      <c r="E748" s="185"/>
      <c r="F748" s="131"/>
      <c r="G748" s="132">
        <f t="shared" si="5"/>
        <v>0</v>
      </c>
      <c r="H748" s="187"/>
      <c r="I748" s="134"/>
      <c r="J748" s="131"/>
      <c r="K748" s="132"/>
      <c r="L748" s="240"/>
    </row>
    <row r="749" spans="1:12" ht="17.25" customHeight="1">
      <c r="A749" s="165"/>
      <c r="B749" s="223"/>
      <c r="C749" s="188"/>
      <c r="D749" s="191"/>
      <c r="E749" s="185"/>
      <c r="F749" s="131"/>
      <c r="G749" s="132">
        <f t="shared" si="5"/>
        <v>0</v>
      </c>
      <c r="H749" s="187"/>
      <c r="I749" s="134"/>
      <c r="J749" s="131"/>
      <c r="K749" s="132"/>
      <c r="L749" s="240"/>
    </row>
    <row r="750" spans="1:12" ht="17.25" customHeight="1">
      <c r="A750" s="165"/>
      <c r="B750" s="223"/>
      <c r="C750" s="188"/>
      <c r="D750" s="191"/>
      <c r="E750" s="255"/>
      <c r="F750" s="131"/>
      <c r="G750" s="132">
        <f t="shared" si="5"/>
        <v>0</v>
      </c>
      <c r="H750" s="187"/>
      <c r="I750" s="134"/>
      <c r="J750" s="131"/>
      <c r="K750" s="132"/>
      <c r="L750" s="240"/>
    </row>
    <row r="751" spans="1:12" ht="17.25" customHeight="1">
      <c r="A751" s="165"/>
      <c r="B751" s="223"/>
      <c r="C751" s="183"/>
      <c r="D751" s="189"/>
      <c r="E751" s="185"/>
      <c r="F751" s="131"/>
      <c r="G751" s="132">
        <f t="shared" si="5"/>
        <v>0</v>
      </c>
      <c r="H751" s="187"/>
      <c r="I751" s="134"/>
      <c r="J751" s="131"/>
      <c r="K751" s="132"/>
      <c r="L751" s="240"/>
    </row>
    <row r="752" spans="1:12" ht="17.25" customHeight="1">
      <c r="A752" s="165"/>
      <c r="B752" s="223"/>
      <c r="C752" s="183"/>
      <c r="D752" s="191"/>
      <c r="E752" s="255"/>
      <c r="F752" s="131"/>
      <c r="G752" s="132">
        <f t="shared" si="5"/>
        <v>0</v>
      </c>
      <c r="H752" s="187"/>
      <c r="I752" s="134"/>
      <c r="J752" s="131"/>
      <c r="K752" s="132"/>
      <c r="L752" s="240"/>
    </row>
    <row r="753" spans="1:12" ht="17.25" customHeight="1">
      <c r="A753" s="165"/>
      <c r="B753" s="168"/>
      <c r="C753" s="188"/>
      <c r="D753" s="191"/>
      <c r="E753" s="185"/>
      <c r="F753" s="131"/>
      <c r="G753" s="132">
        <f t="shared" si="5"/>
        <v>0</v>
      </c>
      <c r="H753" s="187"/>
      <c r="I753" s="134"/>
      <c r="J753" s="131"/>
      <c r="K753" s="132"/>
      <c r="L753" s="240"/>
    </row>
    <row r="754" spans="1:12" ht="17.25" customHeight="1">
      <c r="A754" s="165"/>
      <c r="B754" s="168"/>
      <c r="C754" s="183"/>
      <c r="D754" s="184"/>
      <c r="E754" s="185"/>
      <c r="F754" s="131"/>
      <c r="G754" s="132">
        <f t="shared" si="5"/>
        <v>0</v>
      </c>
      <c r="H754" s="187"/>
      <c r="I754" s="134"/>
      <c r="J754" s="131"/>
      <c r="K754" s="132"/>
      <c r="L754" s="240"/>
    </row>
    <row r="755" spans="1:12" ht="17.25" customHeight="1">
      <c r="A755" s="165"/>
      <c r="B755" s="168"/>
      <c r="C755" s="188"/>
      <c r="D755" s="191"/>
      <c r="E755" s="185"/>
      <c r="F755" s="131"/>
      <c r="G755" s="132">
        <f t="shared" si="5"/>
        <v>0</v>
      </c>
      <c r="H755" s="187"/>
      <c r="I755" s="134"/>
      <c r="J755" s="131"/>
      <c r="K755" s="132"/>
      <c r="L755" s="240"/>
    </row>
    <row r="756" spans="1:12" ht="17.25" customHeight="1">
      <c r="A756" s="165"/>
      <c r="B756" s="168"/>
      <c r="C756" s="183"/>
      <c r="D756" s="184"/>
      <c r="E756" s="185"/>
      <c r="F756" s="131"/>
      <c r="G756" s="132">
        <f t="shared" si="5"/>
        <v>0</v>
      </c>
      <c r="H756" s="187"/>
      <c r="I756" s="134"/>
      <c r="J756" s="131"/>
      <c r="K756" s="132"/>
      <c r="L756" s="240"/>
    </row>
    <row r="757" spans="1:12" ht="17.25" customHeight="1">
      <c r="A757" s="165"/>
      <c r="B757" s="168"/>
      <c r="C757" s="188"/>
      <c r="D757" s="191"/>
      <c r="E757" s="185"/>
      <c r="F757" s="131"/>
      <c r="G757" s="132">
        <f t="shared" si="5"/>
        <v>0</v>
      </c>
      <c r="H757" s="187"/>
      <c r="I757" s="134"/>
      <c r="J757" s="131"/>
      <c r="K757" s="132"/>
      <c r="L757" s="240"/>
    </row>
    <row r="758" spans="1:12" ht="17.25" customHeight="1">
      <c r="A758" s="197"/>
      <c r="B758" s="168"/>
      <c r="C758" s="183"/>
      <c r="D758" s="184"/>
      <c r="E758" s="185"/>
      <c r="F758" s="158"/>
      <c r="G758" s="132">
        <f t="shared" si="5"/>
        <v>0</v>
      </c>
      <c r="H758" s="199"/>
      <c r="I758" s="161"/>
      <c r="J758" s="158"/>
      <c r="K758" s="159"/>
      <c r="L758" s="240"/>
    </row>
    <row r="759" spans="1:12" ht="17.25" customHeight="1">
      <c r="A759" s="165"/>
      <c r="B759" s="168"/>
      <c r="C759" s="188"/>
      <c r="D759" s="191"/>
      <c r="E759" s="185"/>
      <c r="F759" s="131"/>
      <c r="G759" s="132">
        <f t="shared" si="5"/>
        <v>0</v>
      </c>
      <c r="H759" s="187"/>
      <c r="I759" s="134"/>
      <c r="J759" s="131"/>
      <c r="K759" s="132"/>
      <c r="L759" s="240"/>
    </row>
    <row r="760" spans="1:12" ht="17.25" customHeight="1">
      <c r="A760" s="165"/>
      <c r="B760" s="168"/>
      <c r="C760" s="183"/>
      <c r="D760" s="184"/>
      <c r="E760" s="185"/>
      <c r="F760" s="131"/>
      <c r="G760" s="132">
        <f t="shared" si="5"/>
        <v>0</v>
      </c>
      <c r="H760" s="187"/>
      <c r="I760" s="134"/>
      <c r="J760" s="131"/>
      <c r="K760" s="132"/>
      <c r="L760" s="240"/>
    </row>
    <row r="761" spans="1:12" ht="17.25" customHeight="1">
      <c r="A761" s="165"/>
      <c r="B761" s="168"/>
      <c r="C761" s="188"/>
      <c r="D761" s="191"/>
      <c r="E761" s="185"/>
      <c r="F761" s="131"/>
      <c r="G761" s="132">
        <f t="shared" si="5"/>
        <v>0</v>
      </c>
      <c r="H761" s="187"/>
      <c r="I761" s="134"/>
      <c r="J761" s="131"/>
      <c r="K761" s="132"/>
      <c r="L761" s="240"/>
    </row>
    <row r="762" spans="1:12" ht="17.25" customHeight="1">
      <c r="A762" s="165"/>
      <c r="B762" s="168"/>
      <c r="C762" s="183"/>
      <c r="D762" s="191"/>
      <c r="E762" s="185"/>
      <c r="F762" s="131"/>
      <c r="G762" s="132">
        <f t="shared" si="5"/>
        <v>0</v>
      </c>
      <c r="H762" s="187"/>
      <c r="I762" s="134"/>
      <c r="J762" s="131"/>
      <c r="K762" s="132"/>
      <c r="L762" s="240"/>
    </row>
    <row r="763" spans="1:12" ht="17.25" customHeight="1">
      <c r="A763" s="165"/>
      <c r="B763" s="168"/>
      <c r="C763" s="188"/>
      <c r="D763" s="191"/>
      <c r="E763" s="185"/>
      <c r="F763" s="131"/>
      <c r="G763" s="132">
        <f t="shared" si="5"/>
        <v>0</v>
      </c>
      <c r="H763" s="195"/>
      <c r="I763" s="174"/>
      <c r="J763" s="147"/>
      <c r="K763" s="132"/>
      <c r="L763" s="240"/>
    </row>
    <row r="764" spans="1:12" ht="17.25" customHeight="1">
      <c r="A764" s="165"/>
      <c r="B764" s="168"/>
      <c r="C764" s="183"/>
      <c r="D764" s="191"/>
      <c r="E764" s="185"/>
      <c r="F764" s="131"/>
      <c r="G764" s="132">
        <f t="shared" si="5"/>
        <v>0</v>
      </c>
      <c r="H764" s="189"/>
      <c r="I764" s="190"/>
      <c r="J764" s="131"/>
      <c r="K764" s="132"/>
      <c r="L764" s="240"/>
    </row>
    <row r="765" spans="1:12" ht="17.25" customHeight="1">
      <c r="A765" s="165"/>
      <c r="B765" s="168"/>
      <c r="C765" s="188"/>
      <c r="D765" s="191"/>
      <c r="E765" s="185"/>
      <c r="F765" s="131"/>
      <c r="G765" s="132">
        <f t="shared" si="5"/>
        <v>0</v>
      </c>
      <c r="H765" s="187"/>
      <c r="I765" s="134"/>
      <c r="J765" s="131"/>
      <c r="K765" s="132"/>
      <c r="L765" s="240"/>
    </row>
    <row r="766" spans="1:12" ht="17.25" customHeight="1">
      <c r="A766" s="165"/>
      <c r="B766" s="168"/>
      <c r="C766" s="183"/>
      <c r="D766" s="191"/>
      <c r="E766" s="185"/>
      <c r="F766" s="131"/>
      <c r="G766" s="132">
        <f t="shared" si="5"/>
        <v>0</v>
      </c>
      <c r="H766" s="187"/>
      <c r="I766" s="134"/>
      <c r="J766" s="131"/>
      <c r="K766" s="132"/>
      <c r="L766" s="240"/>
    </row>
    <row r="767" spans="1:12" ht="17.25" customHeight="1">
      <c r="A767" s="165"/>
      <c r="B767" s="168"/>
      <c r="C767" s="183"/>
      <c r="D767" s="189"/>
      <c r="E767" s="185"/>
      <c r="F767" s="131"/>
      <c r="G767" s="132">
        <f t="shared" si="5"/>
        <v>0</v>
      </c>
      <c r="H767" s="187"/>
      <c r="I767" s="134"/>
      <c r="J767" s="131"/>
      <c r="K767" s="132"/>
      <c r="L767" s="240"/>
    </row>
    <row r="768" spans="1:12" ht="17.25" customHeight="1">
      <c r="A768" s="165"/>
      <c r="B768" s="168"/>
      <c r="C768" s="192"/>
      <c r="D768" s="191"/>
      <c r="E768" s="255"/>
      <c r="F768" s="131"/>
      <c r="G768" s="132">
        <f t="shared" si="5"/>
        <v>0</v>
      </c>
      <c r="H768" s="187"/>
      <c r="I768" s="134"/>
      <c r="J768" s="131"/>
      <c r="K768" s="132"/>
      <c r="L768" s="240"/>
    </row>
    <row r="769" spans="1:12" ht="17.25" customHeight="1">
      <c r="A769" s="165"/>
      <c r="B769" s="168"/>
      <c r="C769" s="188"/>
      <c r="D769" s="191"/>
      <c r="E769" s="185"/>
      <c r="F769" s="131"/>
      <c r="G769" s="132">
        <f t="shared" si="5"/>
        <v>0</v>
      </c>
      <c r="H769" s="187"/>
      <c r="I769" s="134"/>
      <c r="J769" s="131"/>
      <c r="K769" s="132"/>
      <c r="L769" s="240"/>
    </row>
    <row r="770" spans="1:12" ht="17.25" customHeight="1">
      <c r="A770" s="165"/>
      <c r="B770" s="168"/>
      <c r="C770" s="192"/>
      <c r="D770" s="184"/>
      <c r="E770" s="185"/>
      <c r="F770" s="131"/>
      <c r="G770" s="132">
        <f t="shared" si="5"/>
        <v>0</v>
      </c>
      <c r="H770" s="187"/>
      <c r="I770" s="134"/>
      <c r="J770" s="131"/>
      <c r="K770" s="132"/>
      <c r="L770" s="240"/>
    </row>
    <row r="771" spans="1:12" ht="17.25" customHeight="1">
      <c r="A771" s="165"/>
      <c r="B771" s="168"/>
      <c r="C771" s="183"/>
      <c r="D771" s="189"/>
      <c r="E771" s="190"/>
      <c r="F771" s="131"/>
      <c r="G771" s="132">
        <f t="shared" si="5"/>
        <v>0</v>
      </c>
      <c r="H771" s="187"/>
      <c r="I771" s="134"/>
      <c r="J771" s="131"/>
      <c r="K771" s="132"/>
      <c r="L771" s="240"/>
    </row>
    <row r="772" spans="1:12" ht="17.25" customHeight="1">
      <c r="A772" s="165"/>
      <c r="B772" s="168"/>
      <c r="C772" s="183"/>
      <c r="D772" s="184"/>
      <c r="E772" s="185"/>
      <c r="F772" s="131"/>
      <c r="G772" s="132">
        <f t="shared" si="5"/>
        <v>0</v>
      </c>
      <c r="H772" s="187"/>
      <c r="I772" s="134"/>
      <c r="J772" s="131"/>
      <c r="K772" s="132"/>
      <c r="L772" s="240"/>
    </row>
    <row r="773" spans="1:12" ht="17.25" customHeight="1">
      <c r="A773" s="165"/>
      <c r="B773" s="168"/>
      <c r="C773" s="188"/>
      <c r="D773" s="184"/>
      <c r="E773" s="190"/>
      <c r="F773" s="131"/>
      <c r="G773" s="132">
        <f t="shared" si="5"/>
        <v>0</v>
      </c>
      <c r="H773" s="187"/>
      <c r="I773" s="134"/>
      <c r="J773" s="131"/>
      <c r="K773" s="132"/>
      <c r="L773" s="240"/>
    </row>
    <row r="774" spans="1:12" ht="17.25" customHeight="1">
      <c r="A774" s="165"/>
      <c r="B774" s="223"/>
      <c r="C774" s="188"/>
      <c r="D774" s="184"/>
      <c r="E774" s="185"/>
      <c r="F774" s="131"/>
      <c r="G774" s="132">
        <f t="shared" si="5"/>
        <v>0</v>
      </c>
      <c r="H774" s="187"/>
      <c r="I774" s="134"/>
      <c r="J774" s="131"/>
      <c r="K774" s="132"/>
      <c r="L774" s="240"/>
    </row>
    <row r="775" spans="1:12" ht="17.25" customHeight="1">
      <c r="A775" s="165"/>
      <c r="B775" s="223"/>
      <c r="C775" s="183"/>
      <c r="D775" s="184"/>
      <c r="E775" s="190"/>
      <c r="F775" s="131"/>
      <c r="G775" s="132">
        <f t="shared" si="5"/>
        <v>0</v>
      </c>
      <c r="H775" s="187"/>
      <c r="I775" s="134"/>
      <c r="J775" s="131"/>
      <c r="K775" s="132"/>
      <c r="L775" s="240"/>
    </row>
    <row r="776" spans="1:12" ht="17.25" customHeight="1">
      <c r="A776" s="165"/>
      <c r="B776" s="223"/>
      <c r="C776" s="188"/>
      <c r="D776" s="184"/>
      <c r="E776" s="185"/>
      <c r="F776" s="131"/>
      <c r="G776" s="132">
        <f t="shared" si="5"/>
        <v>0</v>
      </c>
      <c r="H776" s="187"/>
      <c r="I776" s="134"/>
      <c r="J776" s="131"/>
      <c r="K776" s="132"/>
      <c r="L776" s="240"/>
    </row>
    <row r="777" spans="1:12" ht="17.25" customHeight="1">
      <c r="A777" s="165"/>
      <c r="B777" s="168"/>
      <c r="C777" s="183"/>
      <c r="D777" s="189"/>
      <c r="E777" s="185"/>
      <c r="F777" s="131"/>
      <c r="G777" s="132">
        <f t="shared" si="5"/>
        <v>0</v>
      </c>
      <c r="H777" s="187"/>
      <c r="I777" s="134"/>
      <c r="J777" s="131"/>
      <c r="K777" s="132"/>
      <c r="L777" s="240"/>
    </row>
    <row r="778" spans="1:12" ht="17.25" customHeight="1">
      <c r="A778" s="165"/>
      <c r="B778" s="168"/>
      <c r="C778" s="192"/>
      <c r="D778" s="191"/>
      <c r="E778" s="255"/>
      <c r="F778" s="131"/>
      <c r="G778" s="132">
        <f t="shared" si="5"/>
        <v>0</v>
      </c>
      <c r="H778" s="187"/>
      <c r="I778" s="134"/>
      <c r="J778" s="131"/>
      <c r="K778" s="132"/>
      <c r="L778" s="240"/>
    </row>
    <row r="779" spans="1:12" ht="17.25" customHeight="1">
      <c r="A779" s="165"/>
      <c r="B779" s="168"/>
      <c r="C779" s="192"/>
      <c r="D779" s="184"/>
      <c r="E779" s="185"/>
      <c r="F779" s="131"/>
      <c r="G779" s="132"/>
      <c r="H779" s="187"/>
      <c r="I779" s="134"/>
      <c r="J779" s="131"/>
      <c r="K779" s="132"/>
      <c r="L779" s="240"/>
    </row>
    <row r="780" spans="1:12" ht="17.25" customHeight="1">
      <c r="A780" s="165"/>
      <c r="B780" s="138"/>
      <c r="C780" s="183"/>
      <c r="D780" s="184"/>
      <c r="E780" s="185"/>
      <c r="F780" s="131"/>
      <c r="G780" s="132"/>
      <c r="H780" s="187"/>
      <c r="I780" s="134"/>
      <c r="J780" s="131"/>
      <c r="K780" s="132"/>
      <c r="L780" s="240"/>
    </row>
    <row r="781" spans="1:12" ht="17.25" customHeight="1">
      <c r="A781" s="165"/>
      <c r="B781" s="194"/>
      <c r="C781" s="183"/>
      <c r="D781" s="184"/>
      <c r="E781" s="185"/>
      <c r="F781" s="131"/>
      <c r="G781" s="132"/>
      <c r="H781" s="187"/>
      <c r="I781" s="134"/>
      <c r="J781" s="131"/>
      <c r="K781" s="132"/>
      <c r="L781" s="240"/>
    </row>
    <row r="782" spans="1:12" ht="17.25" customHeight="1">
      <c r="A782" s="197"/>
      <c r="B782" s="194"/>
      <c r="C782" s="198"/>
      <c r="D782" s="201"/>
      <c r="E782" s="202"/>
      <c r="F782" s="158"/>
      <c r="G782" s="159">
        <f>SUM(G735:G780)</f>
        <v>0</v>
      </c>
      <c r="H782" s="199"/>
      <c r="I782" s="161"/>
      <c r="J782" s="158"/>
      <c r="K782" s="159"/>
      <c r="L782" s="241"/>
    </row>
    <row r="783" spans="1:12" ht="17.25" customHeight="1">
      <c r="A783" s="165"/>
      <c r="B783" s="194"/>
      <c r="C783" s="183"/>
      <c r="D783" s="184"/>
      <c r="E783" s="185"/>
      <c r="F783" s="131"/>
      <c r="G783" s="132"/>
      <c r="H783" s="187"/>
      <c r="I783" s="134"/>
      <c r="J783" s="131"/>
      <c r="K783" s="132"/>
      <c r="L783" s="240"/>
    </row>
    <row r="784" spans="1:12" ht="17.25" customHeight="1">
      <c r="A784" s="197"/>
      <c r="B784" s="200"/>
      <c r="C784" s="198"/>
      <c r="D784" s="201"/>
      <c r="E784" s="202"/>
      <c r="F784" s="158"/>
      <c r="G784" s="159"/>
      <c r="H784" s="199"/>
      <c r="I784" s="161"/>
      <c r="J784" s="158"/>
      <c r="K784" s="159"/>
      <c r="L784" s="241"/>
    </row>
    <row r="785" spans="1:12" ht="17.25" customHeight="1">
      <c r="A785" s="165"/>
      <c r="B785" s="168"/>
      <c r="C785" s="183"/>
      <c r="D785" s="191"/>
      <c r="E785" s="185"/>
      <c r="F785" s="131"/>
      <c r="G785" s="132"/>
      <c r="H785" s="187"/>
      <c r="I785" s="134"/>
      <c r="J785" s="131"/>
      <c r="K785" s="132"/>
      <c r="L785" s="240"/>
    </row>
    <row r="786" spans="1:12" ht="17.25" customHeight="1">
      <c r="A786" s="165"/>
      <c r="B786" s="168"/>
      <c r="C786" s="183"/>
      <c r="D786" s="191"/>
      <c r="E786" s="185"/>
      <c r="F786" s="131"/>
      <c r="G786" s="132"/>
      <c r="H786" s="187"/>
      <c r="I786" s="134"/>
      <c r="J786" s="131"/>
      <c r="K786" s="132"/>
      <c r="L786" s="240"/>
    </row>
    <row r="787" spans="1:12" ht="17.25" customHeight="1">
      <c r="A787" s="165"/>
      <c r="B787" s="168"/>
      <c r="C787" s="183"/>
      <c r="D787" s="191"/>
      <c r="E787" s="185"/>
      <c r="F787" s="131"/>
      <c r="G787" s="132"/>
      <c r="H787" s="187"/>
      <c r="I787" s="134"/>
      <c r="J787" s="131"/>
      <c r="K787" s="132"/>
      <c r="L787" s="240"/>
    </row>
    <row r="788" spans="1:12" ht="17.25" customHeight="1">
      <c r="A788" s="165"/>
      <c r="B788" s="194"/>
      <c r="C788" s="183"/>
      <c r="D788" s="191"/>
      <c r="E788" s="185"/>
      <c r="F788" s="131"/>
      <c r="G788" s="132">
        <f>D788*F788</f>
        <v>0</v>
      </c>
      <c r="H788" s="187"/>
      <c r="I788" s="134"/>
      <c r="J788" s="131"/>
      <c r="K788" s="132"/>
      <c r="L788" s="240"/>
    </row>
    <row r="789" spans="1:12" ht="17.25" customHeight="1">
      <c r="A789" s="165"/>
      <c r="B789" s="168"/>
      <c r="C789" s="192"/>
      <c r="D789" s="184"/>
      <c r="E789" s="190"/>
      <c r="F789" s="131"/>
      <c r="G789" s="132">
        <f t="shared" ref="G789:G824" si="6">D789*F789</f>
        <v>0</v>
      </c>
      <c r="H789" s="195"/>
      <c r="I789" s="174"/>
      <c r="J789" s="147"/>
      <c r="K789" s="132"/>
      <c r="L789" s="240"/>
    </row>
    <row r="790" spans="1:12" ht="17.25" customHeight="1">
      <c r="A790" s="165"/>
      <c r="B790" s="138"/>
      <c r="C790" s="183"/>
      <c r="D790" s="184"/>
      <c r="E790" s="190"/>
      <c r="F790" s="131"/>
      <c r="G790" s="132">
        <f t="shared" si="6"/>
        <v>0</v>
      </c>
      <c r="H790" s="189"/>
      <c r="I790" s="190"/>
      <c r="J790" s="131"/>
      <c r="K790" s="132"/>
      <c r="L790" s="240"/>
    </row>
    <row r="791" spans="1:12" ht="17.25" customHeight="1">
      <c r="A791" s="165"/>
      <c r="B791" s="168"/>
      <c r="C791" s="183"/>
      <c r="D791" s="189"/>
      <c r="E791" s="190"/>
      <c r="F791" s="131"/>
      <c r="G791" s="132">
        <f t="shared" si="6"/>
        <v>0</v>
      </c>
      <c r="H791" s="187"/>
      <c r="I791" s="134"/>
      <c r="J791" s="131"/>
      <c r="K791" s="132"/>
      <c r="L791" s="240"/>
    </row>
    <row r="792" spans="1:12" ht="17.25" customHeight="1">
      <c r="A792" s="165"/>
      <c r="B792" s="223"/>
      <c r="C792" s="188"/>
      <c r="D792" s="184"/>
      <c r="E792" s="190"/>
      <c r="F792" s="131"/>
      <c r="G792" s="132">
        <f t="shared" si="6"/>
        <v>0</v>
      </c>
      <c r="H792" s="187"/>
      <c r="I792" s="134"/>
      <c r="J792" s="131"/>
      <c r="K792" s="132"/>
      <c r="L792" s="240"/>
    </row>
    <row r="793" spans="1:12" ht="17.25" customHeight="1">
      <c r="A793" s="165"/>
      <c r="B793" s="168"/>
      <c r="C793" s="188"/>
      <c r="D793" s="191"/>
      <c r="E793" s="190"/>
      <c r="F793" s="131"/>
      <c r="G793" s="132">
        <f t="shared" si="6"/>
        <v>0</v>
      </c>
      <c r="H793" s="187"/>
      <c r="I793" s="134"/>
      <c r="J793" s="131"/>
      <c r="K793" s="132"/>
      <c r="L793" s="240"/>
    </row>
    <row r="794" spans="1:12" ht="17.25" customHeight="1">
      <c r="A794" s="165"/>
      <c r="B794" s="194"/>
      <c r="C794" s="188"/>
      <c r="D794" s="184"/>
      <c r="E794" s="190"/>
      <c r="F794" s="131"/>
      <c r="G794" s="132">
        <f t="shared" si="6"/>
        <v>0</v>
      </c>
      <c r="H794" s="187"/>
      <c r="I794" s="134"/>
      <c r="J794" s="131"/>
      <c r="K794" s="132"/>
      <c r="L794" s="240"/>
    </row>
    <row r="795" spans="1:12" ht="17.25" customHeight="1">
      <c r="A795" s="165"/>
      <c r="B795" s="168"/>
      <c r="C795" s="183"/>
      <c r="D795" s="191"/>
      <c r="E795" s="185"/>
      <c r="F795" s="131"/>
      <c r="G795" s="132">
        <f t="shared" si="6"/>
        <v>0</v>
      </c>
      <c r="H795" s="187"/>
      <c r="I795" s="134"/>
      <c r="J795" s="131"/>
      <c r="K795" s="132"/>
      <c r="L795" s="240"/>
    </row>
    <row r="796" spans="1:12" ht="17.25" customHeight="1">
      <c r="A796" s="165"/>
      <c r="B796" s="168"/>
      <c r="C796" s="183"/>
      <c r="D796" s="191"/>
      <c r="E796" s="185"/>
      <c r="F796" s="131"/>
      <c r="G796" s="132">
        <f t="shared" si="6"/>
        <v>0</v>
      </c>
      <c r="H796" s="187"/>
      <c r="I796" s="134"/>
      <c r="J796" s="131"/>
      <c r="K796" s="132"/>
      <c r="L796" s="240"/>
    </row>
    <row r="797" spans="1:12" ht="17.25" customHeight="1">
      <c r="A797" s="165"/>
      <c r="B797" s="168"/>
      <c r="C797" s="183"/>
      <c r="D797" s="189"/>
      <c r="E797" s="190"/>
      <c r="F797" s="131"/>
      <c r="G797" s="132">
        <f t="shared" si="6"/>
        <v>0</v>
      </c>
      <c r="H797" s="187"/>
      <c r="I797" s="134"/>
      <c r="J797" s="131"/>
      <c r="K797" s="132"/>
      <c r="L797" s="240"/>
    </row>
    <row r="798" spans="1:12" ht="17.25" customHeight="1">
      <c r="A798" s="165"/>
      <c r="B798" s="223"/>
      <c r="C798" s="188"/>
      <c r="D798" s="184"/>
      <c r="E798" s="190"/>
      <c r="F798" s="131"/>
      <c r="G798" s="132">
        <f t="shared" si="6"/>
        <v>0</v>
      </c>
      <c r="H798" s="187"/>
      <c r="I798" s="134"/>
      <c r="J798" s="131"/>
      <c r="K798" s="132"/>
      <c r="L798" s="240"/>
    </row>
    <row r="799" spans="1:12" ht="17.25" customHeight="1">
      <c r="A799" s="165"/>
      <c r="B799" s="168"/>
      <c r="C799" s="188"/>
      <c r="D799" s="191"/>
      <c r="E799" s="190"/>
      <c r="F799" s="131"/>
      <c r="G799" s="132">
        <f t="shared" si="6"/>
        <v>0</v>
      </c>
      <c r="H799" s="187"/>
      <c r="I799" s="134"/>
      <c r="J799" s="131"/>
      <c r="K799" s="132"/>
      <c r="L799" s="240"/>
    </row>
    <row r="800" spans="1:12" ht="17.25" customHeight="1">
      <c r="A800" s="165"/>
      <c r="B800" s="168"/>
      <c r="C800" s="188"/>
      <c r="D800" s="184"/>
      <c r="E800" s="190"/>
      <c r="F800" s="131"/>
      <c r="G800" s="132">
        <f t="shared" si="6"/>
        <v>0</v>
      </c>
      <c r="H800" s="187"/>
      <c r="I800" s="134"/>
      <c r="J800" s="131"/>
      <c r="K800" s="132"/>
      <c r="L800" s="240"/>
    </row>
    <row r="801" spans="1:12" ht="17.25" customHeight="1">
      <c r="A801" s="165"/>
      <c r="B801" s="168"/>
      <c r="C801" s="188"/>
      <c r="D801" s="184"/>
      <c r="E801" s="190"/>
      <c r="F801" s="131"/>
      <c r="G801" s="132">
        <f t="shared" si="6"/>
        <v>0</v>
      </c>
      <c r="H801" s="187"/>
      <c r="I801" s="134"/>
      <c r="J801" s="131"/>
      <c r="K801" s="132"/>
      <c r="L801" s="240"/>
    </row>
    <row r="802" spans="1:12" ht="17.25" customHeight="1">
      <c r="A802" s="165"/>
      <c r="B802" s="168"/>
      <c r="C802" s="188"/>
      <c r="D802" s="184"/>
      <c r="E802" s="190"/>
      <c r="F802" s="131"/>
      <c r="G802" s="132">
        <f t="shared" si="6"/>
        <v>0</v>
      </c>
      <c r="H802" s="187"/>
      <c r="I802" s="134"/>
      <c r="J802" s="131"/>
      <c r="K802" s="132"/>
      <c r="L802" s="240"/>
    </row>
    <row r="803" spans="1:12" ht="17.25" customHeight="1">
      <c r="A803" s="165"/>
      <c r="B803" s="168"/>
      <c r="C803" s="183"/>
      <c r="D803" s="189"/>
      <c r="E803" s="190"/>
      <c r="F803" s="131"/>
      <c r="G803" s="132">
        <f t="shared" si="6"/>
        <v>0</v>
      </c>
      <c r="H803" s="187"/>
      <c r="I803" s="134"/>
      <c r="J803" s="131"/>
      <c r="K803" s="132"/>
      <c r="L803" s="240"/>
    </row>
    <row r="804" spans="1:12" ht="17.25" customHeight="1">
      <c r="A804" s="165"/>
      <c r="B804" s="168"/>
      <c r="C804" s="183"/>
      <c r="D804" s="184"/>
      <c r="E804" s="190"/>
      <c r="F804" s="131"/>
      <c r="G804" s="132">
        <f t="shared" si="6"/>
        <v>0</v>
      </c>
      <c r="H804" s="187"/>
      <c r="I804" s="134"/>
      <c r="J804" s="131"/>
      <c r="K804" s="132"/>
      <c r="L804" s="240"/>
    </row>
    <row r="805" spans="1:12" ht="17.25" customHeight="1">
      <c r="A805" s="165"/>
      <c r="B805" s="168"/>
      <c r="C805" s="188"/>
      <c r="D805" s="184"/>
      <c r="E805" s="190"/>
      <c r="F805" s="131"/>
      <c r="G805" s="132">
        <f t="shared" si="6"/>
        <v>0</v>
      </c>
      <c r="H805" s="187"/>
      <c r="I805" s="134"/>
      <c r="J805" s="131"/>
      <c r="K805" s="132"/>
      <c r="L805" s="240"/>
    </row>
    <row r="806" spans="1:12" ht="17.25" customHeight="1">
      <c r="A806" s="165"/>
      <c r="B806" s="168"/>
      <c r="C806" s="183"/>
      <c r="D806" s="184"/>
      <c r="E806" s="190"/>
      <c r="F806" s="131"/>
      <c r="G806" s="132">
        <f t="shared" si="6"/>
        <v>0</v>
      </c>
      <c r="H806" s="187"/>
      <c r="I806" s="134"/>
      <c r="J806" s="131"/>
      <c r="K806" s="132"/>
      <c r="L806" s="240"/>
    </row>
    <row r="807" spans="1:12" ht="17.25" customHeight="1">
      <c r="A807" s="165"/>
      <c r="B807" s="168"/>
      <c r="C807" s="183"/>
      <c r="D807" s="184"/>
      <c r="E807" s="190"/>
      <c r="F807" s="131"/>
      <c r="G807" s="132">
        <f t="shared" si="6"/>
        <v>0</v>
      </c>
      <c r="H807" s="187"/>
      <c r="I807" s="134"/>
      <c r="J807" s="131"/>
      <c r="K807" s="132"/>
      <c r="L807" s="240"/>
    </row>
    <row r="808" spans="1:12" ht="17.25" customHeight="1">
      <c r="A808" s="165"/>
      <c r="B808" s="168"/>
      <c r="C808" s="188"/>
      <c r="D808" s="184"/>
      <c r="E808" s="190"/>
      <c r="F808" s="131"/>
      <c r="G808" s="132">
        <f t="shared" si="6"/>
        <v>0</v>
      </c>
      <c r="H808" s="187"/>
      <c r="I808" s="134"/>
      <c r="J808" s="131"/>
      <c r="K808" s="132"/>
      <c r="L808" s="240"/>
    </row>
    <row r="809" spans="1:12" ht="17.25" customHeight="1">
      <c r="A809" s="165"/>
      <c r="B809" s="168"/>
      <c r="C809" s="183"/>
      <c r="D809" s="189"/>
      <c r="E809" s="190"/>
      <c r="F809" s="131"/>
      <c r="G809" s="132">
        <f t="shared" si="6"/>
        <v>0</v>
      </c>
      <c r="H809" s="187"/>
      <c r="I809" s="134"/>
      <c r="J809" s="131"/>
      <c r="K809" s="132"/>
      <c r="L809" s="240"/>
    </row>
    <row r="810" spans="1:12" ht="17.25" customHeight="1">
      <c r="A810" s="197"/>
      <c r="B810" s="168"/>
      <c r="C810" s="198"/>
      <c r="D810" s="184"/>
      <c r="E810" s="190"/>
      <c r="F810" s="158"/>
      <c r="G810" s="132">
        <f t="shared" si="6"/>
        <v>0</v>
      </c>
      <c r="H810" s="199"/>
      <c r="I810" s="161"/>
      <c r="J810" s="158"/>
      <c r="K810" s="159"/>
      <c r="L810" s="240"/>
    </row>
    <row r="811" spans="1:12" ht="17.25" customHeight="1">
      <c r="A811" s="165"/>
      <c r="B811" s="168"/>
      <c r="C811" s="183"/>
      <c r="D811" s="184"/>
      <c r="E811" s="190"/>
      <c r="F811" s="131"/>
      <c r="G811" s="132">
        <f t="shared" si="6"/>
        <v>0</v>
      </c>
      <c r="H811" s="187"/>
      <c r="I811" s="134"/>
      <c r="J811" s="131"/>
      <c r="K811" s="132"/>
      <c r="L811" s="240"/>
    </row>
    <row r="812" spans="1:12" ht="17.25" customHeight="1">
      <c r="A812" s="165"/>
      <c r="B812" s="139"/>
      <c r="C812" s="183"/>
      <c r="D812" s="184"/>
      <c r="E812" s="190"/>
      <c r="F812" s="131"/>
      <c r="G812" s="132">
        <f t="shared" si="6"/>
        <v>0</v>
      </c>
      <c r="H812" s="187"/>
      <c r="I812" s="134"/>
      <c r="J812" s="131"/>
      <c r="K812" s="132"/>
      <c r="L812" s="240"/>
    </row>
    <row r="813" spans="1:12" ht="17.25" customHeight="1">
      <c r="A813" s="165"/>
      <c r="B813" s="168"/>
      <c r="C813" s="183"/>
      <c r="D813" s="184"/>
      <c r="E813" s="190"/>
      <c r="F813" s="131"/>
      <c r="G813" s="132">
        <f t="shared" si="6"/>
        <v>0</v>
      </c>
      <c r="H813" s="187"/>
      <c r="I813" s="134"/>
      <c r="J813" s="131"/>
      <c r="K813" s="132"/>
      <c r="L813" s="240"/>
    </row>
    <row r="814" spans="1:12" ht="17.25" customHeight="1">
      <c r="A814" s="165"/>
      <c r="B814" s="230"/>
      <c r="C814" s="198"/>
      <c r="D814" s="201"/>
      <c r="E814" s="190"/>
      <c r="F814" s="131"/>
      <c r="G814" s="132">
        <f t="shared" si="6"/>
        <v>0</v>
      </c>
      <c r="H814" s="187"/>
      <c r="I814" s="134"/>
      <c r="J814" s="131"/>
      <c r="K814" s="132"/>
      <c r="L814" s="240"/>
    </row>
    <row r="815" spans="1:12" ht="17.25" customHeight="1">
      <c r="A815" s="165"/>
      <c r="B815" s="168"/>
      <c r="C815" s="183"/>
      <c r="D815" s="191"/>
      <c r="E815" s="190"/>
      <c r="F815" s="131"/>
      <c r="G815" s="132">
        <f t="shared" si="6"/>
        <v>0</v>
      </c>
      <c r="H815" s="195"/>
      <c r="I815" s="174"/>
      <c r="J815" s="147"/>
      <c r="K815" s="132"/>
      <c r="L815" s="240"/>
    </row>
    <row r="816" spans="1:12" ht="17.25" customHeight="1">
      <c r="A816" s="165"/>
      <c r="B816" s="223"/>
      <c r="C816" s="183"/>
      <c r="D816" s="184"/>
      <c r="E816" s="190"/>
      <c r="F816" s="131"/>
      <c r="G816" s="132">
        <f t="shared" si="6"/>
        <v>0</v>
      </c>
      <c r="H816" s="189"/>
      <c r="I816" s="190"/>
      <c r="J816" s="131"/>
      <c r="K816" s="132"/>
      <c r="L816" s="240"/>
    </row>
    <row r="817" spans="1:12" ht="17.25" customHeight="1">
      <c r="A817" s="165"/>
      <c r="B817" s="223"/>
      <c r="C817" s="183"/>
      <c r="D817" s="191"/>
      <c r="E817" s="185"/>
      <c r="F817" s="131"/>
      <c r="G817" s="132">
        <f t="shared" si="6"/>
        <v>0</v>
      </c>
      <c r="H817" s="187"/>
      <c r="I817" s="134"/>
      <c r="J817" s="131"/>
      <c r="K817" s="132"/>
      <c r="L817" s="240"/>
    </row>
    <row r="818" spans="1:12" ht="17.25" customHeight="1">
      <c r="A818" s="165"/>
      <c r="B818" s="223"/>
      <c r="C818" s="183"/>
      <c r="D818" s="191"/>
      <c r="E818" s="255"/>
      <c r="F818" s="131"/>
      <c r="G818" s="132">
        <f t="shared" si="6"/>
        <v>0</v>
      </c>
      <c r="H818" s="187"/>
      <c r="I818" s="134"/>
      <c r="J818" s="131"/>
      <c r="K818" s="132"/>
      <c r="L818" s="269"/>
    </row>
    <row r="819" spans="1:12" ht="17.25" customHeight="1">
      <c r="A819" s="165"/>
      <c r="B819" s="227"/>
      <c r="C819" s="188"/>
      <c r="D819" s="189"/>
      <c r="E819" s="190"/>
      <c r="F819" s="131"/>
      <c r="G819" s="132">
        <f t="shared" si="6"/>
        <v>0</v>
      </c>
      <c r="H819" s="187"/>
      <c r="I819" s="134"/>
      <c r="J819" s="131"/>
      <c r="K819" s="132"/>
      <c r="L819" s="240"/>
    </row>
    <row r="820" spans="1:12" ht="17.25" customHeight="1">
      <c r="A820" s="165"/>
      <c r="B820" s="223"/>
      <c r="C820" s="188"/>
      <c r="D820" s="184"/>
      <c r="E820" s="185"/>
      <c r="F820" s="131"/>
      <c r="G820" s="132">
        <f t="shared" si="6"/>
        <v>0</v>
      </c>
      <c r="H820" s="187"/>
      <c r="I820" s="134"/>
      <c r="J820" s="131"/>
      <c r="K820" s="132"/>
      <c r="L820" s="240"/>
    </row>
    <row r="821" spans="1:12" ht="17.25" customHeight="1">
      <c r="A821" s="165"/>
      <c r="B821" s="223"/>
      <c r="C821" s="183"/>
      <c r="D821" s="189"/>
      <c r="E821" s="190"/>
      <c r="F821" s="131"/>
      <c r="G821" s="132"/>
      <c r="H821" s="187"/>
      <c r="I821" s="134"/>
      <c r="J821" s="131"/>
      <c r="K821" s="132"/>
      <c r="L821" s="240"/>
    </row>
    <row r="822" spans="1:12" ht="17.25" customHeight="1">
      <c r="A822" s="165"/>
      <c r="B822" s="223"/>
      <c r="C822" s="188"/>
      <c r="D822" s="184"/>
      <c r="E822" s="190"/>
      <c r="F822" s="131"/>
      <c r="G822" s="132">
        <f t="shared" si="6"/>
        <v>0</v>
      </c>
      <c r="H822" s="187"/>
      <c r="I822" s="134"/>
      <c r="J822" s="131"/>
      <c r="K822" s="132"/>
      <c r="L822" s="269"/>
    </row>
    <row r="823" spans="1:12" ht="17.25" customHeight="1">
      <c r="A823" s="165"/>
      <c r="B823" s="223"/>
      <c r="C823" s="188"/>
      <c r="D823" s="184"/>
      <c r="E823" s="190"/>
      <c r="F823" s="131"/>
      <c r="G823" s="132"/>
      <c r="H823" s="187"/>
      <c r="I823" s="134"/>
      <c r="J823" s="131"/>
      <c r="K823" s="132"/>
      <c r="L823" s="240"/>
    </row>
    <row r="824" spans="1:12" ht="17.25" customHeight="1">
      <c r="A824" s="165"/>
      <c r="B824" s="223"/>
      <c r="C824" s="188"/>
      <c r="D824" s="184"/>
      <c r="E824" s="190"/>
      <c r="F824" s="131"/>
      <c r="G824" s="132">
        <f t="shared" si="6"/>
        <v>0</v>
      </c>
      <c r="H824" s="187"/>
      <c r="I824" s="134"/>
      <c r="J824" s="131"/>
      <c r="K824" s="132"/>
      <c r="L824" s="269"/>
    </row>
    <row r="825" spans="1:12" ht="17.25" customHeight="1">
      <c r="A825" s="165"/>
      <c r="B825" s="223"/>
      <c r="C825" s="188"/>
      <c r="D825" s="184"/>
      <c r="E825" s="190"/>
      <c r="F825" s="131"/>
      <c r="G825" s="132"/>
      <c r="H825" s="187"/>
      <c r="I825" s="134"/>
      <c r="J825" s="131"/>
      <c r="K825" s="132"/>
      <c r="L825" s="240"/>
    </row>
    <row r="826" spans="1:12" ht="17.25" customHeight="1">
      <c r="A826" s="165"/>
      <c r="B826" s="223"/>
      <c r="C826" s="188"/>
      <c r="D826" s="184"/>
      <c r="E826" s="190"/>
      <c r="F826" s="131"/>
      <c r="G826" s="132"/>
      <c r="H826" s="187"/>
      <c r="I826" s="134"/>
      <c r="J826" s="131"/>
      <c r="K826" s="132"/>
      <c r="L826" s="240"/>
    </row>
    <row r="827" spans="1:12" ht="17.25" customHeight="1">
      <c r="A827" s="165"/>
      <c r="B827" s="223"/>
      <c r="C827" s="188"/>
      <c r="D827" s="184"/>
      <c r="E827" s="190"/>
      <c r="F827" s="131"/>
      <c r="G827" s="132"/>
      <c r="H827" s="187"/>
      <c r="I827" s="134"/>
      <c r="J827" s="131"/>
      <c r="K827" s="132"/>
      <c r="L827" s="240"/>
    </row>
    <row r="828" spans="1:12" ht="17.25" customHeight="1">
      <c r="A828" s="165"/>
      <c r="B828" s="223"/>
      <c r="C828" s="188"/>
      <c r="D828" s="184"/>
      <c r="E828" s="190"/>
      <c r="F828" s="131"/>
      <c r="G828" s="132"/>
      <c r="H828" s="187"/>
      <c r="I828" s="134"/>
      <c r="J828" s="131"/>
      <c r="K828" s="132"/>
      <c r="L828" s="240"/>
    </row>
    <row r="829" spans="1:12" ht="17.25" customHeight="1">
      <c r="A829" s="165"/>
      <c r="B829" s="168"/>
      <c r="C829" s="183"/>
      <c r="D829" s="189"/>
      <c r="E829" s="190"/>
      <c r="F829" s="131"/>
      <c r="G829" s="132"/>
      <c r="H829" s="187"/>
      <c r="I829" s="134"/>
      <c r="J829" s="131"/>
      <c r="K829" s="132"/>
      <c r="L829" s="240"/>
    </row>
    <row r="830" spans="1:12" ht="17.25" customHeight="1">
      <c r="A830" s="165"/>
      <c r="B830" s="168"/>
      <c r="C830" s="192"/>
      <c r="D830" s="191"/>
      <c r="E830" s="185"/>
      <c r="F830" s="131"/>
      <c r="G830" s="132"/>
      <c r="H830" s="187"/>
      <c r="I830" s="134"/>
      <c r="J830" s="131"/>
      <c r="K830" s="132"/>
      <c r="L830" s="240"/>
    </row>
    <row r="831" spans="1:12" ht="17.25" customHeight="1">
      <c r="A831" s="165"/>
      <c r="B831" s="168"/>
      <c r="C831" s="192"/>
      <c r="D831" s="184"/>
      <c r="E831" s="185"/>
      <c r="F831" s="131"/>
      <c r="G831" s="132"/>
      <c r="H831" s="187"/>
      <c r="I831" s="134"/>
      <c r="J831" s="131"/>
      <c r="K831" s="132"/>
      <c r="L831" s="240"/>
    </row>
    <row r="832" spans="1:12" ht="17.25" customHeight="1">
      <c r="A832" s="165"/>
      <c r="B832" s="138"/>
      <c r="C832" s="183"/>
      <c r="D832" s="184"/>
      <c r="E832" s="185"/>
      <c r="F832" s="131"/>
      <c r="G832" s="132"/>
      <c r="H832" s="187"/>
      <c r="I832" s="134"/>
      <c r="J832" s="131"/>
      <c r="K832" s="132"/>
      <c r="L832" s="240"/>
    </row>
    <row r="833" spans="1:12" ht="17.25" customHeight="1">
      <c r="A833" s="165"/>
      <c r="B833" s="194"/>
      <c r="C833" s="183"/>
      <c r="D833" s="184"/>
      <c r="E833" s="185"/>
      <c r="F833" s="131"/>
      <c r="G833" s="132"/>
      <c r="H833" s="187"/>
      <c r="I833" s="134"/>
      <c r="J833" s="131"/>
      <c r="K833" s="132"/>
      <c r="L833" s="240"/>
    </row>
    <row r="834" spans="1:12" ht="17.25" customHeight="1">
      <c r="A834" s="197"/>
      <c r="B834" s="194"/>
      <c r="C834" s="198"/>
      <c r="D834" s="201"/>
      <c r="E834" s="202"/>
      <c r="F834" s="158"/>
      <c r="G834" s="159">
        <f>SUM(G789:G824)</f>
        <v>0</v>
      </c>
      <c r="H834" s="199"/>
      <c r="I834" s="161"/>
      <c r="J834" s="158"/>
      <c r="K834" s="159"/>
      <c r="L834" s="241"/>
    </row>
    <row r="835" spans="1:12" ht="17.25" customHeight="1">
      <c r="A835" s="165"/>
      <c r="B835" s="194"/>
      <c r="C835" s="183"/>
      <c r="D835" s="184"/>
      <c r="E835" s="185"/>
      <c r="F835" s="131"/>
      <c r="G835" s="132"/>
      <c r="H835" s="187"/>
      <c r="I835" s="134"/>
      <c r="J835" s="131"/>
      <c r="K835" s="132"/>
      <c r="L835" s="240"/>
    </row>
    <row r="836" spans="1:12" ht="17.25" customHeight="1">
      <c r="A836" s="197"/>
      <c r="B836" s="200"/>
      <c r="C836" s="198"/>
      <c r="D836" s="201"/>
      <c r="E836" s="202"/>
      <c r="F836" s="158"/>
      <c r="G836" s="159"/>
      <c r="H836" s="199"/>
      <c r="I836" s="161"/>
      <c r="J836" s="158"/>
      <c r="K836" s="159"/>
      <c r="L836" s="241"/>
    </row>
    <row r="837" spans="1:12" ht="17.25" customHeight="1">
      <c r="A837" s="165"/>
      <c r="B837" s="168"/>
      <c r="C837" s="183"/>
      <c r="D837" s="191"/>
      <c r="E837" s="185"/>
      <c r="F837" s="131"/>
      <c r="G837" s="132"/>
      <c r="H837" s="187"/>
      <c r="I837" s="134"/>
      <c r="J837" s="131"/>
      <c r="K837" s="132"/>
      <c r="L837" s="240"/>
    </row>
    <row r="838" spans="1:12" ht="17.25" customHeight="1">
      <c r="A838" s="165"/>
      <c r="B838" s="168"/>
      <c r="C838" s="183"/>
      <c r="D838" s="191"/>
      <c r="E838" s="185"/>
      <c r="F838" s="131"/>
      <c r="G838" s="132"/>
      <c r="H838" s="187"/>
      <c r="I838" s="134"/>
      <c r="J838" s="131"/>
      <c r="K838" s="132"/>
      <c r="L838" s="240"/>
    </row>
    <row r="839" spans="1:12" ht="17.25" customHeight="1">
      <c r="A839" s="165"/>
      <c r="B839" s="168"/>
      <c r="C839" s="183"/>
      <c r="D839" s="191"/>
      <c r="E839" s="190"/>
      <c r="F839" s="131"/>
      <c r="G839" s="132"/>
      <c r="H839" s="187"/>
      <c r="I839" s="134"/>
      <c r="J839" s="131"/>
      <c r="K839" s="132"/>
      <c r="L839" s="240"/>
    </row>
    <row r="840" spans="1:12" ht="17.25" customHeight="1">
      <c r="A840" s="165"/>
      <c r="B840" s="223"/>
      <c r="C840" s="183"/>
      <c r="D840" s="191"/>
      <c r="E840" s="190"/>
      <c r="F840" s="131"/>
      <c r="G840" s="132">
        <f>D840*F840</f>
        <v>0</v>
      </c>
      <c r="H840" s="187"/>
      <c r="I840" s="134"/>
      <c r="J840" s="131"/>
      <c r="K840" s="132"/>
      <c r="L840" s="240"/>
    </row>
    <row r="841" spans="1:12" ht="17.25" customHeight="1">
      <c r="A841" s="165"/>
      <c r="B841" s="139"/>
      <c r="C841" s="188"/>
      <c r="D841" s="189"/>
      <c r="E841" s="190"/>
      <c r="F841" s="131"/>
      <c r="G841" s="132">
        <f t="shared" ref="G841:G854" si="7">D841*F841</f>
        <v>0</v>
      </c>
      <c r="H841" s="195"/>
      <c r="I841" s="174"/>
      <c r="J841" s="147"/>
      <c r="K841" s="132"/>
      <c r="L841" s="240"/>
    </row>
    <row r="842" spans="1:12" ht="17.25" customHeight="1">
      <c r="A842" s="165"/>
      <c r="B842" s="168"/>
      <c r="C842" s="188"/>
      <c r="D842" s="184"/>
      <c r="E842" s="190"/>
      <c r="F842" s="131"/>
      <c r="G842" s="132">
        <f t="shared" si="7"/>
        <v>0</v>
      </c>
      <c r="H842" s="189"/>
      <c r="I842" s="190"/>
      <c r="J842" s="131"/>
      <c r="K842" s="132"/>
      <c r="L842" s="240"/>
    </row>
    <row r="843" spans="1:12" ht="17.25" customHeight="1">
      <c r="A843" s="165"/>
      <c r="B843" s="139"/>
      <c r="C843" s="188"/>
      <c r="D843" s="189"/>
      <c r="E843" s="190"/>
      <c r="F843" s="131"/>
      <c r="G843" s="132">
        <f>D843*F843</f>
        <v>0</v>
      </c>
      <c r="H843" s="187"/>
      <c r="I843" s="134"/>
      <c r="J843" s="131"/>
      <c r="K843" s="132"/>
      <c r="L843" s="240"/>
    </row>
    <row r="844" spans="1:12" ht="17.25" customHeight="1">
      <c r="A844" s="165"/>
      <c r="B844" s="168"/>
      <c r="C844" s="188"/>
      <c r="D844" s="184"/>
      <c r="E844" s="190"/>
      <c r="F844" s="131"/>
      <c r="G844" s="132">
        <f>D844*F844</f>
        <v>0</v>
      </c>
      <c r="H844" s="187"/>
      <c r="I844" s="134"/>
      <c r="J844" s="131"/>
      <c r="K844" s="132"/>
      <c r="L844" s="240"/>
    </row>
    <row r="845" spans="1:12" ht="17.25" customHeight="1">
      <c r="A845" s="165"/>
      <c r="B845" s="168"/>
      <c r="C845" s="188"/>
      <c r="D845" s="189"/>
      <c r="E845" s="190"/>
      <c r="F845" s="131"/>
      <c r="G845" s="132">
        <f t="shared" si="7"/>
        <v>0</v>
      </c>
      <c r="H845" s="187"/>
      <c r="I845" s="134"/>
      <c r="J845" s="131"/>
      <c r="K845" s="132"/>
      <c r="L845" s="240"/>
    </row>
    <row r="846" spans="1:12" ht="17.25" customHeight="1">
      <c r="A846" s="165"/>
      <c r="B846" s="168"/>
      <c r="C846" s="188"/>
      <c r="D846" s="184"/>
      <c r="E846" s="185"/>
      <c r="F846" s="131"/>
      <c r="G846" s="132">
        <f t="shared" si="7"/>
        <v>0</v>
      </c>
      <c r="H846" s="187"/>
      <c r="I846" s="134"/>
      <c r="J846" s="131"/>
      <c r="K846" s="132"/>
      <c r="L846" s="240"/>
    </row>
    <row r="847" spans="1:12" ht="17.25" customHeight="1">
      <c r="A847" s="165"/>
      <c r="B847" s="168"/>
      <c r="C847" s="188"/>
      <c r="D847" s="184"/>
      <c r="E847" s="185"/>
      <c r="F847" s="131"/>
      <c r="G847" s="132">
        <f t="shared" si="7"/>
        <v>0</v>
      </c>
      <c r="H847" s="187"/>
      <c r="I847" s="134"/>
      <c r="J847" s="131"/>
      <c r="K847" s="132"/>
      <c r="L847" s="240"/>
    </row>
    <row r="848" spans="1:12" ht="17.25" customHeight="1">
      <c r="A848" s="165"/>
      <c r="B848" s="168"/>
      <c r="C848" s="188"/>
      <c r="D848" s="184"/>
      <c r="E848" s="185"/>
      <c r="F848" s="131"/>
      <c r="G848" s="132">
        <f t="shared" si="7"/>
        <v>0</v>
      </c>
      <c r="H848" s="187"/>
      <c r="I848" s="134"/>
      <c r="J848" s="131"/>
      <c r="K848" s="132"/>
      <c r="L848" s="240"/>
    </row>
    <row r="849" spans="1:12" ht="17.25" customHeight="1">
      <c r="A849" s="165"/>
      <c r="B849" s="168"/>
      <c r="C849" s="188"/>
      <c r="D849" s="184"/>
      <c r="E849" s="185"/>
      <c r="F849" s="131"/>
      <c r="G849" s="132">
        <f t="shared" si="7"/>
        <v>0</v>
      </c>
      <c r="H849" s="187"/>
      <c r="I849" s="134"/>
      <c r="J849" s="131"/>
      <c r="K849" s="132"/>
      <c r="L849" s="240"/>
    </row>
    <row r="850" spans="1:12" ht="17.25" customHeight="1">
      <c r="A850" s="165"/>
      <c r="B850" s="168"/>
      <c r="C850" s="188"/>
      <c r="D850" s="184"/>
      <c r="E850" s="185"/>
      <c r="F850" s="131"/>
      <c r="G850" s="132">
        <f t="shared" si="7"/>
        <v>0</v>
      </c>
      <c r="H850" s="187"/>
      <c r="I850" s="134"/>
      <c r="J850" s="131"/>
      <c r="K850" s="132"/>
      <c r="L850" s="240"/>
    </row>
    <row r="851" spans="1:12" ht="17.25" customHeight="1">
      <c r="A851" s="165"/>
      <c r="B851" s="168"/>
      <c r="C851" s="183"/>
      <c r="D851" s="189"/>
      <c r="E851" s="190"/>
      <c r="F851" s="131"/>
      <c r="G851" s="132">
        <f t="shared" si="7"/>
        <v>0</v>
      </c>
      <c r="H851" s="187"/>
      <c r="I851" s="134"/>
      <c r="J851" s="131"/>
      <c r="K851" s="132"/>
      <c r="L851" s="240"/>
    </row>
    <row r="852" spans="1:12" ht="17.25" customHeight="1">
      <c r="A852" s="165"/>
      <c r="B852" s="168"/>
      <c r="C852" s="183"/>
      <c r="D852" s="184"/>
      <c r="E852" s="190"/>
      <c r="F852" s="131"/>
      <c r="G852" s="132">
        <f t="shared" si="7"/>
        <v>0</v>
      </c>
      <c r="H852" s="187"/>
      <c r="I852" s="134"/>
      <c r="J852" s="131"/>
      <c r="K852" s="132"/>
      <c r="L852" s="240"/>
    </row>
    <row r="853" spans="1:12" ht="17.25" customHeight="1">
      <c r="A853" s="165"/>
      <c r="B853" s="168"/>
      <c r="C853" s="188"/>
      <c r="D853" s="184"/>
      <c r="E853" s="190"/>
      <c r="F853" s="131"/>
      <c r="G853" s="132">
        <f t="shared" si="7"/>
        <v>0</v>
      </c>
      <c r="H853" s="187"/>
      <c r="I853" s="134"/>
      <c r="J853" s="131"/>
      <c r="K853" s="132"/>
      <c r="L853" s="240"/>
    </row>
    <row r="854" spans="1:12" ht="17.25" customHeight="1">
      <c r="A854" s="165"/>
      <c r="B854" s="168"/>
      <c r="C854" s="188"/>
      <c r="D854" s="184"/>
      <c r="E854" s="185"/>
      <c r="F854" s="131"/>
      <c r="G854" s="132">
        <f t="shared" si="7"/>
        <v>0</v>
      </c>
      <c r="H854" s="187"/>
      <c r="I854" s="134"/>
      <c r="J854" s="131"/>
      <c r="K854" s="132"/>
      <c r="L854" s="240"/>
    </row>
    <row r="855" spans="1:12" ht="17.25" customHeight="1">
      <c r="A855" s="165"/>
      <c r="B855" s="168"/>
      <c r="C855" s="183"/>
      <c r="D855" s="184"/>
      <c r="E855" s="190"/>
      <c r="F855" s="131"/>
      <c r="G855" s="132"/>
      <c r="H855" s="187"/>
      <c r="I855" s="134"/>
      <c r="J855" s="131"/>
      <c r="K855" s="132"/>
      <c r="L855" s="240"/>
    </row>
    <row r="856" spans="1:12" ht="17.25" customHeight="1">
      <c r="A856" s="165"/>
      <c r="B856" s="168"/>
      <c r="C856" s="188"/>
      <c r="D856" s="184"/>
      <c r="E856" s="185"/>
      <c r="F856" s="131"/>
      <c r="G856" s="132"/>
      <c r="H856" s="187"/>
      <c r="I856" s="134"/>
      <c r="J856" s="131"/>
      <c r="K856" s="132"/>
      <c r="L856" s="240"/>
    </row>
    <row r="857" spans="1:12" ht="17.25" customHeight="1">
      <c r="A857" s="165"/>
      <c r="B857" s="168"/>
      <c r="C857" s="192"/>
      <c r="D857" s="184"/>
      <c r="E857" s="185"/>
      <c r="F857" s="131"/>
      <c r="G857" s="132"/>
      <c r="H857" s="187"/>
      <c r="I857" s="134"/>
      <c r="J857" s="131"/>
      <c r="K857" s="132"/>
      <c r="L857" s="240"/>
    </row>
    <row r="858" spans="1:12" ht="17.25" customHeight="1">
      <c r="A858" s="165"/>
      <c r="B858" s="138"/>
      <c r="C858" s="183"/>
      <c r="D858" s="184"/>
      <c r="E858" s="185"/>
      <c r="F858" s="131"/>
      <c r="G858" s="132"/>
      <c r="H858" s="187"/>
      <c r="I858" s="134"/>
      <c r="J858" s="131"/>
      <c r="K858" s="132"/>
      <c r="L858" s="240"/>
    </row>
    <row r="859" spans="1:12" ht="17.25" customHeight="1">
      <c r="A859" s="165"/>
      <c r="B859" s="194"/>
      <c r="C859" s="183"/>
      <c r="D859" s="184"/>
      <c r="E859" s="185"/>
      <c r="F859" s="131"/>
      <c r="G859" s="132"/>
      <c r="H859" s="187"/>
      <c r="I859" s="134"/>
      <c r="J859" s="131"/>
      <c r="K859" s="132"/>
      <c r="L859" s="240"/>
    </row>
    <row r="860" spans="1:12" ht="17.25" customHeight="1">
      <c r="A860" s="197"/>
      <c r="B860" s="194"/>
      <c r="C860" s="198"/>
      <c r="D860" s="201"/>
      <c r="E860" s="202"/>
      <c r="F860" s="158"/>
      <c r="G860" s="159">
        <f>SUM(G839:G850)</f>
        <v>0</v>
      </c>
      <c r="H860" s="199"/>
      <c r="I860" s="161"/>
      <c r="J860" s="158"/>
      <c r="K860" s="159"/>
      <c r="L860" s="241"/>
    </row>
    <row r="861" spans="1:12" ht="17.25" customHeight="1">
      <c r="A861" s="165"/>
      <c r="B861" s="194"/>
      <c r="C861" s="183"/>
      <c r="D861" s="184"/>
      <c r="E861" s="185"/>
      <c r="F861" s="131"/>
      <c r="G861" s="132"/>
      <c r="H861" s="187"/>
      <c r="I861" s="134"/>
      <c r="J861" s="131"/>
      <c r="K861" s="132"/>
      <c r="L861" s="240"/>
    </row>
    <row r="862" spans="1:12" ht="17.25" customHeight="1">
      <c r="A862" s="197"/>
      <c r="B862" s="200"/>
      <c r="C862" s="198"/>
      <c r="D862" s="201"/>
      <c r="E862" s="202"/>
      <c r="F862" s="158"/>
      <c r="G862" s="159"/>
      <c r="H862" s="199"/>
      <c r="I862" s="161"/>
      <c r="J862" s="158"/>
      <c r="K862" s="159"/>
      <c r="L862" s="241"/>
    </row>
    <row r="863" spans="1:12" ht="17.25" customHeight="1">
      <c r="A863" s="165"/>
      <c r="B863" s="168"/>
      <c r="C863" s="183"/>
      <c r="D863" s="191"/>
      <c r="E863" s="185"/>
      <c r="F863" s="131"/>
      <c r="G863" s="132"/>
      <c r="H863" s="187"/>
      <c r="I863" s="134"/>
      <c r="J863" s="131"/>
      <c r="K863" s="132"/>
      <c r="L863" s="240"/>
    </row>
    <row r="864" spans="1:12" ht="17.25" customHeight="1">
      <c r="A864" s="165"/>
      <c r="B864" s="168"/>
      <c r="C864" s="183"/>
      <c r="D864" s="191"/>
      <c r="E864" s="185"/>
      <c r="F864" s="131"/>
      <c r="G864" s="132"/>
      <c r="H864" s="187"/>
      <c r="I864" s="134"/>
      <c r="J864" s="131"/>
      <c r="K864" s="132"/>
      <c r="L864" s="240"/>
    </row>
    <row r="865" spans="1:12" ht="17.25" customHeight="1">
      <c r="A865" s="165"/>
      <c r="B865" s="168"/>
      <c r="C865" s="183"/>
      <c r="D865" s="191"/>
      <c r="E865" s="185"/>
      <c r="F865" s="131"/>
      <c r="G865" s="132"/>
      <c r="H865" s="187"/>
      <c r="I865" s="134"/>
      <c r="J865" s="131"/>
      <c r="K865" s="132"/>
      <c r="L865" s="240"/>
    </row>
    <row r="866" spans="1:12" ht="17.25" customHeight="1">
      <c r="A866" s="165"/>
      <c r="B866" s="168"/>
      <c r="C866" s="183"/>
      <c r="D866" s="191"/>
      <c r="E866" s="185"/>
      <c r="F866" s="131"/>
      <c r="G866" s="132">
        <f>D866*F866</f>
        <v>0</v>
      </c>
      <c r="H866" s="187"/>
      <c r="I866" s="134"/>
      <c r="J866" s="131"/>
      <c r="K866" s="132"/>
      <c r="L866" s="240"/>
    </row>
    <row r="867" spans="1:12" ht="17.25" customHeight="1">
      <c r="A867" s="165"/>
      <c r="B867" s="139"/>
      <c r="C867" s="188"/>
      <c r="D867" s="189"/>
      <c r="E867" s="190"/>
      <c r="F867" s="131"/>
      <c r="G867" s="132">
        <f>D867*F867</f>
        <v>0</v>
      </c>
      <c r="H867" s="195"/>
      <c r="I867" s="174"/>
      <c r="J867" s="147"/>
      <c r="K867" s="132"/>
      <c r="L867" s="240"/>
    </row>
    <row r="868" spans="1:12" ht="17.25" customHeight="1">
      <c r="A868" s="165"/>
      <c r="B868" s="168"/>
      <c r="C868" s="188"/>
      <c r="D868" s="191"/>
      <c r="E868" s="185"/>
      <c r="F868" s="131"/>
      <c r="G868" s="132">
        <f>D868*F868</f>
        <v>0</v>
      </c>
      <c r="H868" s="189"/>
      <c r="I868" s="190"/>
      <c r="J868" s="131"/>
      <c r="K868" s="132"/>
      <c r="L868" s="240"/>
    </row>
    <row r="869" spans="1:12" ht="17.25" customHeight="1">
      <c r="A869" s="165"/>
      <c r="B869" s="168"/>
      <c r="C869" s="188"/>
      <c r="D869" s="189"/>
      <c r="E869" s="190"/>
      <c r="F869" s="131"/>
      <c r="G869" s="132"/>
      <c r="H869" s="187"/>
      <c r="I869" s="134"/>
      <c r="J869" s="131"/>
      <c r="K869" s="132"/>
      <c r="L869" s="240"/>
    </row>
    <row r="870" spans="1:12" ht="17.25" customHeight="1">
      <c r="A870" s="165"/>
      <c r="B870" s="168"/>
      <c r="C870" s="188"/>
      <c r="D870" s="191"/>
      <c r="E870" s="185"/>
      <c r="F870" s="131"/>
      <c r="G870" s="132"/>
      <c r="H870" s="187"/>
      <c r="I870" s="134"/>
      <c r="J870" s="131"/>
      <c r="K870" s="132"/>
      <c r="L870" s="240"/>
    </row>
    <row r="871" spans="1:12" ht="17.25" customHeight="1">
      <c r="A871" s="165"/>
      <c r="B871" s="168"/>
      <c r="C871" s="188"/>
      <c r="D871" s="191"/>
      <c r="E871" s="185"/>
      <c r="F871" s="131"/>
      <c r="G871" s="132"/>
      <c r="H871" s="187"/>
      <c r="I871" s="134"/>
      <c r="J871" s="131"/>
      <c r="K871" s="132"/>
      <c r="L871" s="240"/>
    </row>
    <row r="872" spans="1:12" ht="17.25" customHeight="1">
      <c r="A872" s="165"/>
      <c r="B872" s="168"/>
      <c r="C872" s="188"/>
      <c r="D872" s="191"/>
      <c r="E872" s="185"/>
      <c r="F872" s="131"/>
      <c r="G872" s="132"/>
      <c r="H872" s="187"/>
      <c r="I872" s="134"/>
      <c r="J872" s="131"/>
      <c r="K872" s="132"/>
      <c r="L872" s="240"/>
    </row>
    <row r="873" spans="1:12" ht="17.25" customHeight="1">
      <c r="A873" s="165"/>
      <c r="B873" s="168"/>
      <c r="C873" s="188"/>
      <c r="D873" s="191"/>
      <c r="E873" s="185"/>
      <c r="F873" s="131"/>
      <c r="G873" s="132"/>
      <c r="H873" s="187"/>
      <c r="I873" s="134"/>
      <c r="J873" s="131"/>
      <c r="K873" s="132"/>
      <c r="L873" s="240"/>
    </row>
    <row r="874" spans="1:12" ht="17.25" customHeight="1">
      <c r="A874" s="165"/>
      <c r="B874" s="168"/>
      <c r="C874" s="188"/>
      <c r="D874" s="191"/>
      <c r="E874" s="185"/>
      <c r="F874" s="131"/>
      <c r="G874" s="132"/>
      <c r="H874" s="187"/>
      <c r="I874" s="134"/>
      <c r="J874" s="131"/>
      <c r="K874" s="132"/>
      <c r="L874" s="240"/>
    </row>
    <row r="875" spans="1:12" ht="17.25" customHeight="1">
      <c r="A875" s="165"/>
      <c r="B875" s="223"/>
      <c r="C875" s="183"/>
      <c r="D875" s="184"/>
      <c r="E875" s="190"/>
      <c r="F875" s="131"/>
      <c r="G875" s="132">
        <f>D875*F875</f>
        <v>0</v>
      </c>
      <c r="H875" s="187"/>
      <c r="I875" s="134"/>
      <c r="J875" s="131"/>
      <c r="K875" s="132"/>
      <c r="L875" s="240"/>
    </row>
    <row r="876" spans="1:12" ht="17.25" customHeight="1">
      <c r="A876" s="165"/>
      <c r="B876" s="223"/>
      <c r="C876" s="188"/>
      <c r="D876" s="184"/>
      <c r="E876" s="185"/>
      <c r="F876" s="131"/>
      <c r="G876" s="132">
        <f>D876*F876</f>
        <v>0</v>
      </c>
      <c r="H876" s="187"/>
      <c r="I876" s="134"/>
      <c r="J876" s="131"/>
      <c r="K876" s="132"/>
      <c r="L876" s="240"/>
    </row>
    <row r="877" spans="1:12" ht="17.25" customHeight="1">
      <c r="A877" s="165"/>
      <c r="B877" s="223"/>
      <c r="C877" s="183"/>
      <c r="D877" s="189"/>
      <c r="E877" s="190"/>
      <c r="F877" s="131"/>
      <c r="G877" s="132">
        <f>D877*F877</f>
        <v>0</v>
      </c>
      <c r="H877" s="187"/>
      <c r="I877" s="134"/>
      <c r="J877" s="131"/>
      <c r="K877" s="132"/>
      <c r="L877" s="240"/>
    </row>
    <row r="878" spans="1:12" ht="17.25" customHeight="1">
      <c r="A878" s="165"/>
      <c r="B878" s="223"/>
      <c r="C878" s="192"/>
      <c r="D878" s="184"/>
      <c r="E878" s="185"/>
      <c r="F878" s="131"/>
      <c r="G878" s="132">
        <f>D878*F878</f>
        <v>0</v>
      </c>
      <c r="H878" s="187"/>
      <c r="I878" s="134"/>
      <c r="J878" s="131"/>
      <c r="K878" s="132"/>
      <c r="L878" s="240"/>
    </row>
    <row r="879" spans="1:12" ht="17.25" customHeight="1">
      <c r="A879" s="165"/>
      <c r="B879" s="168"/>
      <c r="C879" s="183"/>
      <c r="D879" s="191"/>
      <c r="E879" s="185"/>
      <c r="F879" s="131"/>
      <c r="G879" s="132"/>
      <c r="H879" s="187"/>
      <c r="I879" s="134"/>
      <c r="J879" s="131"/>
      <c r="K879" s="132"/>
      <c r="L879" s="240"/>
    </row>
    <row r="880" spans="1:12" ht="17.25" customHeight="1">
      <c r="A880" s="165"/>
      <c r="B880" s="168"/>
      <c r="C880" s="183"/>
      <c r="D880" s="191"/>
      <c r="E880" s="255"/>
      <c r="F880" s="131"/>
      <c r="G880" s="132"/>
      <c r="H880" s="187"/>
      <c r="I880" s="134"/>
      <c r="J880" s="131"/>
      <c r="K880" s="132"/>
      <c r="L880" s="240"/>
    </row>
    <row r="881" spans="1:12" ht="17.25" customHeight="1">
      <c r="A881" s="165"/>
      <c r="B881" s="223"/>
      <c r="C881" s="183"/>
      <c r="D881" s="189"/>
      <c r="E881" s="190"/>
      <c r="F881" s="131"/>
      <c r="G881" s="132"/>
      <c r="H881" s="187"/>
      <c r="I881" s="134"/>
      <c r="J881" s="131"/>
      <c r="K881" s="132"/>
      <c r="L881" s="240"/>
    </row>
    <row r="882" spans="1:12" ht="17.25" customHeight="1">
      <c r="A882" s="165"/>
      <c r="B882" s="223"/>
      <c r="C882" s="192"/>
      <c r="D882" s="184"/>
      <c r="E882" s="185"/>
      <c r="F882" s="131"/>
      <c r="G882" s="132"/>
      <c r="H882" s="187"/>
      <c r="I882" s="134"/>
      <c r="J882" s="131"/>
      <c r="K882" s="132"/>
      <c r="L882" s="240"/>
    </row>
    <row r="883" spans="1:12" ht="17.25" customHeight="1">
      <c r="A883" s="165"/>
      <c r="B883" s="168"/>
      <c r="C883" s="183"/>
      <c r="D883" s="191"/>
      <c r="E883" s="185"/>
      <c r="F883" s="131"/>
      <c r="G883" s="132"/>
      <c r="H883" s="187"/>
      <c r="I883" s="134"/>
      <c r="J883" s="131"/>
      <c r="K883" s="132"/>
      <c r="L883" s="240"/>
    </row>
    <row r="884" spans="1:12" ht="17.25" customHeight="1">
      <c r="A884" s="165"/>
      <c r="B884" s="168"/>
      <c r="C884" s="183"/>
      <c r="D884" s="191"/>
      <c r="E884" s="255"/>
      <c r="F884" s="131"/>
      <c r="G884" s="132"/>
      <c r="H884" s="187"/>
      <c r="I884" s="134"/>
      <c r="J884" s="131"/>
      <c r="K884" s="132"/>
      <c r="L884" s="240"/>
    </row>
    <row r="885" spans="1:12" ht="17.25" customHeight="1">
      <c r="A885" s="165"/>
      <c r="B885" s="194"/>
      <c r="C885" s="183"/>
      <c r="D885" s="184"/>
      <c r="E885" s="185"/>
      <c r="F885" s="131"/>
      <c r="G885" s="132"/>
      <c r="H885" s="187"/>
      <c r="I885" s="134"/>
      <c r="J885" s="131"/>
      <c r="K885" s="132"/>
      <c r="L885" s="240"/>
    </row>
    <row r="886" spans="1:12" ht="17.25" customHeight="1">
      <c r="A886" s="197"/>
      <c r="B886" s="194"/>
      <c r="C886" s="198"/>
      <c r="D886" s="201"/>
      <c r="E886" s="202"/>
      <c r="F886" s="158"/>
      <c r="G886" s="159"/>
      <c r="H886" s="199"/>
      <c r="I886" s="161"/>
      <c r="J886" s="158"/>
      <c r="K886" s="159"/>
      <c r="L886" s="241"/>
    </row>
    <row r="887" spans="1:12" ht="17.25" customHeight="1">
      <c r="A887" s="165"/>
      <c r="B887" s="194"/>
      <c r="C887" s="183"/>
      <c r="D887" s="184"/>
      <c r="E887" s="185"/>
      <c r="F887" s="131"/>
      <c r="G887" s="132"/>
      <c r="H887" s="187"/>
      <c r="I887" s="134"/>
      <c r="J887" s="131"/>
      <c r="K887" s="132"/>
      <c r="L887" s="240"/>
    </row>
    <row r="888" spans="1:12" ht="17.25" customHeight="1">
      <c r="A888" s="197"/>
      <c r="B888" s="200"/>
      <c r="C888" s="198"/>
      <c r="D888" s="201"/>
      <c r="E888" s="202"/>
      <c r="F888" s="158"/>
      <c r="G888" s="159"/>
      <c r="H888" s="199"/>
      <c r="I888" s="161"/>
      <c r="J888" s="158"/>
      <c r="K888" s="159"/>
      <c r="L888" s="241"/>
    </row>
    <row r="889" spans="1:12" ht="17.25" customHeight="1">
      <c r="A889" s="165"/>
      <c r="B889" s="168"/>
      <c r="C889" s="183"/>
      <c r="D889" s="191"/>
      <c r="E889" s="185"/>
      <c r="F889" s="131"/>
      <c r="G889" s="132"/>
      <c r="H889" s="187"/>
      <c r="I889" s="134"/>
      <c r="J889" s="131"/>
      <c r="K889" s="132"/>
      <c r="L889" s="240"/>
    </row>
    <row r="890" spans="1:12" ht="17.25" customHeight="1">
      <c r="A890" s="165"/>
      <c r="B890" s="168"/>
      <c r="C890" s="183"/>
      <c r="D890" s="191"/>
      <c r="E890" s="185"/>
      <c r="F890" s="131"/>
      <c r="G890" s="132"/>
      <c r="H890" s="187"/>
      <c r="I890" s="134"/>
      <c r="J890" s="131"/>
      <c r="K890" s="132"/>
      <c r="L890" s="240"/>
    </row>
    <row r="891" spans="1:12" ht="17.25" customHeight="1">
      <c r="A891" s="165"/>
      <c r="B891" s="168"/>
      <c r="C891" s="183"/>
      <c r="D891" s="191"/>
      <c r="E891" s="190"/>
      <c r="F891" s="131"/>
      <c r="G891" s="132"/>
      <c r="H891" s="187"/>
      <c r="I891" s="134"/>
      <c r="J891" s="131"/>
      <c r="K891" s="132"/>
      <c r="L891" s="240"/>
    </row>
    <row r="892" spans="1:12" ht="17.25" customHeight="1">
      <c r="A892" s="165"/>
      <c r="B892" s="168"/>
      <c r="C892" s="183"/>
      <c r="D892" s="184"/>
      <c r="E892" s="190"/>
      <c r="F892" s="131"/>
      <c r="G892" s="132">
        <f>D892*F892</f>
        <v>0</v>
      </c>
      <c r="H892" s="187"/>
      <c r="I892" s="134"/>
      <c r="J892" s="131"/>
      <c r="K892" s="132"/>
      <c r="L892" s="240"/>
    </row>
    <row r="893" spans="1:12" ht="17.25" customHeight="1">
      <c r="A893" s="165"/>
      <c r="B893" s="168"/>
      <c r="C893" s="192"/>
      <c r="D893" s="184"/>
      <c r="E893" s="185"/>
      <c r="F893" s="131"/>
      <c r="G893" s="132"/>
      <c r="H893" s="187"/>
      <c r="I893" s="134"/>
      <c r="J893" s="131"/>
      <c r="K893" s="132"/>
      <c r="L893" s="240"/>
    </row>
    <row r="894" spans="1:12" ht="17.25" customHeight="1">
      <c r="A894" s="165"/>
      <c r="B894" s="168"/>
      <c r="C894" s="183"/>
      <c r="D894" s="184"/>
      <c r="E894" s="190"/>
      <c r="F894" s="131"/>
      <c r="G894" s="132">
        <f>D894*F894</f>
        <v>0</v>
      </c>
      <c r="H894" s="187"/>
      <c r="I894" s="134"/>
      <c r="J894" s="131"/>
      <c r="K894" s="132"/>
      <c r="L894" s="240"/>
    </row>
    <row r="895" spans="1:12" ht="17.25" customHeight="1">
      <c r="A895" s="165"/>
      <c r="B895" s="168"/>
      <c r="C895" s="183"/>
      <c r="D895" s="191"/>
      <c r="E895" s="190"/>
      <c r="F895" s="131"/>
      <c r="G895" s="132"/>
      <c r="H895" s="187"/>
      <c r="I895" s="134"/>
      <c r="J895" s="131"/>
      <c r="K895" s="132"/>
      <c r="L895" s="240"/>
    </row>
    <row r="896" spans="1:12" ht="17.25" customHeight="1">
      <c r="A896" s="165"/>
      <c r="B896" s="168"/>
      <c r="C896" s="188"/>
      <c r="D896" s="191"/>
      <c r="E896" s="185"/>
      <c r="F896" s="131"/>
      <c r="G896" s="132"/>
      <c r="H896" s="187"/>
      <c r="I896" s="134"/>
      <c r="J896" s="131"/>
      <c r="K896" s="132"/>
      <c r="L896" s="240"/>
    </row>
    <row r="897" spans="1:12" ht="17.25" customHeight="1">
      <c r="A897" s="165"/>
      <c r="B897" s="168"/>
      <c r="C897" s="183"/>
      <c r="D897" s="191"/>
      <c r="E897" s="190"/>
      <c r="F897" s="131"/>
      <c r="G897" s="132"/>
      <c r="H897" s="187"/>
      <c r="I897" s="134"/>
      <c r="J897" s="131"/>
      <c r="K897" s="132"/>
      <c r="L897" s="240"/>
    </row>
    <row r="898" spans="1:12" ht="17.25" customHeight="1">
      <c r="A898" s="165"/>
      <c r="B898" s="168"/>
      <c r="C898" s="188"/>
      <c r="D898" s="191"/>
      <c r="E898" s="185"/>
      <c r="F898" s="131"/>
      <c r="G898" s="132"/>
      <c r="H898" s="187"/>
      <c r="I898" s="134"/>
      <c r="J898" s="131"/>
      <c r="K898" s="132"/>
      <c r="L898" s="240"/>
    </row>
    <row r="899" spans="1:12" ht="17.25" customHeight="1">
      <c r="A899" s="165"/>
      <c r="B899" s="168"/>
      <c r="C899" s="183"/>
      <c r="D899" s="191"/>
      <c r="E899" s="185"/>
      <c r="F899" s="131"/>
      <c r="G899" s="132"/>
      <c r="H899" s="187"/>
      <c r="I899" s="134"/>
      <c r="J899" s="131"/>
      <c r="K899" s="132"/>
      <c r="L899" s="240"/>
    </row>
    <row r="900" spans="1:12" ht="17.25" customHeight="1">
      <c r="A900" s="165"/>
      <c r="B900" s="168"/>
      <c r="C900" s="183"/>
      <c r="D900" s="191"/>
      <c r="E900" s="185"/>
      <c r="F900" s="131"/>
      <c r="G900" s="132"/>
      <c r="H900" s="187"/>
      <c r="I900" s="134"/>
      <c r="J900" s="131"/>
      <c r="K900" s="132"/>
      <c r="L900" s="240"/>
    </row>
    <row r="901" spans="1:12" ht="17.25" customHeight="1">
      <c r="A901" s="165"/>
      <c r="B901" s="168"/>
      <c r="C901" s="183"/>
      <c r="D901" s="191"/>
      <c r="E901" s="190"/>
      <c r="F901" s="131"/>
      <c r="G901" s="132"/>
      <c r="H901" s="187"/>
      <c r="I901" s="134"/>
      <c r="J901" s="131"/>
      <c r="K901" s="132"/>
      <c r="L901" s="240"/>
    </row>
    <row r="902" spans="1:12" ht="17.25" customHeight="1">
      <c r="A902" s="165"/>
      <c r="B902" s="168"/>
      <c r="C902" s="188"/>
      <c r="D902" s="191"/>
      <c r="E902" s="185"/>
      <c r="F902" s="131"/>
      <c r="G902" s="132"/>
      <c r="H902" s="187"/>
      <c r="I902" s="134"/>
      <c r="J902" s="131"/>
      <c r="K902" s="132"/>
      <c r="L902" s="240"/>
    </row>
    <row r="903" spans="1:12" ht="17.25" customHeight="1">
      <c r="A903" s="165"/>
      <c r="B903" s="168"/>
      <c r="C903" s="188"/>
      <c r="D903" s="191"/>
      <c r="E903" s="185"/>
      <c r="F903" s="131"/>
      <c r="G903" s="132"/>
      <c r="H903" s="187"/>
      <c r="I903" s="134"/>
      <c r="J903" s="131"/>
      <c r="K903" s="132"/>
      <c r="L903" s="240"/>
    </row>
    <row r="904" spans="1:12" ht="17.25" customHeight="1">
      <c r="A904" s="165"/>
      <c r="B904" s="168"/>
      <c r="C904" s="188"/>
      <c r="D904" s="184"/>
      <c r="E904" s="185"/>
      <c r="F904" s="131"/>
      <c r="G904" s="132">
        <f>D904*F904</f>
        <v>0</v>
      </c>
      <c r="H904" s="187"/>
      <c r="I904" s="134"/>
      <c r="J904" s="131"/>
      <c r="K904" s="132"/>
      <c r="L904" s="240"/>
    </row>
    <row r="905" spans="1:12" ht="17.25" customHeight="1">
      <c r="A905" s="165"/>
      <c r="B905" s="168"/>
      <c r="C905" s="188"/>
      <c r="D905" s="191"/>
      <c r="E905" s="185"/>
      <c r="F905" s="131"/>
      <c r="G905" s="132">
        <f t="shared" ref="G905:G928" si="8">D905*F905</f>
        <v>0</v>
      </c>
      <c r="H905" s="187"/>
      <c r="I905" s="134"/>
      <c r="J905" s="131"/>
      <c r="K905" s="132"/>
      <c r="L905" s="240"/>
    </row>
    <row r="906" spans="1:12" ht="17.25" customHeight="1">
      <c r="A906" s="165"/>
      <c r="B906" s="168"/>
      <c r="C906" s="188"/>
      <c r="D906" s="184"/>
      <c r="E906" s="185"/>
      <c r="F906" s="131"/>
      <c r="G906" s="132">
        <f t="shared" si="8"/>
        <v>0</v>
      </c>
      <c r="H906" s="187"/>
      <c r="I906" s="134"/>
      <c r="J906" s="131"/>
      <c r="K906" s="132"/>
      <c r="L906" s="240"/>
    </row>
    <row r="907" spans="1:12" ht="17.25" customHeight="1">
      <c r="A907" s="165"/>
      <c r="B907" s="168"/>
      <c r="C907" s="183"/>
      <c r="D907" s="189"/>
      <c r="E907" s="185"/>
      <c r="F907" s="131"/>
      <c r="G907" s="132">
        <f t="shared" si="8"/>
        <v>0</v>
      </c>
      <c r="H907" s="187"/>
      <c r="I907" s="134"/>
      <c r="J907" s="131"/>
      <c r="K907" s="132"/>
      <c r="L907" s="240"/>
    </row>
    <row r="908" spans="1:12" ht="17.25" customHeight="1">
      <c r="A908" s="165"/>
      <c r="B908" s="168"/>
      <c r="C908" s="183"/>
      <c r="D908" s="184"/>
      <c r="E908" s="185"/>
      <c r="F908" s="131"/>
      <c r="G908" s="132">
        <f t="shared" si="8"/>
        <v>0</v>
      </c>
      <c r="H908" s="187"/>
      <c r="I908" s="134"/>
      <c r="J908" s="131"/>
      <c r="K908" s="132"/>
      <c r="L908" s="240"/>
    </row>
    <row r="909" spans="1:12" ht="17.25" customHeight="1">
      <c r="A909" s="165"/>
      <c r="B909" s="168"/>
      <c r="C909" s="183"/>
      <c r="D909" s="184"/>
      <c r="E909" s="185"/>
      <c r="F909" s="131"/>
      <c r="G909" s="132">
        <f t="shared" si="8"/>
        <v>0</v>
      </c>
      <c r="H909" s="187"/>
      <c r="I909" s="134"/>
      <c r="J909" s="131"/>
      <c r="K909" s="132"/>
      <c r="L909" s="240"/>
    </row>
    <row r="910" spans="1:12" ht="17.25" customHeight="1">
      <c r="A910" s="165"/>
      <c r="B910" s="168"/>
      <c r="C910" s="183"/>
      <c r="D910" s="184"/>
      <c r="E910" s="185"/>
      <c r="F910" s="131"/>
      <c r="G910" s="132">
        <f t="shared" si="8"/>
        <v>0</v>
      </c>
      <c r="H910" s="187"/>
      <c r="I910" s="134"/>
      <c r="J910" s="131"/>
      <c r="K910" s="132"/>
      <c r="L910" s="240"/>
    </row>
    <row r="911" spans="1:12" ht="17.25" customHeight="1">
      <c r="A911" s="165"/>
      <c r="B911" s="168"/>
      <c r="C911" s="188"/>
      <c r="D911" s="184"/>
      <c r="E911" s="190"/>
      <c r="F911" s="131"/>
      <c r="G911" s="132"/>
      <c r="H911" s="187"/>
      <c r="I911" s="134"/>
      <c r="J911" s="131"/>
      <c r="K911" s="132"/>
      <c r="L911" s="240"/>
    </row>
    <row r="912" spans="1:12" ht="17.25" customHeight="1">
      <c r="A912" s="165"/>
      <c r="B912" s="194"/>
      <c r="C912" s="188"/>
      <c r="D912" s="191"/>
      <c r="E912" s="185"/>
      <c r="F912" s="131"/>
      <c r="G912" s="132"/>
      <c r="H912" s="187"/>
      <c r="I912" s="134"/>
      <c r="J912" s="131"/>
      <c r="K912" s="132"/>
      <c r="L912" s="240"/>
    </row>
    <row r="913" spans="1:12" ht="17.25" customHeight="1">
      <c r="A913" s="165"/>
      <c r="B913" s="168"/>
      <c r="C913" s="188"/>
      <c r="D913" s="184"/>
      <c r="E913" s="190"/>
      <c r="F913" s="131"/>
      <c r="G913" s="132">
        <f t="shared" si="8"/>
        <v>0</v>
      </c>
      <c r="H913" s="187"/>
      <c r="I913" s="134"/>
      <c r="J913" s="131"/>
      <c r="K913" s="132"/>
      <c r="L913" s="240"/>
    </row>
    <row r="914" spans="1:12" ht="17.25" customHeight="1">
      <c r="A914" s="165"/>
      <c r="B914" s="168"/>
      <c r="C914" s="188"/>
      <c r="D914" s="184"/>
      <c r="E914" s="190"/>
      <c r="F914" s="131"/>
      <c r="G914" s="132">
        <f t="shared" si="8"/>
        <v>0</v>
      </c>
      <c r="H914" s="187"/>
      <c r="I914" s="134"/>
      <c r="J914" s="131"/>
      <c r="K914" s="132"/>
      <c r="L914" s="240"/>
    </row>
    <row r="915" spans="1:12" ht="17.25" customHeight="1">
      <c r="A915" s="165"/>
      <c r="B915" s="168"/>
      <c r="C915" s="183"/>
      <c r="D915" s="184"/>
      <c r="E915" s="190"/>
      <c r="F915" s="131"/>
      <c r="G915" s="132">
        <f t="shared" si="8"/>
        <v>0</v>
      </c>
      <c r="H915" s="187"/>
      <c r="I915" s="134"/>
      <c r="J915" s="131"/>
      <c r="K915" s="132"/>
      <c r="L915" s="240"/>
    </row>
    <row r="916" spans="1:12" ht="17.25" customHeight="1">
      <c r="A916" s="165"/>
      <c r="B916" s="168"/>
      <c r="C916" s="213"/>
      <c r="D916" s="201"/>
      <c r="E916" s="185"/>
      <c r="F916" s="158"/>
      <c r="G916" s="159">
        <f t="shared" si="8"/>
        <v>0</v>
      </c>
      <c r="H916" s="199"/>
      <c r="I916" s="161"/>
      <c r="J916" s="158"/>
      <c r="K916" s="159"/>
      <c r="L916" s="241"/>
    </row>
    <row r="917" spans="1:12" ht="17.25" customHeight="1">
      <c r="A917" s="165"/>
      <c r="B917" s="168"/>
      <c r="C917" s="183"/>
      <c r="D917" s="189"/>
      <c r="E917" s="185"/>
      <c r="F917" s="131"/>
      <c r="G917" s="132">
        <f t="shared" si="8"/>
        <v>0</v>
      </c>
      <c r="H917" s="187"/>
      <c r="I917" s="134"/>
      <c r="J917" s="131"/>
      <c r="K917" s="132"/>
      <c r="L917" s="240"/>
    </row>
    <row r="918" spans="1:12" ht="17.25" customHeight="1">
      <c r="A918" s="165"/>
      <c r="B918" s="168"/>
      <c r="C918" s="192"/>
      <c r="D918" s="191"/>
      <c r="E918" s="185"/>
      <c r="F918" s="131"/>
      <c r="G918" s="132">
        <f t="shared" si="8"/>
        <v>0</v>
      </c>
      <c r="H918" s="187"/>
      <c r="I918" s="134"/>
      <c r="J918" s="131"/>
      <c r="K918" s="132"/>
      <c r="L918" s="240"/>
    </row>
    <row r="919" spans="1:12" ht="17.25" customHeight="1">
      <c r="A919" s="165"/>
      <c r="B919" s="168"/>
      <c r="C919" s="192"/>
      <c r="D919" s="189"/>
      <c r="E919" s="185"/>
      <c r="F919" s="131"/>
      <c r="G919" s="132">
        <f>D919*F919</f>
        <v>0</v>
      </c>
      <c r="H919" s="187"/>
      <c r="I919" s="134"/>
      <c r="J919" s="131"/>
      <c r="K919" s="132"/>
      <c r="L919" s="240"/>
    </row>
    <row r="920" spans="1:12" ht="17.25" customHeight="1">
      <c r="A920" s="165"/>
      <c r="B920" s="168"/>
      <c r="C920" s="192"/>
      <c r="D920" s="191"/>
      <c r="E920" s="190"/>
      <c r="F920" s="131"/>
      <c r="G920" s="132">
        <f>D920*F920</f>
        <v>0</v>
      </c>
      <c r="H920" s="187"/>
      <c r="I920" s="134"/>
      <c r="J920" s="131"/>
      <c r="K920" s="132"/>
      <c r="L920" s="240"/>
    </row>
    <row r="921" spans="1:12" ht="17.25" customHeight="1">
      <c r="A921" s="165"/>
      <c r="B921" s="194"/>
      <c r="C921" s="183"/>
      <c r="D921" s="184"/>
      <c r="E921" s="185"/>
      <c r="F921" s="131"/>
      <c r="G921" s="132">
        <f t="shared" si="8"/>
        <v>0</v>
      </c>
      <c r="H921" s="187"/>
      <c r="I921" s="134"/>
      <c r="J921" s="131"/>
      <c r="K921" s="132"/>
      <c r="L921" s="240"/>
    </row>
    <row r="922" spans="1:12" ht="17.25" customHeight="1">
      <c r="A922" s="165"/>
      <c r="B922" s="139"/>
      <c r="C922" s="183"/>
      <c r="D922" s="184"/>
      <c r="E922" s="190"/>
      <c r="F922" s="131"/>
      <c r="G922" s="132">
        <f t="shared" si="8"/>
        <v>0</v>
      </c>
      <c r="H922" s="187"/>
      <c r="I922" s="134"/>
      <c r="J922" s="131"/>
      <c r="K922" s="132"/>
      <c r="L922" s="240"/>
    </row>
    <row r="923" spans="1:12" ht="17.25" customHeight="1">
      <c r="A923" s="165"/>
      <c r="B923" s="194"/>
      <c r="C923" s="183"/>
      <c r="D923" s="184"/>
      <c r="E923" s="185"/>
      <c r="F923" s="131"/>
      <c r="G923" s="132">
        <f t="shared" si="8"/>
        <v>0</v>
      </c>
      <c r="H923" s="187"/>
      <c r="I923" s="134"/>
      <c r="J923" s="131"/>
      <c r="K923" s="132"/>
      <c r="L923" s="240"/>
    </row>
    <row r="924" spans="1:12" ht="17.25" customHeight="1">
      <c r="A924" s="165"/>
      <c r="B924" s="139"/>
      <c r="C924" s="183"/>
      <c r="D924" s="184"/>
      <c r="E924" s="190"/>
      <c r="F924" s="131"/>
      <c r="G924" s="132">
        <f t="shared" si="8"/>
        <v>0</v>
      </c>
      <c r="H924" s="187"/>
      <c r="I924" s="134"/>
      <c r="J924" s="131"/>
      <c r="K924" s="132"/>
      <c r="L924" s="240"/>
    </row>
    <row r="925" spans="1:12" ht="17.25" customHeight="1">
      <c r="A925" s="165"/>
      <c r="B925" s="139"/>
      <c r="C925" s="188"/>
      <c r="D925" s="189"/>
      <c r="E925" s="190"/>
      <c r="F925" s="131"/>
      <c r="G925" s="132"/>
      <c r="H925" s="195"/>
      <c r="I925" s="174"/>
      <c r="J925" s="147"/>
      <c r="K925" s="132"/>
      <c r="L925" s="240"/>
    </row>
    <row r="926" spans="1:12" ht="17.25" customHeight="1">
      <c r="A926" s="165"/>
      <c r="B926" s="168"/>
      <c r="C926" s="188"/>
      <c r="D926" s="184"/>
      <c r="E926" s="185"/>
      <c r="F926" s="131"/>
      <c r="G926" s="132">
        <f t="shared" si="8"/>
        <v>0</v>
      </c>
      <c r="H926" s="189"/>
      <c r="I926" s="190"/>
      <c r="J926" s="131"/>
      <c r="K926" s="132"/>
      <c r="L926" s="240"/>
    </row>
    <row r="927" spans="1:12" ht="17.25" customHeight="1">
      <c r="A927" s="165"/>
      <c r="B927" s="139"/>
      <c r="C927" s="188"/>
      <c r="D927" s="189"/>
      <c r="E927" s="190"/>
      <c r="F927" s="131"/>
      <c r="G927" s="132"/>
      <c r="H927" s="187"/>
      <c r="I927" s="134"/>
      <c r="J927" s="131"/>
      <c r="K927" s="132"/>
      <c r="L927" s="240"/>
    </row>
    <row r="928" spans="1:12" ht="17.25" customHeight="1">
      <c r="A928" s="165"/>
      <c r="B928" s="168"/>
      <c r="C928" s="188"/>
      <c r="D928" s="184"/>
      <c r="E928" s="185"/>
      <c r="F928" s="131"/>
      <c r="G928" s="132">
        <f t="shared" si="8"/>
        <v>0</v>
      </c>
      <c r="H928" s="187"/>
      <c r="I928" s="134"/>
      <c r="J928" s="131"/>
      <c r="K928" s="132"/>
      <c r="L928" s="240"/>
    </row>
    <row r="929" spans="1:12" ht="17.25" customHeight="1">
      <c r="A929" s="165"/>
      <c r="B929" s="139"/>
      <c r="C929" s="188"/>
      <c r="D929" s="189"/>
      <c r="E929" s="190"/>
      <c r="F929" s="131"/>
      <c r="G929" s="132"/>
      <c r="H929" s="187"/>
      <c r="I929" s="134"/>
      <c r="J929" s="131"/>
      <c r="K929" s="132"/>
      <c r="L929" s="240"/>
    </row>
    <row r="930" spans="1:12" ht="17.25" customHeight="1">
      <c r="A930" s="197"/>
      <c r="B930" s="168"/>
      <c r="C930" s="188"/>
      <c r="D930" s="184"/>
      <c r="E930" s="185"/>
      <c r="F930" s="158"/>
      <c r="G930" s="159"/>
      <c r="H930" s="199"/>
      <c r="I930" s="161"/>
      <c r="J930" s="158"/>
      <c r="K930" s="159"/>
      <c r="L930" s="241"/>
    </row>
    <row r="931" spans="1:12" ht="17.25" customHeight="1">
      <c r="A931" s="165"/>
      <c r="B931" s="139"/>
      <c r="C931" s="183"/>
      <c r="D931" s="191"/>
      <c r="E931" s="185"/>
      <c r="F931" s="131"/>
      <c r="G931" s="132"/>
      <c r="H931" s="187"/>
      <c r="I931" s="134"/>
      <c r="J931" s="131"/>
      <c r="K931" s="132"/>
      <c r="L931" s="240"/>
    </row>
    <row r="932" spans="1:12" ht="17.25" customHeight="1">
      <c r="A932" s="165"/>
      <c r="B932" s="193"/>
      <c r="C932" s="183"/>
      <c r="D932" s="191"/>
      <c r="E932" s="185"/>
      <c r="F932" s="131"/>
      <c r="G932" s="132"/>
      <c r="H932" s="187"/>
      <c r="I932" s="134"/>
      <c r="J932" s="131"/>
      <c r="K932" s="132"/>
      <c r="L932" s="240"/>
    </row>
    <row r="933" spans="1:12" ht="17.25" customHeight="1">
      <c r="A933" s="165"/>
      <c r="B933" s="139"/>
      <c r="C933" s="183"/>
      <c r="D933" s="191"/>
      <c r="E933" s="185"/>
      <c r="F933" s="131"/>
      <c r="G933" s="132"/>
      <c r="H933" s="187"/>
      <c r="I933" s="134"/>
      <c r="J933" s="131"/>
      <c r="K933" s="132"/>
      <c r="L933" s="240"/>
    </row>
    <row r="934" spans="1:12" ht="17.25" customHeight="1">
      <c r="A934" s="165"/>
      <c r="B934" s="139"/>
      <c r="C934" s="183"/>
      <c r="D934" s="191"/>
      <c r="E934" s="185"/>
      <c r="F934" s="131"/>
      <c r="G934" s="132"/>
      <c r="H934" s="187"/>
      <c r="I934" s="134"/>
      <c r="J934" s="131"/>
      <c r="K934" s="132"/>
      <c r="L934" s="240"/>
    </row>
    <row r="935" spans="1:12" ht="17.25" customHeight="1">
      <c r="A935" s="165"/>
      <c r="B935" s="139"/>
      <c r="C935" s="183"/>
      <c r="D935" s="191"/>
      <c r="E935" s="185"/>
      <c r="F935" s="131"/>
      <c r="G935" s="132"/>
      <c r="H935" s="187"/>
      <c r="I935" s="134"/>
      <c r="J935" s="131"/>
      <c r="K935" s="132"/>
      <c r="L935" s="240"/>
    </row>
    <row r="936" spans="1:12" ht="17.25" customHeight="1">
      <c r="A936" s="165"/>
      <c r="B936" s="139"/>
      <c r="C936" s="183"/>
      <c r="D936" s="191"/>
      <c r="E936" s="185"/>
      <c r="F936" s="131"/>
      <c r="G936" s="132"/>
      <c r="H936" s="187"/>
      <c r="I936" s="134"/>
      <c r="J936" s="131"/>
      <c r="K936" s="132"/>
      <c r="L936" s="240"/>
    </row>
    <row r="937" spans="1:12" ht="17.25" customHeight="1">
      <c r="A937" s="165"/>
      <c r="B937" s="139"/>
      <c r="C937" s="183"/>
      <c r="D937" s="191"/>
      <c r="E937" s="185"/>
      <c r="F937" s="131"/>
      <c r="G937" s="132"/>
      <c r="H937" s="187"/>
      <c r="I937" s="134"/>
      <c r="J937" s="131"/>
      <c r="K937" s="132"/>
      <c r="L937" s="240"/>
    </row>
    <row r="938" spans="1:12" ht="17.25" customHeight="1">
      <c r="A938" s="165"/>
      <c r="B938" s="194"/>
      <c r="C938" s="183"/>
      <c r="D938" s="191"/>
      <c r="E938" s="185"/>
      <c r="F938" s="131"/>
      <c r="G938" s="132">
        <f>SUM(G917:G928)</f>
        <v>0</v>
      </c>
      <c r="H938" s="187"/>
      <c r="I938" s="134"/>
      <c r="J938" s="131"/>
      <c r="K938" s="132"/>
      <c r="L938" s="240"/>
    </row>
    <row r="939" spans="1:12" ht="17.25" customHeight="1">
      <c r="A939" s="165"/>
      <c r="B939" s="168"/>
      <c r="C939" s="183"/>
      <c r="D939" s="189"/>
      <c r="E939" s="190"/>
      <c r="F939" s="131"/>
      <c r="G939" s="132"/>
      <c r="H939" s="187"/>
      <c r="I939" s="134"/>
      <c r="J939" s="131"/>
      <c r="K939" s="132"/>
      <c r="L939" s="240"/>
    </row>
    <row r="940" spans="1:12" ht="17.25" customHeight="1">
      <c r="A940" s="165"/>
      <c r="B940" s="168"/>
      <c r="C940" s="188"/>
      <c r="D940" s="184"/>
      <c r="E940" s="185"/>
      <c r="F940" s="131"/>
      <c r="G940" s="132">
        <f>D940*F940</f>
        <v>0</v>
      </c>
      <c r="H940" s="187"/>
      <c r="I940" s="134"/>
      <c r="J940" s="131"/>
      <c r="K940" s="132"/>
      <c r="L940" s="240"/>
    </row>
    <row r="941" spans="1:12" ht="17.25" customHeight="1">
      <c r="A941" s="165"/>
      <c r="B941" s="168"/>
      <c r="C941" s="188"/>
      <c r="D941" s="191"/>
      <c r="E941" s="185"/>
      <c r="F941" s="131"/>
      <c r="G941" s="132">
        <f t="shared" ref="G941:G956" si="9">D941*F941</f>
        <v>0</v>
      </c>
      <c r="H941" s="187"/>
      <c r="I941" s="134"/>
      <c r="J941" s="131"/>
      <c r="K941" s="132"/>
      <c r="L941" s="240"/>
    </row>
    <row r="942" spans="1:12" ht="17.25" customHeight="1">
      <c r="A942" s="165"/>
      <c r="B942" s="168"/>
      <c r="C942" s="188"/>
      <c r="D942" s="184"/>
      <c r="E942" s="185"/>
      <c r="F942" s="131"/>
      <c r="G942" s="132">
        <f t="shared" si="9"/>
        <v>0</v>
      </c>
      <c r="H942" s="187"/>
      <c r="I942" s="134"/>
      <c r="J942" s="131"/>
      <c r="K942" s="132"/>
      <c r="L942" s="240"/>
    </row>
    <row r="943" spans="1:12" ht="17.25" customHeight="1">
      <c r="A943" s="165"/>
      <c r="B943" s="168"/>
      <c r="C943" s="183"/>
      <c r="D943" s="191"/>
      <c r="E943" s="185"/>
      <c r="F943" s="131"/>
      <c r="G943" s="132">
        <f t="shared" si="9"/>
        <v>0</v>
      </c>
      <c r="H943" s="187"/>
      <c r="I943" s="134"/>
      <c r="J943" s="131"/>
      <c r="K943" s="132"/>
      <c r="L943" s="240"/>
    </row>
    <row r="944" spans="1:12" ht="17.25" customHeight="1">
      <c r="A944" s="165"/>
      <c r="B944" s="168"/>
      <c r="C944" s="183"/>
      <c r="D944" s="184"/>
      <c r="E944" s="185"/>
      <c r="F944" s="131"/>
      <c r="G944" s="132">
        <f t="shared" si="9"/>
        <v>0</v>
      </c>
      <c r="H944" s="187"/>
      <c r="I944" s="134"/>
      <c r="J944" s="131"/>
      <c r="K944" s="132"/>
      <c r="L944" s="240"/>
    </row>
    <row r="945" spans="1:12" ht="17.25" customHeight="1">
      <c r="A945" s="165"/>
      <c r="B945" s="168"/>
      <c r="C945" s="183"/>
      <c r="D945" s="184"/>
      <c r="E945" s="185"/>
      <c r="F945" s="131"/>
      <c r="G945" s="132">
        <f t="shared" si="9"/>
        <v>0</v>
      </c>
      <c r="H945" s="187"/>
      <c r="I945" s="134"/>
      <c r="J945" s="131"/>
      <c r="K945" s="132"/>
      <c r="L945" s="240"/>
    </row>
    <row r="946" spans="1:12" ht="17.25" customHeight="1">
      <c r="A946" s="197"/>
      <c r="B946" s="212"/>
      <c r="C946" s="198"/>
      <c r="D946" s="201"/>
      <c r="E946" s="185"/>
      <c r="F946" s="158"/>
      <c r="G946" s="159">
        <f t="shared" si="9"/>
        <v>0</v>
      </c>
      <c r="H946" s="199"/>
      <c r="I946" s="161"/>
      <c r="J946" s="158"/>
      <c r="K946" s="159"/>
      <c r="L946" s="241"/>
    </row>
    <row r="947" spans="1:12" ht="17.25" customHeight="1">
      <c r="A947" s="165"/>
      <c r="B947" s="168"/>
      <c r="C947" s="188"/>
      <c r="D947" s="184"/>
      <c r="E947" s="190"/>
      <c r="F947" s="131"/>
      <c r="G947" s="132"/>
      <c r="H947" s="187"/>
      <c r="I947" s="134"/>
      <c r="J947" s="131"/>
      <c r="K947" s="132"/>
      <c r="L947" s="240"/>
    </row>
    <row r="948" spans="1:12" ht="17.25" customHeight="1">
      <c r="A948" s="165"/>
      <c r="B948" s="168"/>
      <c r="C948" s="188"/>
      <c r="D948" s="191"/>
      <c r="E948" s="185"/>
      <c r="F948" s="131"/>
      <c r="G948" s="132"/>
      <c r="H948" s="187"/>
      <c r="I948" s="134"/>
      <c r="J948" s="131"/>
      <c r="K948" s="132"/>
      <c r="L948" s="240"/>
    </row>
    <row r="949" spans="1:12" ht="17.25" customHeight="1">
      <c r="A949" s="165"/>
      <c r="B949" s="168"/>
      <c r="C949" s="183"/>
      <c r="D949" s="189"/>
      <c r="E949" s="190"/>
      <c r="F949" s="131"/>
      <c r="G949" s="132">
        <f t="shared" si="9"/>
        <v>0</v>
      </c>
      <c r="H949" s="187"/>
      <c r="I949" s="134"/>
      <c r="J949" s="131"/>
      <c r="K949" s="132"/>
      <c r="L949" s="240"/>
    </row>
    <row r="950" spans="1:12" ht="17.25" customHeight="1">
      <c r="A950" s="197"/>
      <c r="B950" s="212"/>
      <c r="C950" s="213"/>
      <c r="D950" s="201"/>
      <c r="E950" s="185"/>
      <c r="F950" s="158"/>
      <c r="G950" s="159">
        <f t="shared" si="9"/>
        <v>0</v>
      </c>
      <c r="H950" s="199"/>
      <c r="I950" s="161"/>
      <c r="J950" s="158"/>
      <c r="K950" s="159"/>
      <c r="L950" s="241"/>
    </row>
    <row r="951" spans="1:12" ht="17.25" customHeight="1">
      <c r="A951" s="165"/>
      <c r="B951" s="168"/>
      <c r="C951" s="188"/>
      <c r="D951" s="184"/>
      <c r="E951" s="185"/>
      <c r="F951" s="131"/>
      <c r="G951" s="132">
        <f t="shared" si="9"/>
        <v>0</v>
      </c>
      <c r="H951" s="187"/>
      <c r="I951" s="134"/>
      <c r="J951" s="131"/>
      <c r="K951" s="132"/>
      <c r="L951" s="240"/>
    </row>
    <row r="952" spans="1:12" ht="17.25" customHeight="1">
      <c r="A952" s="165"/>
      <c r="B952" s="168"/>
      <c r="C952" s="188"/>
      <c r="D952" s="184"/>
      <c r="E952" s="185"/>
      <c r="F952" s="131"/>
      <c r="G952" s="132">
        <f t="shared" si="9"/>
        <v>0</v>
      </c>
      <c r="H952" s="187"/>
      <c r="I952" s="134"/>
      <c r="J952" s="131"/>
      <c r="K952" s="132"/>
      <c r="L952" s="240"/>
    </row>
    <row r="953" spans="1:12" ht="17.25" customHeight="1">
      <c r="A953" s="165"/>
      <c r="B953" s="168"/>
      <c r="C953" s="183"/>
      <c r="D953" s="184"/>
      <c r="E953" s="185"/>
      <c r="F953" s="131"/>
      <c r="G953" s="132">
        <f t="shared" si="9"/>
        <v>0</v>
      </c>
      <c r="H953" s="187"/>
      <c r="I953" s="134"/>
      <c r="J953" s="131"/>
      <c r="K953" s="132"/>
      <c r="L953" s="240"/>
    </row>
    <row r="954" spans="1:12" ht="17.25" customHeight="1">
      <c r="A954" s="165"/>
      <c r="B954" s="168"/>
      <c r="C954" s="188"/>
      <c r="D954" s="184"/>
      <c r="E954" s="185"/>
      <c r="F954" s="131"/>
      <c r="G954" s="132">
        <f t="shared" si="9"/>
        <v>0</v>
      </c>
      <c r="H954" s="187"/>
      <c r="I954" s="134"/>
      <c r="J954" s="131"/>
      <c r="K954" s="132"/>
      <c r="L954" s="240"/>
    </row>
    <row r="955" spans="1:12" ht="17.25" customHeight="1">
      <c r="A955" s="165"/>
      <c r="B955" s="168"/>
      <c r="C955" s="183"/>
      <c r="D955" s="189"/>
      <c r="E955" s="185"/>
      <c r="F955" s="131"/>
      <c r="G955" s="132">
        <f t="shared" si="9"/>
        <v>0</v>
      </c>
      <c r="H955" s="187"/>
      <c r="I955" s="134"/>
      <c r="J955" s="131"/>
      <c r="K955" s="132"/>
      <c r="L955" s="240"/>
    </row>
    <row r="956" spans="1:12" ht="17.25" customHeight="1">
      <c r="A956" s="165"/>
      <c r="B956" s="168"/>
      <c r="C956" s="188"/>
      <c r="D956" s="184"/>
      <c r="E956" s="185"/>
      <c r="F956" s="131"/>
      <c r="G956" s="132">
        <f t="shared" si="9"/>
        <v>0</v>
      </c>
      <c r="H956" s="187"/>
      <c r="I956" s="134"/>
      <c r="J956" s="131"/>
      <c r="K956" s="132"/>
      <c r="L956" s="240"/>
    </row>
    <row r="957" spans="1:12" ht="17.25" customHeight="1">
      <c r="A957" s="165"/>
      <c r="B957" s="168"/>
      <c r="C957" s="192"/>
      <c r="D957" s="184"/>
      <c r="E957" s="185"/>
      <c r="F957" s="131"/>
      <c r="G957" s="132"/>
      <c r="H957" s="187"/>
      <c r="I957" s="134"/>
      <c r="J957" s="131"/>
      <c r="K957" s="132"/>
      <c r="L957" s="240"/>
    </row>
    <row r="958" spans="1:12" ht="17.25" customHeight="1">
      <c r="A958" s="165"/>
      <c r="B958" s="138"/>
      <c r="C958" s="183"/>
      <c r="D958" s="191"/>
      <c r="E958" s="231"/>
      <c r="F958" s="131"/>
      <c r="G958" s="132"/>
      <c r="H958" s="187"/>
      <c r="I958" s="134"/>
      <c r="J958" s="131"/>
      <c r="K958" s="132"/>
      <c r="L958" s="240"/>
    </row>
    <row r="959" spans="1:12" ht="17.25" customHeight="1">
      <c r="A959" s="165"/>
      <c r="B959" s="168"/>
      <c r="C959" s="183"/>
      <c r="D959" s="189"/>
      <c r="E959" s="190"/>
      <c r="F959" s="131"/>
      <c r="G959" s="132">
        <f>D959*F959</f>
        <v>0</v>
      </c>
      <c r="H959" s="187"/>
      <c r="I959" s="134"/>
      <c r="J959" s="131"/>
      <c r="K959" s="132"/>
      <c r="L959" s="240"/>
    </row>
    <row r="960" spans="1:12" ht="17.25" customHeight="1">
      <c r="A960" s="165"/>
      <c r="B960" s="168"/>
      <c r="C960" s="188"/>
      <c r="D960" s="184"/>
      <c r="E960" s="185"/>
      <c r="F960" s="131"/>
      <c r="G960" s="132">
        <f>D960*F960</f>
        <v>0</v>
      </c>
      <c r="H960" s="187"/>
      <c r="I960" s="134"/>
      <c r="J960" s="131"/>
      <c r="K960" s="132"/>
      <c r="L960" s="240"/>
    </row>
    <row r="961" spans="1:12" ht="17.25" customHeight="1">
      <c r="A961" s="165"/>
      <c r="B961" s="168"/>
      <c r="C961" s="183"/>
      <c r="D961" s="191"/>
      <c r="E961" s="185"/>
      <c r="F961" s="131"/>
      <c r="G961" s="132">
        <f t="shared" ref="G961:G966" si="10">D961*F961</f>
        <v>0</v>
      </c>
      <c r="H961" s="187"/>
      <c r="I961" s="134"/>
      <c r="J961" s="131"/>
      <c r="K961" s="132"/>
      <c r="L961" s="240"/>
    </row>
    <row r="962" spans="1:12" ht="17.25" customHeight="1">
      <c r="A962" s="165"/>
      <c r="B962" s="168"/>
      <c r="C962" s="183"/>
      <c r="D962" s="184"/>
      <c r="E962" s="190"/>
      <c r="F962" s="131"/>
      <c r="G962" s="132">
        <f t="shared" si="10"/>
        <v>0</v>
      </c>
      <c r="H962" s="187"/>
      <c r="I962" s="134"/>
      <c r="J962" s="131"/>
      <c r="K962" s="132"/>
      <c r="L962" s="240"/>
    </row>
    <row r="963" spans="1:12" ht="17.25" customHeight="1">
      <c r="A963" s="165"/>
      <c r="B963" s="168"/>
      <c r="C963" s="183"/>
      <c r="D963" s="191"/>
      <c r="E963" s="185"/>
      <c r="F963" s="131"/>
      <c r="G963" s="132">
        <f t="shared" si="10"/>
        <v>0</v>
      </c>
      <c r="H963" s="187"/>
      <c r="I963" s="134"/>
      <c r="J963" s="131"/>
      <c r="K963" s="132"/>
      <c r="L963" s="240"/>
    </row>
    <row r="964" spans="1:12" ht="17.25" customHeight="1">
      <c r="A964" s="165"/>
      <c r="B964" s="168"/>
      <c r="C964" s="183"/>
      <c r="D964" s="184"/>
      <c r="E964" s="190"/>
      <c r="F964" s="131"/>
      <c r="G964" s="132">
        <f t="shared" si="10"/>
        <v>0</v>
      </c>
      <c r="H964" s="187"/>
      <c r="I964" s="134"/>
      <c r="J964" s="131"/>
      <c r="K964" s="132"/>
      <c r="L964" s="240"/>
    </row>
    <row r="965" spans="1:12" ht="17.25" customHeight="1">
      <c r="A965" s="165"/>
      <c r="B965" s="139"/>
      <c r="C965" s="188"/>
      <c r="D965" s="189"/>
      <c r="E965" s="185"/>
      <c r="F965" s="131"/>
      <c r="G965" s="132">
        <f t="shared" si="10"/>
        <v>0</v>
      </c>
      <c r="H965" s="195"/>
      <c r="I965" s="174"/>
      <c r="J965" s="147"/>
      <c r="K965" s="132"/>
      <c r="L965" s="240"/>
    </row>
    <row r="966" spans="1:12" ht="17.25" customHeight="1">
      <c r="A966" s="165"/>
      <c r="B966" s="168"/>
      <c r="C966" s="188"/>
      <c r="D966" s="191"/>
      <c r="E966" s="190"/>
      <c r="F966" s="131"/>
      <c r="G966" s="132">
        <f t="shared" si="10"/>
        <v>0</v>
      </c>
      <c r="H966" s="189"/>
      <c r="I966" s="190"/>
      <c r="J966" s="131"/>
      <c r="K966" s="132"/>
      <c r="L966" s="240"/>
    </row>
    <row r="967" spans="1:12" ht="17.25" customHeight="1">
      <c r="A967" s="165"/>
      <c r="B967" s="194"/>
      <c r="C967" s="183"/>
      <c r="D967" s="184"/>
      <c r="E967" s="185"/>
      <c r="F967" s="131"/>
      <c r="G967" s="132"/>
      <c r="H967" s="187"/>
      <c r="I967" s="134"/>
      <c r="J967" s="131"/>
      <c r="K967" s="132"/>
      <c r="L967" s="240"/>
    </row>
    <row r="968" spans="1:12" ht="17.25" customHeight="1">
      <c r="A968" s="165"/>
      <c r="B968" s="139"/>
      <c r="C968" s="183"/>
      <c r="D968" s="204"/>
      <c r="E968" s="185"/>
      <c r="F968" s="131"/>
      <c r="G968" s="132">
        <f>D968*F968</f>
        <v>0</v>
      </c>
      <c r="H968" s="187"/>
      <c r="I968" s="134"/>
      <c r="J968" s="131"/>
      <c r="K968" s="132"/>
      <c r="L968" s="240"/>
    </row>
    <row r="969" spans="1:12" ht="17.25" customHeight="1">
      <c r="A969" s="165"/>
      <c r="B969" s="194"/>
      <c r="C969" s="183"/>
      <c r="D969" s="204"/>
      <c r="E969" s="185"/>
      <c r="F969" s="131"/>
      <c r="G969" s="132">
        <f t="shared" ref="G969:G978" si="11">D969*F969</f>
        <v>0</v>
      </c>
      <c r="H969" s="187"/>
      <c r="I969" s="134"/>
      <c r="J969" s="131"/>
      <c r="K969" s="132"/>
      <c r="L969" s="240"/>
    </row>
    <row r="970" spans="1:12" ht="17.25" customHeight="1">
      <c r="A970" s="197"/>
      <c r="B970" s="219"/>
      <c r="C970" s="198"/>
      <c r="D970" s="214"/>
      <c r="E970" s="202"/>
      <c r="F970" s="158"/>
      <c r="G970" s="132">
        <f t="shared" si="11"/>
        <v>0</v>
      </c>
      <c r="H970" s="199"/>
      <c r="I970" s="161"/>
      <c r="J970" s="158"/>
      <c r="K970" s="159"/>
      <c r="L970" s="240"/>
    </row>
    <row r="971" spans="1:12" ht="17.25" customHeight="1">
      <c r="A971" s="165"/>
      <c r="B971" s="168"/>
      <c r="C971" s="183"/>
      <c r="D971" s="189"/>
      <c r="E971" s="190"/>
      <c r="F971" s="131"/>
      <c r="G971" s="132">
        <f t="shared" si="11"/>
        <v>0</v>
      </c>
      <c r="H971" s="187"/>
      <c r="I971" s="134"/>
      <c r="J971" s="131"/>
      <c r="K971" s="132"/>
      <c r="L971" s="240"/>
    </row>
    <row r="972" spans="1:12" ht="17.25" customHeight="1">
      <c r="A972" s="165"/>
      <c r="B972" s="168"/>
      <c r="C972" s="192"/>
      <c r="D972" s="204"/>
      <c r="E972" s="185"/>
      <c r="F972" s="205"/>
      <c r="G972" s="206">
        <f t="shared" si="11"/>
        <v>0</v>
      </c>
      <c r="H972" s="187"/>
      <c r="I972" s="134"/>
      <c r="J972" s="131"/>
      <c r="K972" s="132"/>
      <c r="L972" s="240"/>
    </row>
    <row r="973" spans="1:12" ht="17.25" customHeight="1">
      <c r="A973" s="165"/>
      <c r="B973" s="168"/>
      <c r="C973" s="188"/>
      <c r="D973" s="184"/>
      <c r="E973" s="185"/>
      <c r="F973" s="131"/>
      <c r="G973" s="132">
        <f t="shared" si="11"/>
        <v>0</v>
      </c>
      <c r="H973" s="187"/>
      <c r="I973" s="134"/>
      <c r="J973" s="131"/>
      <c r="K973" s="132"/>
      <c r="L973" s="240"/>
    </row>
    <row r="974" spans="1:12" ht="17.25" customHeight="1">
      <c r="A974" s="165"/>
      <c r="B974" s="168"/>
      <c r="C974" s="188"/>
      <c r="D974" s="191"/>
      <c r="E974" s="255"/>
      <c r="F974" s="131"/>
      <c r="G974" s="132">
        <f t="shared" si="11"/>
        <v>0</v>
      </c>
      <c r="H974" s="187"/>
      <c r="I974" s="134"/>
      <c r="J974" s="131"/>
      <c r="K974" s="132"/>
      <c r="L974" s="240"/>
    </row>
    <row r="975" spans="1:12" ht="17.25" customHeight="1">
      <c r="A975" s="165"/>
      <c r="B975" s="168"/>
      <c r="C975" s="188"/>
      <c r="D975" s="184"/>
      <c r="E975" s="185"/>
      <c r="F975" s="131"/>
      <c r="G975" s="132">
        <f t="shared" si="11"/>
        <v>0</v>
      </c>
      <c r="H975" s="187"/>
      <c r="I975" s="134"/>
      <c r="J975" s="131"/>
      <c r="K975" s="132"/>
      <c r="L975" s="240"/>
    </row>
    <row r="976" spans="1:12" ht="17.25" customHeight="1">
      <c r="A976" s="165"/>
      <c r="B976" s="168"/>
      <c r="C976" s="188"/>
      <c r="D976" s="191"/>
      <c r="E976" s="255"/>
      <c r="F976" s="131"/>
      <c r="G976" s="132">
        <f t="shared" si="11"/>
        <v>0</v>
      </c>
      <c r="H976" s="187"/>
      <c r="I976" s="134"/>
      <c r="J976" s="131"/>
      <c r="K976" s="132"/>
      <c r="L976" s="240"/>
    </row>
    <row r="977" spans="1:12" ht="17.25" customHeight="1">
      <c r="A977" s="165"/>
      <c r="B977" s="168"/>
      <c r="C977" s="183"/>
      <c r="D977" s="189"/>
      <c r="E977" s="185"/>
      <c r="F977" s="131"/>
      <c r="G977" s="132">
        <f t="shared" si="11"/>
        <v>0</v>
      </c>
      <c r="H977" s="187"/>
      <c r="I977" s="134"/>
      <c r="J977" s="131"/>
      <c r="K977" s="132"/>
      <c r="L977" s="240"/>
    </row>
    <row r="978" spans="1:12" ht="17.25" customHeight="1">
      <c r="A978" s="165"/>
      <c r="B978" s="168"/>
      <c r="C978" s="213"/>
      <c r="D978" s="184"/>
      <c r="E978" s="185"/>
      <c r="F978" s="131"/>
      <c r="G978" s="132">
        <f t="shared" si="11"/>
        <v>0</v>
      </c>
      <c r="H978" s="187"/>
      <c r="I978" s="134"/>
      <c r="J978" s="131"/>
      <c r="K978" s="132"/>
      <c r="L978" s="240"/>
    </row>
    <row r="979" spans="1:12" ht="17.25" customHeight="1">
      <c r="A979" s="165"/>
      <c r="B979" s="168"/>
      <c r="C979" s="183"/>
      <c r="D979" s="184"/>
      <c r="E979" s="185"/>
      <c r="F979" s="131"/>
      <c r="G979" s="132"/>
      <c r="H979" s="187"/>
      <c r="I979" s="134"/>
      <c r="J979" s="131"/>
      <c r="K979" s="132"/>
      <c r="L979" s="240"/>
    </row>
    <row r="980" spans="1:12" ht="17.25" customHeight="1">
      <c r="A980" s="165"/>
      <c r="B980" s="194"/>
      <c r="C980" s="183"/>
      <c r="D980" s="184"/>
      <c r="E980" s="185"/>
      <c r="F980" s="131"/>
      <c r="G980" s="132">
        <f>SUM(G937:G978)</f>
        <v>0</v>
      </c>
      <c r="H980" s="187"/>
      <c r="I980" s="134"/>
      <c r="J980" s="131"/>
      <c r="K980" s="132"/>
      <c r="L980" s="240"/>
    </row>
    <row r="981" spans="1:12" ht="17.25" customHeight="1">
      <c r="A981" s="165"/>
      <c r="B981" s="168"/>
      <c r="C981" s="183"/>
      <c r="D981" s="184"/>
      <c r="E981" s="185"/>
      <c r="F981" s="131"/>
      <c r="G981" s="132"/>
      <c r="H981" s="187"/>
      <c r="I981" s="134"/>
      <c r="J981" s="131"/>
      <c r="K981" s="132"/>
      <c r="L981" s="240"/>
    </row>
    <row r="982" spans="1:12" ht="17.25" customHeight="1">
      <c r="A982" s="165"/>
      <c r="B982" s="168"/>
      <c r="C982" s="183"/>
      <c r="D982" s="184"/>
      <c r="E982" s="185"/>
      <c r="F982" s="131"/>
      <c r="G982" s="132"/>
      <c r="H982" s="187"/>
      <c r="I982" s="134"/>
      <c r="J982" s="131"/>
      <c r="K982" s="132"/>
      <c r="L982" s="240"/>
    </row>
    <row r="983" spans="1:12" ht="17.25" customHeight="1">
      <c r="A983" s="165"/>
      <c r="B983" s="168"/>
      <c r="C983" s="183"/>
      <c r="D983" s="184"/>
      <c r="E983" s="185"/>
      <c r="F983" s="131"/>
      <c r="G983" s="132"/>
      <c r="H983" s="187"/>
      <c r="I983" s="134"/>
      <c r="J983" s="131"/>
      <c r="K983" s="132"/>
      <c r="L983" s="240"/>
    </row>
    <row r="984" spans="1:12" ht="17.25" customHeight="1">
      <c r="A984" s="165"/>
      <c r="B984" s="168"/>
      <c r="C984" s="183"/>
      <c r="D984" s="184"/>
      <c r="E984" s="185"/>
      <c r="F984" s="131"/>
      <c r="G984" s="132"/>
      <c r="H984" s="187"/>
      <c r="I984" s="134"/>
      <c r="J984" s="131"/>
      <c r="K984" s="132"/>
      <c r="L984" s="240"/>
    </row>
    <row r="985" spans="1:12" ht="17.25" customHeight="1">
      <c r="A985" s="165"/>
      <c r="B985" s="139"/>
      <c r="C985" s="183"/>
      <c r="D985" s="191"/>
      <c r="E985" s="185"/>
      <c r="F985" s="131"/>
      <c r="G985" s="132"/>
      <c r="H985" s="187"/>
      <c r="I985" s="134"/>
      <c r="J985" s="131"/>
      <c r="K985" s="132"/>
      <c r="L985" s="240"/>
    </row>
    <row r="986" spans="1:12" ht="17.25" customHeight="1">
      <c r="A986" s="165"/>
      <c r="B986" s="139"/>
      <c r="C986" s="183"/>
      <c r="D986" s="191"/>
      <c r="E986" s="185"/>
      <c r="F986" s="131"/>
      <c r="G986" s="132"/>
      <c r="H986" s="187"/>
      <c r="I986" s="134"/>
      <c r="J986" s="131"/>
      <c r="K986" s="132"/>
      <c r="L986" s="240"/>
    </row>
    <row r="987" spans="1:12" ht="17.25" customHeight="1">
      <c r="A987" s="165"/>
      <c r="B987" s="168"/>
      <c r="C987" s="183"/>
      <c r="D987" s="184"/>
      <c r="E987" s="185"/>
      <c r="F987" s="131"/>
      <c r="G987" s="132"/>
      <c r="H987" s="187"/>
      <c r="I987" s="134"/>
      <c r="J987" s="131"/>
      <c r="K987" s="132"/>
      <c r="L987" s="240"/>
    </row>
    <row r="988" spans="1:12" ht="17.25" customHeight="1">
      <c r="A988" s="165"/>
      <c r="B988" s="168"/>
      <c r="C988" s="188"/>
      <c r="D988" s="184"/>
      <c r="E988" s="185"/>
      <c r="F988" s="131"/>
      <c r="G988" s="132">
        <f>D988*F988</f>
        <v>0</v>
      </c>
      <c r="H988" s="187"/>
      <c r="I988" s="134"/>
      <c r="J988" s="131"/>
      <c r="K988" s="132"/>
      <c r="L988" s="240"/>
    </row>
    <row r="989" spans="1:12" ht="17.25" customHeight="1">
      <c r="A989" s="165"/>
      <c r="B989" s="168"/>
      <c r="C989" s="188"/>
      <c r="D989" s="189"/>
      <c r="E989" s="185"/>
      <c r="F989" s="131"/>
      <c r="G989" s="132"/>
      <c r="H989" s="187"/>
      <c r="I989" s="134"/>
      <c r="J989" s="131"/>
      <c r="K989" s="132"/>
      <c r="L989" s="240"/>
    </row>
    <row r="990" spans="1:12" ht="17.25" customHeight="1">
      <c r="A990" s="165"/>
      <c r="B990" s="168"/>
      <c r="C990" s="188"/>
      <c r="D990" s="184"/>
      <c r="E990" s="185"/>
      <c r="F990" s="131"/>
      <c r="G990" s="132">
        <f>D990*F990</f>
        <v>0</v>
      </c>
      <c r="H990" s="187"/>
      <c r="I990" s="134"/>
      <c r="J990" s="131"/>
      <c r="K990" s="132"/>
      <c r="L990" s="240"/>
    </row>
    <row r="991" spans="1:12" ht="17.25" customHeight="1">
      <c r="A991" s="165"/>
      <c r="B991" s="168"/>
      <c r="C991" s="183"/>
      <c r="D991" s="184"/>
      <c r="E991" s="185"/>
      <c r="F991" s="131"/>
      <c r="G991" s="132">
        <f>D991*F991</f>
        <v>0</v>
      </c>
      <c r="H991" s="187"/>
      <c r="I991" s="134"/>
      <c r="J991" s="131"/>
      <c r="K991" s="132"/>
      <c r="L991" s="240"/>
    </row>
    <row r="992" spans="1:12" ht="17.25" customHeight="1">
      <c r="A992" s="197"/>
      <c r="B992" s="212"/>
      <c r="C992" s="198"/>
      <c r="D992" s="201"/>
      <c r="E992" s="185"/>
      <c r="F992" s="158"/>
      <c r="G992" s="159">
        <f>D992*F992</f>
        <v>0</v>
      </c>
      <c r="H992" s="199"/>
      <c r="I992" s="161"/>
      <c r="J992" s="158"/>
      <c r="K992" s="159"/>
      <c r="L992" s="241"/>
    </row>
  </sheetData>
  <mergeCells count="14">
    <mergeCell ref="L2:L4"/>
    <mergeCell ref="D3:D4"/>
    <mergeCell ref="E3:E4"/>
    <mergeCell ref="F3:F4"/>
    <mergeCell ref="G3:G4"/>
    <mergeCell ref="H3:H4"/>
    <mergeCell ref="I3:I4"/>
    <mergeCell ref="J3:J4"/>
    <mergeCell ref="K3:K4"/>
    <mergeCell ref="A2:A4"/>
    <mergeCell ref="B2:B4"/>
    <mergeCell ref="C2:C4"/>
    <mergeCell ref="D2:G2"/>
    <mergeCell ref="H2:K2"/>
  </mergeCells>
  <phoneticPr fontId="45"/>
  <conditionalFormatting sqref="A317 A319:A343 A345:A395 A397:A473 F473:K474">
    <cfRule type="expression" dxfId="8820" priority="902">
      <formula>MOD(ROW()-4,26)=0</formula>
    </cfRule>
    <cfRule type="expression" dxfId="8819" priority="903">
      <formula>MOD(ROW(),2)=0</formula>
    </cfRule>
  </conditionalFormatting>
  <conditionalFormatting sqref="A475:A629">
    <cfRule type="expression" dxfId="8818" priority="906">
      <formula>MOD(ROW()-4,26)=0</formula>
    </cfRule>
    <cfRule type="expression" dxfId="8817" priority="907">
      <formula>MOD(ROW(),2)=0</formula>
    </cfRule>
  </conditionalFormatting>
  <conditionalFormatting sqref="A917:A938">
    <cfRule type="expression" dxfId="8816" priority="897">
      <formula>MOD(ROW()-4,26)=0</formula>
    </cfRule>
    <cfRule type="expression" dxfId="8815" priority="898">
      <formula>MOD(ROW(),2)=0</formula>
    </cfRule>
  </conditionalFormatting>
  <conditionalFormatting sqref="A978:A992">
    <cfRule type="expression" dxfId="8814" priority="933">
      <formula>MOD(ROW()-4,26)=0</formula>
    </cfRule>
    <cfRule type="expression" dxfId="8813" priority="934">
      <formula>MOD(ROW(),2)=0</formula>
    </cfRule>
  </conditionalFormatting>
  <conditionalFormatting sqref="A656:B656">
    <cfRule type="expression" dxfId="8812" priority="763">
      <formula>MOD(ROW()-4,26)=0</formula>
    </cfRule>
    <cfRule type="expression" dxfId="8811" priority="764">
      <formula>MOD(ROW(),2)=0</formula>
    </cfRule>
  </conditionalFormatting>
  <conditionalFormatting sqref="A318:E318">
    <cfRule type="expression" dxfId="8810" priority="418">
      <formula>MOD(ROW()-4,26)=0</formula>
    </cfRule>
    <cfRule type="expression" dxfId="8809" priority="419">
      <formula>MOD(ROW(),2)=0</formula>
    </cfRule>
  </conditionalFormatting>
  <conditionalFormatting sqref="A344:E344">
    <cfRule type="expression" dxfId="8808" priority="406">
      <formula>MOD(ROW()-4,26)=0</formula>
    </cfRule>
    <cfRule type="expression" dxfId="8807" priority="407">
      <formula>MOD(ROW(),2)=0</formula>
    </cfRule>
  </conditionalFormatting>
  <conditionalFormatting sqref="A396:E396">
    <cfRule type="expression" dxfId="8806" priority="341">
      <formula>MOD(ROW()-4,26)=0</formula>
    </cfRule>
    <cfRule type="expression" dxfId="8805" priority="342">
      <formula>MOD(ROW(),2)=0</formula>
    </cfRule>
  </conditionalFormatting>
  <conditionalFormatting sqref="A474:E474">
    <cfRule type="expression" dxfId="8804" priority="855">
      <formula>MOD(ROW()-4,26)=0</formula>
    </cfRule>
    <cfRule type="expression" dxfId="8803" priority="856">
      <formula>MOD(ROW(),2)=0</formula>
    </cfRule>
  </conditionalFormatting>
  <conditionalFormatting sqref="A630:E630">
    <cfRule type="expression" dxfId="8802" priority="769">
      <formula>MOD(ROW()-4,26)=0</formula>
    </cfRule>
    <cfRule type="expression" dxfId="8801" priority="770">
      <formula>MOD(ROW(),2)=0</formula>
    </cfRule>
  </conditionalFormatting>
  <conditionalFormatting sqref="A682:E682">
    <cfRule type="expression" dxfId="8800" priority="749">
      <formula>MOD(ROW()-4,26)=0</formula>
    </cfRule>
    <cfRule type="expression" dxfId="8799" priority="750">
      <formula>MOD(ROW(),2)=0</formula>
    </cfRule>
  </conditionalFormatting>
  <conditionalFormatting sqref="A708:E708">
    <cfRule type="expression" dxfId="8798" priority="737">
      <formula>MOD(ROW()-4,26)=0</formula>
    </cfRule>
    <cfRule type="expression" dxfId="8797" priority="738">
      <formula>MOD(ROW(),2)=0</formula>
    </cfRule>
  </conditionalFormatting>
  <conditionalFormatting sqref="A916:E916">
    <cfRule type="expression" dxfId="8796" priority="611">
      <formula>MOD(ROW()-4,26)=0</formula>
    </cfRule>
    <cfRule type="expression" dxfId="8795" priority="612">
      <formula>MOD(ROW(),2)=0</formula>
    </cfRule>
  </conditionalFormatting>
  <conditionalFormatting sqref="A911:L911 A912:A915">
    <cfRule type="expression" dxfId="8794" priority="895">
      <formula>MOD(ROW()-4,26)=0</formula>
    </cfRule>
    <cfRule type="expression" dxfId="8793" priority="896">
      <formula>MOD(ROW(),2)=0</formula>
    </cfRule>
  </conditionalFormatting>
  <conditionalFormatting sqref="A939:L972">
    <cfRule type="expression" dxfId="8792" priority="873">
      <formula>MOD(ROW()-4,26)=0</formula>
    </cfRule>
    <cfRule type="expression" dxfId="8791" priority="874">
      <formula>MOD(ROW(),2)=0</formula>
    </cfRule>
  </conditionalFormatting>
  <conditionalFormatting sqref="B330:B334">
    <cfRule type="expression" dxfId="8790" priority="460">
      <formula>MOD(ROW()-4,26)=0</formula>
    </cfRule>
    <cfRule type="expression" dxfId="8789" priority="461">
      <formula>MOD(ROW(),2)=0</formula>
    </cfRule>
  </conditionalFormatting>
  <conditionalFormatting sqref="B335:B336">
    <cfRule type="expression" dxfId="8788" priority="444">
      <formula>MOD(ROW()-4,26)=0</formula>
    </cfRule>
    <cfRule type="expression" dxfId="8787" priority="445">
      <formula>MOD(ROW(),2)=0</formula>
    </cfRule>
  </conditionalFormatting>
  <conditionalFormatting sqref="B340">
    <cfRule type="expression" dxfId="8786" priority="408">
      <formula>MOD(ROW()-4,26)=0</formula>
    </cfRule>
    <cfRule type="expression" dxfId="8785" priority="409">
      <formula>MOD(ROW(),2)=0</formula>
    </cfRule>
  </conditionalFormatting>
  <conditionalFormatting sqref="B340:B342">
    <cfRule type="expression" dxfId="8784" priority="412">
      <formula>MOD(ROW()-4,26)=0</formula>
    </cfRule>
    <cfRule type="expression" dxfId="8783" priority="413">
      <formula>MOD(ROW(),2)=0</formula>
    </cfRule>
  </conditionalFormatting>
  <conditionalFormatting sqref="B346">
    <cfRule type="expression" dxfId="8782" priority="861">
      <formula>MOD(ROW()-4,26)=0</formula>
    </cfRule>
    <cfRule type="expression" dxfId="8781" priority="862">
      <formula>MOD(ROW(),2)=0</formula>
    </cfRule>
  </conditionalFormatting>
  <conditionalFormatting sqref="B348">
    <cfRule type="expression" dxfId="8780" priority="476">
      <formula>MOD(ROW()-4,26)=0</formula>
    </cfRule>
    <cfRule type="expression" dxfId="8779" priority="477">
      <formula>MOD(ROW(),2)=0</formula>
    </cfRule>
  </conditionalFormatting>
  <conditionalFormatting sqref="B392">
    <cfRule type="expression" dxfId="8778" priority="381">
      <formula>MOD(ROW()-4,26)=0</formula>
    </cfRule>
    <cfRule type="expression" dxfId="8777" priority="382">
      <formula>MOD(ROW(),2)=0</formula>
    </cfRule>
    <cfRule type="expression" dxfId="8776" priority="383">
      <formula>MOD(ROW()-4,26)=0</formula>
    </cfRule>
    <cfRule type="expression" dxfId="8775" priority="384">
      <formula>MOD(ROW(),2)=0</formula>
    </cfRule>
  </conditionalFormatting>
  <conditionalFormatting sqref="B396">
    <cfRule type="expression" dxfId="8774" priority="339">
      <formula>MOD(ROW()-4,26)=0</formula>
    </cfRule>
    <cfRule type="expression" dxfId="8773" priority="340">
      <formula>MOD(ROW(),2)=0</formula>
    </cfRule>
  </conditionalFormatting>
  <conditionalFormatting sqref="B418">
    <cfRule type="expression" dxfId="8772" priority="329">
      <formula>MOD(ROW()-4,26)=0</formula>
    </cfRule>
    <cfRule type="expression" dxfId="8771" priority="330">
      <formula>MOD(ROW(),2)=0</formula>
    </cfRule>
    <cfRule type="expression" dxfId="8770" priority="331">
      <formula>MOD(ROW()-4,26)=0</formula>
    </cfRule>
    <cfRule type="expression" dxfId="8769" priority="332">
      <formula>MOD(ROW(),2)=0</formula>
    </cfRule>
  </conditionalFormatting>
  <conditionalFormatting sqref="B494">
    <cfRule type="expression" dxfId="8768" priority="515">
      <formula>MOD(ROW()-4,26)=0</formula>
    </cfRule>
    <cfRule type="expression" dxfId="8767" priority="516">
      <formula>MOD(ROW(),2)=0</formula>
    </cfRule>
  </conditionalFormatting>
  <conditionalFormatting sqref="B501:B502">
    <cfRule type="expression" dxfId="8766" priority="926">
      <formula>MOD(ROW(),2)=0</formula>
    </cfRule>
  </conditionalFormatting>
  <conditionalFormatting sqref="B505:B510">
    <cfRule type="expression" dxfId="8765" priority="569">
      <formula>MOD(ROW()-4,26)=0</formula>
    </cfRule>
    <cfRule type="expression" dxfId="8764" priority="570">
      <formula>MOD(ROW(),2)=0</formula>
    </cfRule>
  </conditionalFormatting>
  <conditionalFormatting sqref="B542">
    <cfRule type="expression" dxfId="8763" priority="789">
      <formula>MOD(ROW()-4,26)=0</formula>
    </cfRule>
    <cfRule type="expression" dxfId="8762" priority="790">
      <formula>MOD(ROW(),2)=0</formula>
    </cfRule>
  </conditionalFormatting>
  <conditionalFormatting sqref="B647:B655">
    <cfRule type="expression" dxfId="8761" priority="765">
      <formula>MOD(ROW()-4,26)=0</formula>
    </cfRule>
    <cfRule type="expression" dxfId="8760" priority="766">
      <formula>MOD(ROW(),2)=0</formula>
    </cfRule>
  </conditionalFormatting>
  <conditionalFormatting sqref="B331:C331 B333:C334 B329:E329">
    <cfRule type="expression" dxfId="8759" priority="931">
      <formula>MOD(ROW()-4,26)=0</formula>
    </cfRule>
  </conditionalFormatting>
  <conditionalFormatting sqref="B332:C332">
    <cfRule type="expression" dxfId="8758" priority="458">
      <formula>MOD(ROW()-4,26)=0</formula>
    </cfRule>
    <cfRule type="expression" dxfId="8757" priority="459">
      <formula>MOD(ROW(),2)=0</formula>
    </cfRule>
  </conditionalFormatting>
  <conditionalFormatting sqref="B335:C336 E335:E336">
    <cfRule type="expression" dxfId="8756" priority="446">
      <formula>MOD(ROW()-4,26)=0</formula>
    </cfRule>
    <cfRule type="expression" dxfId="8755" priority="447">
      <formula>MOD(ROW(),2)=0</formula>
    </cfRule>
  </conditionalFormatting>
  <conditionalFormatting sqref="B337:C338 E337:E338">
    <cfRule type="expression" dxfId="8754" priority="450">
      <formula>MOD(ROW()-4,26)=0</formula>
    </cfRule>
    <cfRule type="expression" dxfId="8753" priority="451">
      <formula>MOD(ROW(),2)=0</formula>
    </cfRule>
    <cfRule type="expression" dxfId="8752" priority="452">
      <formula>MOD(ROW()-4,26)=0</formula>
    </cfRule>
    <cfRule type="expression" dxfId="8751" priority="453">
      <formula>MOD(ROW(),2)=0</formula>
    </cfRule>
    <cfRule type="expression" dxfId="8750" priority="454">
      <formula>MOD(ROW()-4,26)=0</formula>
    </cfRule>
    <cfRule type="expression" dxfId="8749" priority="455">
      <formula>MOD(ROW(),2)=0</formula>
    </cfRule>
  </conditionalFormatting>
  <conditionalFormatting sqref="B360:C360 D365:E391 B366:C391">
    <cfRule type="expression" dxfId="8748" priority="430">
      <formula>MOD(ROW(),2)=0</formula>
    </cfRule>
  </conditionalFormatting>
  <conditionalFormatting sqref="B361:C361">
    <cfRule type="expression" dxfId="8747" priority="389">
      <formula>MOD(ROW(),2)=0</formula>
    </cfRule>
  </conditionalFormatting>
  <conditionalFormatting sqref="B365:C365">
    <cfRule type="expression" dxfId="8746" priority="387">
      <formula>MOD(ROW()-4,26)=0</formula>
    </cfRule>
    <cfRule type="expression" dxfId="8745" priority="388">
      <formula>MOD(ROW(),2)=0</formula>
    </cfRule>
  </conditionalFormatting>
  <conditionalFormatting sqref="B447:C450">
    <cfRule type="expression" dxfId="8744" priority="859">
      <formula>MOD(ROW()-4,26)=0</formula>
    </cfRule>
    <cfRule type="expression" dxfId="8743" priority="860">
      <formula>MOD(ROW(),2)=0</formula>
    </cfRule>
  </conditionalFormatting>
  <conditionalFormatting sqref="B447:C456">
    <cfRule type="expression" dxfId="8742" priority="494">
      <formula>MOD(ROW()-4,26)=0</formula>
    </cfRule>
    <cfRule type="expression" dxfId="8741" priority="495">
      <formula>MOD(ROW(),2)=0</formula>
    </cfRule>
  </conditionalFormatting>
  <conditionalFormatting sqref="B554:C554">
    <cfRule type="expression" dxfId="8740" priority="633">
      <formula>MOD(ROW()-4,26)=0</formula>
    </cfRule>
    <cfRule type="expression" dxfId="8739" priority="634">
      <formula>MOD(ROW(),2)=0</formula>
    </cfRule>
  </conditionalFormatting>
  <conditionalFormatting sqref="B558:C558">
    <cfRule type="expression" dxfId="8738" priority="787">
      <formula>MOD(ROW()-4,26)=0</formula>
    </cfRule>
    <cfRule type="expression" dxfId="8737" priority="788">
      <formula>MOD(ROW(),2)=0</formula>
    </cfRule>
  </conditionalFormatting>
  <conditionalFormatting sqref="B709:C714">
    <cfRule type="expression" dxfId="8736" priority="731">
      <formula>MOD(ROW()-4,26)=0</formula>
    </cfRule>
    <cfRule type="expression" dxfId="8735" priority="732">
      <formula>MOD(ROW(),2)=0</formula>
    </cfRule>
  </conditionalFormatting>
  <conditionalFormatting sqref="B449:D450 F449:F450">
    <cfRule type="expression" dxfId="8734" priority="929">
      <formula>MOD(ROW()-4,26)=0</formula>
    </cfRule>
    <cfRule type="expression" dxfId="8733" priority="930">
      <formula>MOD(ROW(),2)=0</formula>
    </cfRule>
  </conditionalFormatting>
  <conditionalFormatting sqref="B451:D452 F451:F452">
    <cfRule type="expression" dxfId="8732" priority="488">
      <formula>MOD(ROW()-4,26)=0</formula>
    </cfRule>
    <cfRule type="expression" dxfId="8731" priority="489">
      <formula>MOD(ROW(),2)=0</formula>
    </cfRule>
  </conditionalFormatting>
  <conditionalFormatting sqref="B455:D456 F455:F456">
    <cfRule type="expression" dxfId="8730" priority="498">
      <formula>MOD(ROW()-4,26)=0</formula>
    </cfRule>
    <cfRule type="expression" dxfId="8729" priority="499">
      <formula>MOD(ROW(),2)=0</formula>
    </cfRule>
  </conditionalFormatting>
  <conditionalFormatting sqref="B487:D490">
    <cfRule type="expression" dxfId="8728" priority="601">
      <formula>MOD(ROW()-4,26)=0</formula>
    </cfRule>
    <cfRule type="expression" dxfId="8727" priority="602">
      <formula>MOD(ROW(),2)=0</formula>
    </cfRule>
  </conditionalFormatting>
  <conditionalFormatting sqref="B491:D493 C494:D494">
    <cfRule type="expression" dxfId="8726" priority="841">
      <formula>MOD(ROW()-4,26)=0</formula>
    </cfRule>
    <cfRule type="expression" dxfId="8725" priority="842">
      <formula>MOD(ROW(),2)=0</formula>
    </cfRule>
  </conditionalFormatting>
  <conditionalFormatting sqref="B495:D498">
    <cfRule type="expression" dxfId="8724" priority="591">
      <formula>MOD(ROW()-4,26)=0</formula>
    </cfRule>
    <cfRule type="expression" dxfId="8723" priority="592">
      <formula>MOD(ROW(),2)=0</formula>
    </cfRule>
  </conditionalFormatting>
  <conditionalFormatting sqref="B498:D498">
    <cfRule type="expression" dxfId="8722" priority="597">
      <formula>MOD(ROW()-4,26)=0</formula>
    </cfRule>
    <cfRule type="expression" dxfId="8721" priority="598">
      <formula>MOD(ROW(),2)=0</formula>
    </cfRule>
  </conditionalFormatting>
  <conditionalFormatting sqref="B507:D510">
    <cfRule type="expression" dxfId="8720" priority="675">
      <formula>MOD(ROW()-4,26)=0</formula>
    </cfRule>
  </conditionalFormatting>
  <conditionalFormatting sqref="B507:D512">
    <cfRule type="expression" dxfId="8719" priority="676">
      <formula>MOD(ROW(),2)=0</formula>
    </cfRule>
  </conditionalFormatting>
  <conditionalFormatting sqref="B509:D512">
    <cfRule type="expression" dxfId="8718" priority="793">
      <formula>MOD(ROW()-4,26)=0</formula>
    </cfRule>
    <cfRule type="expression" dxfId="8717" priority="794">
      <formula>MOD(ROW(),2)=0</formula>
    </cfRule>
  </conditionalFormatting>
  <conditionalFormatting sqref="B509:D514">
    <cfRule type="expression" dxfId="8716" priority="651">
      <formula>MOD(ROW()-4,26)=0</formula>
    </cfRule>
    <cfRule type="expression" dxfId="8715" priority="652">
      <formula>MOD(ROW(),2)=0</formula>
    </cfRule>
    <cfRule type="expression" dxfId="8714" priority="681">
      <formula>MOD(ROW()-4,26)=0</formula>
    </cfRule>
    <cfRule type="expression" dxfId="8713" priority="682">
      <formula>MOD(ROW(),2)=0</formula>
    </cfRule>
  </conditionalFormatting>
  <conditionalFormatting sqref="B511:D514">
    <cfRule type="expression" dxfId="8712" priority="801">
      <formula>MOD(ROW()-4,26)=0</formula>
    </cfRule>
    <cfRule type="expression" dxfId="8711" priority="802">
      <formula>MOD(ROW(),2)=0</formula>
    </cfRule>
    <cfRule type="expression" dxfId="8710" priority="845">
      <formula>MOD(ROW()-4,26)=0</formula>
    </cfRule>
    <cfRule type="expression" dxfId="8709" priority="846">
      <formula>MOD(ROW(),2)=0</formula>
    </cfRule>
  </conditionalFormatting>
  <conditionalFormatting sqref="B511:D518">
    <cfRule type="expression" dxfId="8708" priority="537">
      <formula>MOD(ROW()-4,26)=0</formula>
    </cfRule>
    <cfRule type="expression" dxfId="8707" priority="538">
      <formula>MOD(ROW(),2)=0</formula>
    </cfRule>
  </conditionalFormatting>
  <conditionalFormatting sqref="B513:D514">
    <cfRule type="expression" dxfId="8706" priority="663">
      <formula>MOD(ROW()-4,26)=0</formula>
    </cfRule>
    <cfRule type="expression" dxfId="8705" priority="664">
      <formula>MOD(ROW(),2)=0</formula>
    </cfRule>
  </conditionalFormatting>
  <conditionalFormatting sqref="B513:D516">
    <cfRule type="expression" dxfId="8704" priority="575">
      <formula>MOD(ROW()-4,26)=0</formula>
    </cfRule>
    <cfRule type="expression" dxfId="8703" priority="576">
      <formula>MOD(ROW(),2)=0</formula>
    </cfRule>
  </conditionalFormatting>
  <conditionalFormatting sqref="B513:D518">
    <cfRule type="expression" dxfId="8702" priority="525">
      <formula>MOD(ROW()-4,26)=0</formula>
    </cfRule>
    <cfRule type="expression" dxfId="8701" priority="526">
      <formula>MOD(ROW(),2)=0</formula>
    </cfRule>
    <cfRule type="expression" dxfId="8700" priority="551">
      <formula>MOD(ROW()-4,26)=0</formula>
    </cfRule>
    <cfRule type="expression" dxfId="8699" priority="552">
      <formula>MOD(ROW(),2)=0</formula>
    </cfRule>
  </conditionalFormatting>
  <conditionalFormatting sqref="B515:D518">
    <cfRule type="expression" dxfId="8698" priority="577">
      <formula>MOD(ROW()-4,26)=0</formula>
    </cfRule>
    <cfRule type="expression" dxfId="8697" priority="578">
      <formula>MOD(ROW(),2)=0</formula>
    </cfRule>
    <cfRule type="expression" dxfId="8696" priority="593">
      <formula>MOD(ROW()-4,26)=0</formula>
    </cfRule>
    <cfRule type="expression" dxfId="8695" priority="594">
      <formula>MOD(ROW(),2)=0</formula>
    </cfRule>
  </conditionalFormatting>
  <conditionalFormatting sqref="B535:D537">
    <cfRule type="expression" dxfId="8694" priority="904">
      <formula>MOD(ROW()-4,26)=0</formula>
    </cfRule>
    <cfRule type="expression" dxfId="8693" priority="905">
      <formula>MOD(ROW(),2)=0</formula>
    </cfRule>
  </conditionalFormatting>
  <conditionalFormatting sqref="B537:D540">
    <cfRule type="expression" dxfId="8692" priority="811">
      <formula>MOD(ROW()-4,26)=0</formula>
    </cfRule>
    <cfRule type="expression" dxfId="8691" priority="812">
      <formula>MOD(ROW(),2)=0</formula>
    </cfRule>
  </conditionalFormatting>
  <conditionalFormatting sqref="B683:D687">
    <cfRule type="expression" dxfId="8690" priority="740">
      <formula>MOD(ROW(),2)=0</formula>
    </cfRule>
  </conditionalFormatting>
  <conditionalFormatting sqref="B688:D688">
    <cfRule type="expression" dxfId="8689" priority="748">
      <formula>MOD(ROW(),2)=0</formula>
    </cfRule>
  </conditionalFormatting>
  <conditionalFormatting sqref="B735:D748 E741:E744">
    <cfRule type="expression" dxfId="8688" priority="920">
      <formula>MOD(ROW(),2)=0</formula>
    </cfRule>
  </conditionalFormatting>
  <conditionalFormatting sqref="B749:D752">
    <cfRule type="expression" dxfId="8687" priority="725">
      <formula>MOD(ROW(),2)=0</formula>
    </cfRule>
  </conditionalFormatting>
  <conditionalFormatting sqref="B789:D793">
    <cfRule type="expression" dxfId="8686" priority="779">
      <formula>MOD(ROW()-4,26)=0</formula>
    </cfRule>
    <cfRule type="expression" dxfId="8685" priority="780">
      <formula>MOD(ROW(),2)=0</formula>
    </cfRule>
  </conditionalFormatting>
  <conditionalFormatting sqref="B794:D794">
    <cfRule type="expression" dxfId="8684" priority="773">
      <formula>MOD(ROW()-4,26)=0</formula>
    </cfRule>
    <cfRule type="expression" dxfId="8683" priority="774">
      <formula>MOD(ROW(),2)=0</formula>
    </cfRule>
  </conditionalFormatting>
  <conditionalFormatting sqref="B797:D818">
    <cfRule type="expression" dxfId="8682" priority="711">
      <formula>MOD(ROW()-4,26)=0</formula>
    </cfRule>
    <cfRule type="expression" dxfId="8681" priority="712">
      <formula>MOD(ROW(),2)=0</formula>
    </cfRule>
  </conditionalFormatting>
  <conditionalFormatting sqref="B809:D810">
    <cfRule type="expression" dxfId="8680" priority="707">
      <formula>MOD(ROW()-4,26)=0</formula>
    </cfRule>
    <cfRule type="expression" dxfId="8679" priority="708">
      <formula>MOD(ROW(),2)=0</formula>
    </cfRule>
  </conditionalFormatting>
  <conditionalFormatting sqref="B879:D880">
    <cfRule type="expression" dxfId="8678" priority="427">
      <formula>MOD(ROW()-4,26)=0</formula>
    </cfRule>
    <cfRule type="expression" dxfId="8677" priority="428">
      <formula>MOD(ROW(),2)=0</formula>
    </cfRule>
  </conditionalFormatting>
  <conditionalFormatting sqref="B978:D984">
    <cfRule type="expression" dxfId="8676" priority="893">
      <formula>MOD(ROW()-4,26)=0</formula>
    </cfRule>
    <cfRule type="expression" dxfId="8675" priority="894">
      <formula>MOD(ROW(),2)=0</formula>
    </cfRule>
  </conditionalFormatting>
  <conditionalFormatting sqref="B329:E330 B331:C334 D447:K450 F495:F496 B497:F498 F499 B553:D553 D554 B555:E555 B556:D557 E556 B811:E833 B339:L339 C340:L340 B345:E354 B493:F493 C494:F494 D558:E558 D709:E714 B715:E729 B554 G491:L512 G515:L515 G517:L517 G345:L346 F351:L352 C317:E318 B319:L322 E331:E334 B875:K878 B327:K328 G341:K342 G475:K484 B605:D606 A631:A655 A657:A681 A683:A707 A709:A910 F735:K736 H737:K776 F737:G778 A973:D977">
    <cfRule type="expression" dxfId="8674" priority="935">
      <formula>MOD(ROW()-4,26)=0</formula>
    </cfRule>
  </conditionalFormatting>
  <conditionalFormatting sqref="B317:E317 B319:E320">
    <cfRule type="expression" dxfId="8673" priority="420">
      <formula>MOD(ROW()-4,26)=0</formula>
    </cfRule>
  </conditionalFormatting>
  <conditionalFormatting sqref="B317:E317 B319:E320">
    <cfRule type="expression" dxfId="8672" priority="457">
      <formula>MOD(ROW(),2)=0</formula>
    </cfRule>
  </conditionalFormatting>
  <conditionalFormatting sqref="B329:E329 B331:C331 B333:C334">
    <cfRule type="expression" dxfId="8671" priority="932">
      <formula>MOD(ROW(),2)=0</formula>
    </cfRule>
  </conditionalFormatting>
  <conditionalFormatting sqref="B339:E339 C340:E340">
    <cfRule type="expression" dxfId="8670" priority="865">
      <formula>MOD(ROW()-4,26)=0</formula>
    </cfRule>
    <cfRule type="expression" dxfId="8669" priority="866">
      <formula>MOD(ROW(),2)=0</formula>
    </cfRule>
  </conditionalFormatting>
  <conditionalFormatting sqref="B339:E339 C340:E344">
    <cfRule type="expression" dxfId="8668" priority="870">
      <formula>MOD(ROW(),2)=0</formula>
    </cfRule>
  </conditionalFormatting>
  <conditionalFormatting sqref="B339:E340">
    <cfRule type="expression" dxfId="8667" priority="410">
      <formula>MOD(ROW()-4,26)=0</formula>
    </cfRule>
    <cfRule type="expression" dxfId="8666" priority="411">
      <formula>MOD(ROW(),2)=0</formula>
    </cfRule>
  </conditionalFormatting>
  <conditionalFormatting sqref="B343:E343">
    <cfRule type="expression" dxfId="8665" priority="462">
      <formula>MOD(ROW()-4,26)=0</formula>
    </cfRule>
    <cfRule type="expression" dxfId="8664" priority="463">
      <formula>MOD(ROW(),2)=0</formula>
    </cfRule>
  </conditionalFormatting>
  <conditionalFormatting sqref="B345:E346">
    <cfRule type="expression" dxfId="8663" priority="863">
      <formula>MOD(ROW()-4,26)=0</formula>
    </cfRule>
    <cfRule type="expression" dxfId="8662" priority="864">
      <formula>MOD(ROW(),2)=0</formula>
    </cfRule>
  </conditionalFormatting>
  <conditionalFormatting sqref="B345:E351">
    <cfRule type="expression" dxfId="8661" priority="478">
      <formula>MOD(ROW()-4,26)=0</formula>
    </cfRule>
    <cfRule type="expression" dxfId="8660" priority="479">
      <formula>MOD(ROW(),2)=0</formula>
    </cfRule>
  </conditionalFormatting>
  <conditionalFormatting sqref="B347:E347">
    <cfRule type="expression" dxfId="8659" priority="482">
      <formula>MOD(ROW()-4,26)=0</formula>
    </cfRule>
    <cfRule type="expression" dxfId="8658" priority="483">
      <formula>MOD(ROW(),2)=0</formula>
    </cfRule>
  </conditionalFormatting>
  <conditionalFormatting sqref="B349:E350">
    <cfRule type="expression" dxfId="8657" priority="472">
      <formula>MOD(ROW()-4,26)=0</formula>
    </cfRule>
    <cfRule type="expression" dxfId="8656" priority="473">
      <formula>MOD(ROW(),2)=0</formula>
    </cfRule>
    <cfRule type="expression" dxfId="8655" priority="474">
      <formula>MOD(ROW()-4,26)=0</formula>
    </cfRule>
    <cfRule type="expression" dxfId="8654" priority="475">
      <formula>MOD(ROW(),2)=0</formula>
    </cfRule>
  </conditionalFormatting>
  <conditionalFormatting sqref="B352:E352">
    <cfRule type="expression" dxfId="8653" priority="468">
      <formula>MOD(ROW()-4,26)=0</formula>
    </cfRule>
    <cfRule type="expression" dxfId="8652" priority="469">
      <formula>MOD(ROW(),2)=0</formula>
    </cfRule>
  </conditionalFormatting>
  <conditionalFormatting sqref="B355:E356">
    <cfRule type="expression" dxfId="8651" priority="395">
      <formula>MOD(ROW(),2)=0</formula>
    </cfRule>
  </conditionalFormatting>
  <conditionalFormatting sqref="B355:E359">
    <cfRule type="expression" dxfId="8650" priority="394">
      <formula>MOD(ROW()-4,26)=0</formula>
    </cfRule>
  </conditionalFormatting>
  <conditionalFormatting sqref="B357:E359">
    <cfRule type="expression" dxfId="8649" priority="439">
      <formula>MOD(ROW(),2)=0</formula>
    </cfRule>
  </conditionalFormatting>
  <conditionalFormatting sqref="B366:E395">
    <cfRule type="expression" dxfId="8648" priority="385">
      <formula>MOD(ROW()-4,26)=0</formula>
    </cfRule>
  </conditionalFormatting>
  <conditionalFormatting sqref="B392:E395">
    <cfRule type="expression" dxfId="8647" priority="386">
      <formula>MOD(ROW(),2)=0</formula>
    </cfRule>
  </conditionalFormatting>
  <conditionalFormatting sqref="B397:E403">
    <cfRule type="expression" dxfId="8646" priority="337">
      <formula>MOD(ROW()-4,26)=0</formula>
    </cfRule>
    <cfRule type="expression" dxfId="8645" priority="338">
      <formula>MOD(ROW(),2)=0</formula>
    </cfRule>
  </conditionalFormatting>
  <conditionalFormatting sqref="B404:E420">
    <cfRule type="expression" dxfId="8644" priority="333">
      <formula>MOD(ROW()-4,26)=0</formula>
    </cfRule>
    <cfRule type="expression" dxfId="8643" priority="334">
      <formula>MOD(ROW(),2)=0</formula>
    </cfRule>
  </conditionalFormatting>
  <conditionalFormatting sqref="B445:E446">
    <cfRule type="expression" dxfId="8642" priority="491">
      <formula>MOD(ROW(),2)=0</formula>
    </cfRule>
  </conditionalFormatting>
  <conditionalFormatting sqref="B473:E473">
    <cfRule type="expression" dxfId="8641" priority="900">
      <formula>MOD(ROW()-4,26)=0</formula>
    </cfRule>
    <cfRule type="expression" dxfId="8640" priority="901">
      <formula>MOD(ROW(),2)=0</formula>
    </cfRule>
  </conditionalFormatting>
  <conditionalFormatting sqref="B485:E486">
    <cfRule type="expression" dxfId="8639" priority="797">
      <formula>MOD(ROW()-4,26)=0</formula>
    </cfRule>
    <cfRule type="expression" dxfId="8638" priority="798">
      <formula>MOD(ROW(),2)=0</formula>
    </cfRule>
  </conditionalFormatting>
  <conditionalFormatting sqref="B491:E491 B492:D492 B493:E493 C494:D494">
    <cfRule type="expression" dxfId="8637" priority="853">
      <formula>MOD(ROW()-4,26)=0</formula>
    </cfRule>
    <cfRule type="expression" dxfId="8636" priority="854">
      <formula>MOD(ROW(),2)=0</formula>
    </cfRule>
  </conditionalFormatting>
  <conditionalFormatting sqref="B493:E493 B495:E495 B496:D514 E497 E499 E503 E505 E507 E509 E511 E513 B515:E515 B516:D516">
    <cfRule type="expression" dxfId="8635" priority="838">
      <formula>MOD(ROW(),2)=0</formula>
    </cfRule>
  </conditionalFormatting>
  <conditionalFormatting sqref="B495:E496">
    <cfRule type="expression" dxfId="8634" priority="810">
      <formula>MOD(ROW(),2)=0</formula>
    </cfRule>
  </conditionalFormatting>
  <conditionalFormatting sqref="B495:E497">
    <cfRule type="expression" dxfId="8633" priority="595">
      <formula>MOD(ROW()-4,26)=0</formula>
    </cfRule>
    <cfRule type="expression" dxfId="8632" priority="596">
      <formula>MOD(ROW(),2)=0</formula>
    </cfRule>
    <cfRule type="expression" dxfId="8631" priority="809">
      <formula>MOD(ROW()-4,26)=0</formula>
    </cfRule>
  </conditionalFormatting>
  <conditionalFormatting sqref="B495:E506">
    <cfRule type="expression" dxfId="8630" priority="849">
      <formula>MOD(ROW()-4,26)=0</formula>
    </cfRule>
    <cfRule type="expression" dxfId="8629" priority="850">
      <formula>MOD(ROW(),2)=0</formula>
    </cfRule>
  </conditionalFormatting>
  <conditionalFormatting sqref="B499:E499 B503:E503 B507:E507 B495:D498 B500:D502 B504:D506 B508:D514 E505 E509 E511 E513 B515:E515 B516:D516 E495 B493:E493">
    <cfRule type="expression" dxfId="8628" priority="837">
      <formula>MOD(ROW()-4,26)=0</formula>
    </cfRule>
  </conditionalFormatting>
  <conditionalFormatting sqref="B499:E500">
    <cfRule type="expression" dxfId="8627" priority="585">
      <formula>MOD(ROW()-4,26)=0</formula>
    </cfRule>
    <cfRule type="expression" dxfId="8626" priority="586">
      <formula>MOD(ROW(),2)=0</formula>
    </cfRule>
  </conditionalFormatting>
  <conditionalFormatting sqref="B503:E504">
    <cfRule type="expression" dxfId="8625" priority="669">
      <formula>MOD(ROW()-4,26)=0</formula>
    </cfRule>
    <cfRule type="expression" dxfId="8624" priority="670">
      <formula>MOD(ROW(),2)=0</formula>
    </cfRule>
    <cfRule type="expression" dxfId="8623" priority="671">
      <formula>MOD(ROW()-4,26)=0</formula>
    </cfRule>
    <cfRule type="expression" dxfId="8622" priority="672">
      <formula>MOD(ROW(),2)=0</formula>
    </cfRule>
    <cfRule type="expression" dxfId="8621" priority="807">
      <formula>MOD(ROW()-4,26)=0</formula>
    </cfRule>
    <cfRule type="expression" dxfId="8620" priority="808">
      <formula>MOD(ROW(),2)=0</formula>
    </cfRule>
  </conditionalFormatting>
  <conditionalFormatting sqref="B503:E516">
    <cfRule type="expression" dxfId="8619" priority="847">
      <formula>MOD(ROW()-4,26)=0</formula>
    </cfRule>
    <cfRule type="expression" dxfId="8618" priority="848">
      <formula>MOD(ROW(),2)=0</formula>
    </cfRule>
  </conditionalFormatting>
  <conditionalFormatting sqref="B503:E520">
    <cfRule type="expression" dxfId="8617" priority="829">
      <formula>MOD(ROW()-4,26)=0</formula>
    </cfRule>
    <cfRule type="expression" dxfId="8616" priority="830">
      <formula>MOD(ROW(),2)=0</formula>
    </cfRule>
  </conditionalFormatting>
  <conditionalFormatting sqref="B505:E506">
    <cfRule type="expression" dxfId="8615" priority="661">
      <formula>MOD(ROW()-4,26)=0</formula>
    </cfRule>
    <cfRule type="expression" dxfId="8614" priority="662">
      <formula>MOD(ROW(),2)=0</formula>
    </cfRule>
    <cfRule type="expression" dxfId="8613" priority="699">
      <formula>MOD(ROW()-4,26)=0</formula>
    </cfRule>
    <cfRule type="expression" dxfId="8612" priority="700">
      <formula>MOD(ROW(),2)=0</formula>
    </cfRule>
    <cfRule type="expression" dxfId="8611" priority="701">
      <formula>MOD(ROW()-4,26)=0</formula>
    </cfRule>
    <cfRule type="expression" dxfId="8610" priority="702">
      <formula>MOD(ROW(),2)=0</formula>
    </cfRule>
  </conditionalFormatting>
  <conditionalFormatting sqref="B507:E508">
    <cfRule type="expression" dxfId="8609" priority="543">
      <formula>MOD(ROW()-4,26)=0</formula>
    </cfRule>
    <cfRule type="expression" dxfId="8608" priority="544">
      <formula>MOD(ROW(),2)=0</formula>
    </cfRule>
    <cfRule type="expression" dxfId="8607" priority="545">
      <formula>MOD(ROW()-4,26)=0</formula>
    </cfRule>
    <cfRule type="expression" dxfId="8606" priority="546">
      <formula>MOD(ROW(),2)=0</formula>
    </cfRule>
    <cfRule type="expression" dxfId="8605" priority="693">
      <formula>MOD(ROW()-4,26)=0</formula>
    </cfRule>
    <cfRule type="expression" dxfId="8604" priority="694">
      <formula>MOD(ROW(),2)=0</formula>
    </cfRule>
  </conditionalFormatting>
  <conditionalFormatting sqref="B509:E510">
    <cfRule type="expression" dxfId="8603" priority="535">
      <formula>MOD(ROW()-4,26)=0</formula>
    </cfRule>
    <cfRule type="expression" dxfId="8602" priority="536">
      <formula>MOD(ROW(),2)=0</formula>
    </cfRule>
    <cfRule type="expression" dxfId="8601" priority="567">
      <formula>MOD(ROW()-4,26)=0</formula>
    </cfRule>
    <cfRule type="expression" dxfId="8600" priority="568">
      <formula>MOD(ROW(),2)=0</formula>
    </cfRule>
  </conditionalFormatting>
  <conditionalFormatting sqref="B511:E512">
    <cfRule type="expression" dxfId="8599" priority="561">
      <formula>MOD(ROW()-4,26)=0</formula>
    </cfRule>
    <cfRule type="expression" dxfId="8598" priority="562">
      <formula>MOD(ROW(),2)=0</formula>
    </cfRule>
  </conditionalFormatting>
  <conditionalFormatting sqref="B511:E514">
    <cfRule type="expression" dxfId="8597" priority="655">
      <formula>MOD(ROW()-4,26)=0</formula>
    </cfRule>
  </conditionalFormatting>
  <conditionalFormatting sqref="B513:E514">
    <cfRule type="expression" dxfId="8596" priority="656">
      <formula>MOD(ROW(),2)=0</formula>
    </cfRule>
  </conditionalFormatting>
  <conditionalFormatting sqref="B515:E518">
    <cfRule type="expression" dxfId="8595" priority="617">
      <formula>MOD(ROW()-4,26)=0</formula>
    </cfRule>
    <cfRule type="expression" dxfId="8594" priority="618">
      <formula>MOD(ROW(),2)=0</formula>
    </cfRule>
  </conditionalFormatting>
  <conditionalFormatting sqref="B517:E518">
    <cfRule type="expression" dxfId="8593" priority="529">
      <formula>MOD(ROW()-4,26)=0</formula>
    </cfRule>
    <cfRule type="expression" dxfId="8592" priority="530">
      <formula>MOD(ROW(),2)=0</formula>
    </cfRule>
  </conditionalFormatting>
  <conditionalFormatting sqref="B525:E530">
    <cfRule type="expression" dxfId="8591" priority="785">
      <formula>MOD(ROW()-4,26)=0</formula>
    </cfRule>
    <cfRule type="expression" dxfId="8590" priority="786">
      <formula>MOD(ROW(),2)=0</formula>
    </cfRule>
  </conditionalFormatting>
  <conditionalFormatting sqref="B531:E533">
    <cfRule type="expression" dxfId="8589" priority="823">
      <formula>MOD(ROW()-4,26)=0</formula>
    </cfRule>
    <cfRule type="expression" dxfId="8588" priority="824">
      <formula>MOD(ROW(),2)=0</formula>
    </cfRule>
  </conditionalFormatting>
  <conditionalFormatting sqref="B534:E534">
    <cfRule type="expression" dxfId="8587" priority="819">
      <formula>MOD(ROW()-4,26)=0</formula>
    </cfRule>
    <cfRule type="expression" dxfId="8586" priority="820">
      <formula>MOD(ROW(),2)=0</formula>
    </cfRule>
  </conditionalFormatting>
  <conditionalFormatting sqref="B541:E541 B543:E543 B545:E545 B549:E553 D554:E554 B555:E557 C538:D538 B539:D540 B542:D542 B544:D544 B546:D548">
    <cfRule type="expression" dxfId="8585" priority="923">
      <formula>MOD(ROW()-4,26)=0</formula>
    </cfRule>
  </conditionalFormatting>
  <conditionalFormatting sqref="B559:E604">
    <cfRule type="expression" dxfId="8584" priority="751">
      <formula>MOD(ROW()-4,26)=0</formula>
    </cfRule>
    <cfRule type="expression" dxfId="8583" priority="752">
      <formula>MOD(ROW(),2)=0</formula>
    </cfRule>
  </conditionalFormatting>
  <conditionalFormatting sqref="B607:E618">
    <cfRule type="expression" dxfId="8582" priority="921">
      <formula>MOD(ROW()-4,26)=0</formula>
    </cfRule>
    <cfRule type="expression" dxfId="8581" priority="922">
      <formula>MOD(ROW(),2)=0</formula>
    </cfRule>
  </conditionalFormatting>
  <conditionalFormatting sqref="B619:E629">
    <cfRule type="expression" dxfId="8580" priority="883">
      <formula>MOD(ROW()-4,26)=0</formula>
    </cfRule>
    <cfRule type="expression" dxfId="8579" priority="884">
      <formula>MOD(ROW(),2)=0</formula>
    </cfRule>
  </conditionalFormatting>
  <conditionalFormatting sqref="B631:E646">
    <cfRule type="expression" dxfId="8578" priority="767">
      <formula>MOD(ROW()-4,26)=0</formula>
    </cfRule>
    <cfRule type="expression" dxfId="8577" priority="768">
      <formula>MOD(ROW(),2)=0</formula>
    </cfRule>
  </conditionalFormatting>
  <conditionalFormatting sqref="B657:E677">
    <cfRule type="expression" dxfId="8576" priority="757">
      <formula>MOD(ROW()-4,26)=0</formula>
    </cfRule>
    <cfRule type="expression" dxfId="8575" priority="758">
      <formula>MOD(ROW(),2)=0</formula>
    </cfRule>
  </conditionalFormatting>
  <conditionalFormatting sqref="B678:E681">
    <cfRule type="expression" dxfId="8574" priority="753">
      <formula>MOD(ROW()-4,26)=0</formula>
    </cfRule>
    <cfRule type="expression" dxfId="8573" priority="754">
      <formula>MOD(ROW(),2)=0</formula>
    </cfRule>
  </conditionalFormatting>
  <conditionalFormatting sqref="B683:E687">
    <cfRule type="expression" dxfId="8572" priority="739">
      <formula>MOD(ROW()-4,26)=0</formula>
    </cfRule>
  </conditionalFormatting>
  <conditionalFormatting sqref="B688:E703">
    <cfRule type="expression" dxfId="8571" priority="745">
      <formula>MOD(ROW()-4,26)=0</formula>
    </cfRule>
  </conditionalFormatting>
  <conditionalFormatting sqref="B689:E703">
    <cfRule type="expression" dxfId="8570" priority="746">
      <formula>MOD(ROW(),2)=0</formula>
    </cfRule>
  </conditionalFormatting>
  <conditionalFormatting sqref="B704:E707">
    <cfRule type="expression" dxfId="8569" priority="741">
      <formula>MOD(ROW()-4,26)=0</formula>
    </cfRule>
    <cfRule type="expression" dxfId="8568" priority="742">
      <formula>MOD(ROW(),2)=0</formula>
    </cfRule>
  </conditionalFormatting>
  <conditionalFormatting sqref="B730:E734">
    <cfRule type="expression" dxfId="8567" priority="726">
      <formula>MOD(ROW(),2)=0</formula>
    </cfRule>
  </conditionalFormatting>
  <conditionalFormatting sqref="B730:E752">
    <cfRule type="expression" dxfId="8566" priority="723">
      <formula>MOD(ROW()-4,26)=0</formula>
    </cfRule>
  </conditionalFormatting>
  <conditionalFormatting sqref="B741:E744">
    <cfRule type="expression" dxfId="8565" priority="919">
      <formula>MOD(ROW()-4,26)=0</formula>
    </cfRule>
  </conditionalFormatting>
  <conditionalFormatting sqref="B753:E766">
    <cfRule type="expression" dxfId="8564" priority="717">
      <formula>MOD(ROW()-4,26)=0</formula>
    </cfRule>
    <cfRule type="expression" dxfId="8563" priority="718">
      <formula>MOD(ROW(),2)=0</formula>
    </cfRule>
  </conditionalFormatting>
  <conditionalFormatting sqref="B757:E766">
    <cfRule type="expression" dxfId="8562" priority="715">
      <formula>MOD(ROW()-4,26)=0</formula>
    </cfRule>
    <cfRule type="expression" dxfId="8561" priority="716">
      <formula>MOD(ROW(),2)=0</formula>
    </cfRule>
  </conditionalFormatting>
  <conditionalFormatting sqref="B767:E778">
    <cfRule type="expression" dxfId="8560" priority="635">
      <formula>MOD(ROW()-4,26)=0</formula>
    </cfRule>
    <cfRule type="expression" dxfId="8559" priority="636">
      <formula>MOD(ROW(),2)=0</formula>
    </cfRule>
  </conditionalFormatting>
  <conditionalFormatting sqref="B788:E790">
    <cfRule type="expression" dxfId="8558" priority="775">
      <formula>MOD(ROW()-4,26)=0</formula>
    </cfRule>
    <cfRule type="expression" dxfId="8557" priority="776">
      <formula>MOD(ROW(),2)=0</formula>
    </cfRule>
  </conditionalFormatting>
  <conditionalFormatting sqref="B795:E796 B779:L787">
    <cfRule type="expression" dxfId="8556" priority="917">
      <formula>MOD(ROW()-4,26)=0</formula>
    </cfRule>
  </conditionalFormatting>
  <conditionalFormatting sqref="B834:E862">
    <cfRule type="expression" dxfId="8555" priority="638">
      <formula>MOD(ROW(),2)=0</formula>
    </cfRule>
  </conditionalFormatting>
  <conditionalFormatting sqref="B834:E876">
    <cfRule type="expression" dxfId="8554" priority="637">
      <formula>MOD(ROW()-4,26)=0</formula>
    </cfRule>
  </conditionalFormatting>
  <conditionalFormatting sqref="B913:E915">
    <cfRule type="expression" dxfId="8553" priority="877">
      <formula>MOD(ROW()-4,26)=0</formula>
    </cfRule>
    <cfRule type="expression" dxfId="8552" priority="878">
      <formula>MOD(ROW(),2)=0</formula>
    </cfRule>
  </conditionalFormatting>
  <conditionalFormatting sqref="B917:E922">
    <cfRule type="expression" dxfId="8551" priority="508">
      <formula>MOD(ROW()-4,26)=0</formula>
    </cfRule>
    <cfRule type="expression" dxfId="8550" priority="509">
      <formula>MOD(ROW(),2)=0</formula>
    </cfRule>
  </conditionalFormatting>
  <conditionalFormatting sqref="B923:E930">
    <cfRule type="expression" dxfId="8549" priority="607">
      <formula>MOD(ROW()-4,26)=0</formula>
    </cfRule>
    <cfRule type="expression" dxfId="8548" priority="608">
      <formula>MOD(ROW(),2)=0</formula>
    </cfRule>
  </conditionalFormatting>
  <conditionalFormatting sqref="B927:E928">
    <cfRule type="expression" dxfId="8547" priority="605">
      <formula>MOD(ROW()-4,26)=0</formula>
    </cfRule>
    <cfRule type="expression" dxfId="8546" priority="606">
      <formula>MOD(ROW(),2)=0</formula>
    </cfRule>
  </conditionalFormatting>
  <conditionalFormatting sqref="B929:E938">
    <cfRule type="expression" dxfId="8545" priority="609">
      <formula>MOD(ROW()-4,26)=0</formula>
    </cfRule>
    <cfRule type="expression" dxfId="8544" priority="610">
      <formula>MOD(ROW(),2)=0</formula>
    </cfRule>
  </conditionalFormatting>
  <conditionalFormatting sqref="B985:E992">
    <cfRule type="expression" dxfId="8543" priority="871">
      <formula>MOD(ROW()-4,26)=0</formula>
    </cfRule>
    <cfRule type="expression" dxfId="8542" priority="872">
      <formula>MOD(ROW(),2)=0</formula>
    </cfRule>
  </conditionalFormatting>
  <conditionalFormatting sqref="B360:F360 D365:E368">
    <cfRule type="expression" dxfId="8541" priority="392">
      <formula>MOD(ROW()-4,26)=0</formula>
    </cfRule>
  </conditionalFormatting>
  <conditionalFormatting sqref="B421:F444">
    <cfRule type="expression" dxfId="8540" priority="502">
      <formula>MOD(ROW()-4,26)=0</formula>
    </cfRule>
    <cfRule type="expression" dxfId="8539" priority="503">
      <formula>MOD(ROW(),2)=0</formula>
    </cfRule>
  </conditionalFormatting>
  <conditionalFormatting sqref="B475:F486">
    <cfRule type="expression" dxfId="8538" priority="799">
      <formula>MOD(ROW()-4,26)=0</formula>
    </cfRule>
    <cfRule type="expression" dxfId="8537" priority="800">
      <formula>MOD(ROW(),2)=0</formula>
    </cfRule>
  </conditionalFormatting>
  <conditionalFormatting sqref="B501:F502">
    <cfRule type="expression" dxfId="8536" priority="925">
      <formula>MOD(ROW()-4,26)=0</formula>
    </cfRule>
  </conditionalFormatting>
  <conditionalFormatting sqref="B521:F524">
    <cfRule type="expression" dxfId="8535" priority="827">
      <formula>MOD(ROW()-4,26)=0</formula>
    </cfRule>
    <cfRule type="expression" dxfId="8534" priority="828">
      <formula>MOD(ROW(),2)=0</formula>
    </cfRule>
  </conditionalFormatting>
  <conditionalFormatting sqref="B457:G472">
    <cfRule type="expression" dxfId="8533" priority="858">
      <formula>MOD(ROW(),2)=0</formula>
    </cfRule>
  </conditionalFormatting>
  <conditionalFormatting sqref="B445:K446">
    <cfRule type="expression" dxfId="8532" priority="490">
      <formula>MOD(ROW()-4,26)=0</formula>
    </cfRule>
  </conditionalFormatting>
  <conditionalFormatting sqref="B323:L326">
    <cfRule type="expression" dxfId="8531" priority="416">
      <formula>MOD(ROW()-4,26)=0</formula>
    </cfRule>
    <cfRule type="expression" dxfId="8530" priority="417">
      <formula>MOD(ROW(),2)=0</formula>
    </cfRule>
  </conditionalFormatting>
  <conditionalFormatting sqref="B361:L361">
    <cfRule type="expression" dxfId="8529" priority="355">
      <formula>MOD(ROW()-4,26)=0</formula>
    </cfRule>
  </conditionalFormatting>
  <conditionalFormatting sqref="B362:L362">
    <cfRule type="expression" dxfId="8528" priority="347">
      <formula>MOD(ROW()-4,26)=0</formula>
    </cfRule>
    <cfRule type="expression" dxfId="8527" priority="348">
      <formula>MOD(ROW(),2)=0</formula>
    </cfRule>
  </conditionalFormatting>
  <conditionalFormatting sqref="B363:L363">
    <cfRule type="expression" dxfId="8526" priority="373">
      <formula>MOD(ROW()-4,26)=0</formula>
    </cfRule>
    <cfRule type="expression" dxfId="8525" priority="374">
      <formula>MOD(ROW(),2)=0</formula>
    </cfRule>
  </conditionalFormatting>
  <conditionalFormatting sqref="B364:L364">
    <cfRule type="expression" dxfId="8524" priority="369">
      <formula>MOD(ROW()-4,26)=0</formula>
    </cfRule>
    <cfRule type="expression" dxfId="8523" priority="370">
      <formula>MOD(ROW(),2)=0</formula>
    </cfRule>
  </conditionalFormatting>
  <conditionalFormatting sqref="B457:L472">
    <cfRule type="expression" dxfId="8522" priority="857">
      <formula>MOD(ROW()-4,26)=0</formula>
    </cfRule>
  </conditionalFormatting>
  <conditionalFormatting sqref="B779:L787 B795:E796">
    <cfRule type="expression" dxfId="8521" priority="918">
      <formula>MOD(ROW(),2)=0</formula>
    </cfRule>
  </conditionalFormatting>
  <conditionalFormatting sqref="B881:L910">
    <cfRule type="expression" dxfId="8520" priority="506">
      <formula>MOD(ROW()-4,26)=0</formula>
    </cfRule>
    <cfRule type="expression" dxfId="8519" priority="507">
      <formula>MOD(ROW(),2)=0</formula>
    </cfRule>
  </conditionalFormatting>
  <conditionalFormatting sqref="B912:L912">
    <cfRule type="expression" dxfId="8518" priority="619">
      <formula>MOD(ROW()-4,26)=0</formula>
    </cfRule>
    <cfRule type="expression" dxfId="8517" priority="620">
      <formula>MOD(ROW(),2)=0</formula>
    </cfRule>
  </conditionalFormatting>
  <conditionalFormatting sqref="C353">
    <cfRule type="expression" dxfId="8516" priority="402">
      <formula>MOD(ROW()-4,26)=0</formula>
    </cfRule>
    <cfRule type="expression" dxfId="8515" priority="403">
      <formula>MOD(ROW(),2)=0</formula>
    </cfRule>
    <cfRule type="expression" dxfId="8514" priority="404">
      <formula>MOD(ROW()-4,26)=0</formula>
    </cfRule>
    <cfRule type="expression" dxfId="8513" priority="405">
      <formula>MOD(ROW(),2)=0</formula>
    </cfRule>
  </conditionalFormatting>
  <conditionalFormatting sqref="C367">
    <cfRule type="expression" dxfId="8512" priority="367">
      <formula>MOD(ROW()-4,26)=0</formula>
    </cfRule>
    <cfRule type="expression" dxfId="8511" priority="368">
      <formula>MOD(ROW(),2)=0</formula>
    </cfRule>
  </conditionalFormatting>
  <conditionalFormatting sqref="C401:C402">
    <cfRule type="expression" dxfId="8510" priority="335">
      <formula>MOD(ROW()-4,26)=0</formula>
    </cfRule>
    <cfRule type="expression" dxfId="8509" priority="336">
      <formula>MOD(ROW(),2)=0</formula>
    </cfRule>
  </conditionalFormatting>
  <conditionalFormatting sqref="C511:C512">
    <cfRule type="expression" dxfId="8508" priority="643">
      <formula>MOD(ROW()-4,26)=0</formula>
    </cfRule>
    <cfRule type="expression" dxfId="8507" priority="644">
      <formula>MOD(ROW(),2)=0</formula>
    </cfRule>
    <cfRule type="expression" dxfId="8506" priority="645">
      <formula>MOD(ROW()-4,26)=0</formula>
    </cfRule>
    <cfRule type="expression" dxfId="8505" priority="646">
      <formula>MOD(ROW(),2)=0</formula>
    </cfRule>
    <cfRule type="expression" dxfId="8504" priority="647">
      <formula>MOD(ROW()-4,26)=0</formula>
    </cfRule>
    <cfRule type="expression" dxfId="8503" priority="648">
      <formula>MOD(ROW(),2)=0</formula>
    </cfRule>
    <cfRule type="expression" dxfId="8502" priority="649">
      <formula>MOD(ROW()-4,26)=0</formula>
    </cfRule>
    <cfRule type="expression" dxfId="8501" priority="650">
      <formula>MOD(ROW(),2)=0</formula>
    </cfRule>
  </conditionalFormatting>
  <conditionalFormatting sqref="C515:C516">
    <cfRule type="expression" dxfId="8500" priority="517">
      <formula>MOD(ROW()-4,26)=0</formula>
    </cfRule>
    <cfRule type="expression" dxfId="8499" priority="518">
      <formula>MOD(ROW(),2)=0</formula>
    </cfRule>
    <cfRule type="expression" dxfId="8498" priority="519">
      <formula>MOD(ROW()-4,26)=0</formula>
    </cfRule>
    <cfRule type="expression" dxfId="8497" priority="520">
      <formula>MOD(ROW(),2)=0</formula>
    </cfRule>
    <cfRule type="expression" dxfId="8496" priority="521">
      <formula>MOD(ROW()-4,26)=0</formula>
    </cfRule>
    <cfRule type="expression" dxfId="8495" priority="522">
      <formula>MOD(ROW(),2)=0</formula>
    </cfRule>
    <cfRule type="expression" dxfId="8494" priority="523">
      <formula>MOD(ROW()-4,26)=0</formula>
    </cfRule>
    <cfRule type="expression" dxfId="8493" priority="524">
      <formula>MOD(ROW(),2)=0</formula>
    </cfRule>
  </conditionalFormatting>
  <conditionalFormatting sqref="C530">
    <cfRule type="expression" dxfId="8492" priority="783">
      <formula>MOD(ROW()-4,26)=0</formula>
    </cfRule>
    <cfRule type="expression" dxfId="8491" priority="784">
      <formula>MOD(ROW(),2)=0</formula>
    </cfRule>
  </conditionalFormatting>
  <conditionalFormatting sqref="C554">
    <cfRule type="expression" dxfId="8490" priority="631">
      <formula>MOD(ROW()-4,26)=0</formula>
    </cfRule>
    <cfRule type="expression" dxfId="8489" priority="632">
      <formula>MOD(ROW(),2)=0</formula>
    </cfRule>
  </conditionalFormatting>
  <conditionalFormatting sqref="C556">
    <cfRule type="expression" dxfId="8488" priority="639">
      <formula>MOD(ROW()-4,26)=0</formula>
    </cfRule>
    <cfRule type="expression" dxfId="8487" priority="640">
      <formula>MOD(ROW(),2)=0</formula>
    </cfRule>
  </conditionalFormatting>
  <conditionalFormatting sqref="C766">
    <cfRule type="expression" dxfId="8486" priority="713">
      <formula>MOD(ROW()-4,26)=0</formula>
    </cfRule>
    <cfRule type="expression" dxfId="8485" priority="714">
      <formula>MOD(ROW(),2)=0</formula>
    </cfRule>
  </conditionalFormatting>
  <conditionalFormatting sqref="C769">
    <cfRule type="expression" dxfId="8484" priority="421">
      <formula>MOD(ROW()-4,26)=0</formula>
    </cfRule>
    <cfRule type="expression" dxfId="8483" priority="422">
      <formula>MOD(ROW(),2)=0</formula>
    </cfRule>
  </conditionalFormatting>
  <conditionalFormatting sqref="C810">
    <cfRule type="expression" dxfId="8482" priority="511">
      <formula>MOD(ROW()-4,26)=0</formula>
    </cfRule>
    <cfRule type="expression" dxfId="8481" priority="512">
      <formula>MOD(ROW(),2)=0</formula>
    </cfRule>
  </conditionalFormatting>
  <conditionalFormatting sqref="C330:D330">
    <cfRule type="expression" dxfId="8480" priority="915">
      <formula>MOD(ROW()-4,26)=0</formula>
    </cfRule>
    <cfRule type="expression" dxfId="8479" priority="916">
      <formula>MOD(ROW(),2)=0</formula>
    </cfRule>
  </conditionalFormatting>
  <conditionalFormatting sqref="C538:D538 B539:D553 E541 E543 E545 E549:E553 D554:E554 B555:E556">
    <cfRule type="expression" dxfId="8478" priority="924">
      <formula>MOD(ROW(),2)=0</formula>
    </cfRule>
  </conditionalFormatting>
  <conditionalFormatting sqref="C340:E344 B339:E339">
    <cfRule type="expression" dxfId="8477" priority="869">
      <formula>MOD(ROW()-4,26)=0</formula>
    </cfRule>
  </conditionalFormatting>
  <conditionalFormatting sqref="C341:E344">
    <cfRule type="expression" dxfId="8476" priority="913">
      <formula>MOD(ROW()-4,26)=0</formula>
    </cfRule>
    <cfRule type="expression" dxfId="8475" priority="914">
      <formula>MOD(ROW(),2)=0</formula>
    </cfRule>
  </conditionalFormatting>
  <conditionalFormatting sqref="C343:E344">
    <cfRule type="expression" dxfId="8474" priority="867">
      <formula>MOD(ROW()-4,26)=0</formula>
    </cfRule>
    <cfRule type="expression" dxfId="8473" priority="868">
      <formula>MOD(ROW(),2)=0</formula>
    </cfRule>
  </conditionalFormatting>
  <conditionalFormatting sqref="C348:E348">
    <cfRule type="expression" dxfId="8472" priority="480">
      <formula>MOD(ROW()-4,26)=0</formula>
    </cfRule>
    <cfRule type="expression" dxfId="8471" priority="481">
      <formula>MOD(ROW(),2)=0</formula>
    </cfRule>
  </conditionalFormatting>
  <conditionalFormatting sqref="C494:E494 E496 E500:E502 E504">
    <cfRule type="expression" dxfId="8470" priority="836">
      <formula>MOD(ROW(),2)=0</formula>
    </cfRule>
  </conditionalFormatting>
  <conditionalFormatting sqref="C507:E510">
    <cfRule type="expression" dxfId="8469" priority="571">
      <formula>MOD(ROW()-4,26)=0</formula>
    </cfRule>
    <cfRule type="expression" dxfId="8468" priority="572">
      <formula>MOD(ROW(),2)=0</formula>
    </cfRule>
  </conditionalFormatting>
  <conditionalFormatting sqref="C647:E656">
    <cfRule type="expression" dxfId="8467" priority="761">
      <formula>MOD(ROW()-4,26)=0</formula>
    </cfRule>
    <cfRule type="expression" dxfId="8466" priority="762">
      <formula>MOD(ROW(),2)=0</formula>
    </cfRule>
  </conditionalFormatting>
  <conditionalFormatting sqref="C505:F506 F496:F504 F507:F520">
    <cfRule type="expression" dxfId="8465" priority="927">
      <formula>MOD(ROW()-4,26)=0</formula>
    </cfRule>
  </conditionalFormatting>
  <conditionalFormatting sqref="C317:E318 F317:L322 B319:E322 B327:K328 B329:E330 B331:C334 E331:E334 B339:L339 F340:F342 C340:E340 G340:L340 G341:K342 F343:K356 L345:L346 B345:E354 L351:L352 G423:K450 D447:F450 G475:K484 G491:L512 B493:F493 C494:F494 F495:F496 B497:F498 F499 G513:K518 L515 L517 B553:D553 B554 D554 B555:E557 D558:E558 B605:D606 A631:A655 A657:A681 A683:A707 D709:E714 A709:A910 B715:E729 F735:K736 H737:K776 F737:G778 B811:E833 F865:K878 B863:E878 A973:D977 H470:K472 G421:L422 F445:F446 G519:L524">
    <cfRule type="expression" dxfId="8464" priority="936">
      <formula>MOD(ROW(),2)=0</formula>
    </cfRule>
  </conditionalFormatting>
  <conditionalFormatting sqref="D331:D338">
    <cfRule type="expression" dxfId="8463" priority="440">
      <formula>MOD(ROW()-4,26)=0</formula>
    </cfRule>
    <cfRule type="expression" dxfId="8462" priority="441">
      <formula>MOD(ROW(),2)=0</formula>
    </cfRule>
    <cfRule type="expression" dxfId="8461" priority="442">
      <formula>MOD(ROW()-4,26)=0</formula>
    </cfRule>
    <cfRule type="expression" dxfId="8460" priority="443">
      <formula>MOD(ROW(),2)=0</formula>
    </cfRule>
  </conditionalFormatting>
  <conditionalFormatting sqref="D346">
    <cfRule type="expression" dxfId="8459" priority="470">
      <formula>MOD(ROW()-4,26)=0</formula>
    </cfRule>
    <cfRule type="expression" dxfId="8458" priority="471">
      <formula>MOD(ROW(),2)=0</formula>
    </cfRule>
  </conditionalFormatting>
  <conditionalFormatting sqref="D354">
    <cfRule type="expression" dxfId="8457" priority="396">
      <formula>MOD(ROW()-4,26)=0</formula>
    </cfRule>
    <cfRule type="expression" dxfId="8456" priority="397">
      <formula>MOD(ROW(),2)=0</formula>
    </cfRule>
  </conditionalFormatting>
  <conditionalFormatting sqref="D354:E354">
    <cfRule type="expression" dxfId="8455" priority="398">
      <formula>MOD(ROW()-4,26)=0</formula>
    </cfRule>
    <cfRule type="expression" dxfId="8454" priority="399">
      <formula>MOD(ROW(),2)=0</formula>
    </cfRule>
  </conditionalFormatting>
  <conditionalFormatting sqref="D360:E360">
    <cfRule type="expression" dxfId="8453" priority="390">
      <formula>MOD(ROW()-4,26)=0</formula>
    </cfRule>
    <cfRule type="expression" dxfId="8452" priority="391">
      <formula>MOD(ROW(),2)=0</formula>
    </cfRule>
  </conditionalFormatting>
  <conditionalFormatting sqref="D360:E361">
    <cfRule type="expression" dxfId="8451" priority="393">
      <formula>MOD(ROW(),2)=0</formula>
    </cfRule>
  </conditionalFormatting>
  <conditionalFormatting sqref="D447:K456">
    <cfRule type="expression" dxfId="8450" priority="500">
      <formula>MOD(ROW()-4,26)=0</formula>
    </cfRule>
    <cfRule type="expression" dxfId="8449" priority="501">
      <formula>MOD(ROW(),2)=0</formula>
    </cfRule>
  </conditionalFormatting>
  <conditionalFormatting sqref="D358:L358">
    <cfRule type="expression" dxfId="8448" priority="375">
      <formula>MOD(ROW()-4,26)=0</formula>
    </cfRule>
    <cfRule type="expression" dxfId="8447" priority="376">
      <formula>MOD(ROW(),2)=0</formula>
    </cfRule>
  </conditionalFormatting>
  <conditionalFormatting sqref="E330:E338 B335:C338">
    <cfRule type="expression" dxfId="8446" priority="448">
      <formula>MOD(ROW()-4,26)=0</formula>
    </cfRule>
    <cfRule type="expression" dxfId="8445" priority="449">
      <formula>MOD(ROW(),2)=0</formula>
    </cfRule>
  </conditionalFormatting>
  <conditionalFormatting sqref="E354">
    <cfRule type="expression" dxfId="8444" priority="400">
      <formula>MOD(ROW()-4,26)=0</formula>
    </cfRule>
    <cfRule type="expression" dxfId="8443" priority="401">
      <formula>MOD(ROW(),2)=0</formula>
    </cfRule>
  </conditionalFormatting>
  <conditionalFormatting sqref="E485:E490">
    <cfRule type="expression" dxfId="8442" priority="599">
      <formula>MOD(ROW()-4,26)=0</formula>
    </cfRule>
    <cfRule type="expression" dxfId="8441" priority="600">
      <formula>MOD(ROW(),2)=0</formula>
    </cfRule>
  </conditionalFormatting>
  <conditionalFormatting sqref="E491:E494">
    <cfRule type="expression" dxfId="8440" priority="839">
      <formula>MOD(ROW()-4,26)=0</formula>
    </cfRule>
    <cfRule type="expression" dxfId="8439" priority="840">
      <formula>MOD(ROW(),2)=0</formula>
    </cfRule>
  </conditionalFormatting>
  <conditionalFormatting sqref="E492">
    <cfRule type="expression" dxfId="8438" priority="851">
      <formula>MOD(ROW()-4,26)=0</formula>
    </cfRule>
    <cfRule type="expression" dxfId="8437" priority="852">
      <formula>MOD(ROW(),2)=0</formula>
    </cfRule>
  </conditionalFormatting>
  <conditionalFormatting sqref="E494:E498">
    <cfRule type="expression" dxfId="8436" priority="589">
      <formula>MOD(ROW()-4,26)=0</formula>
    </cfRule>
    <cfRule type="expression" dxfId="8435" priority="590">
      <formula>MOD(ROW(),2)=0</formula>
    </cfRule>
  </conditionalFormatting>
  <conditionalFormatting sqref="E495:E496">
    <cfRule type="expression" dxfId="8434" priority="583">
      <formula>MOD(ROW()-4,26)=0</formula>
    </cfRule>
    <cfRule type="expression" dxfId="8433" priority="584">
      <formula>MOD(ROW(),2)=0</formula>
    </cfRule>
  </conditionalFormatting>
  <conditionalFormatting sqref="E498">
    <cfRule type="expression" dxfId="8432" priority="581">
      <formula>MOD(ROW()-4,26)=0</formula>
    </cfRule>
    <cfRule type="expression" dxfId="8431" priority="582">
      <formula>MOD(ROW(),2)=0</formula>
    </cfRule>
  </conditionalFormatting>
  <conditionalFormatting sqref="E498:E504">
    <cfRule type="expression" dxfId="8430" priority="833">
      <formula>MOD(ROW()-4,26)=0</formula>
    </cfRule>
    <cfRule type="expression" dxfId="8429" priority="834">
      <formula>MOD(ROW(),2)=0</formula>
    </cfRule>
  </conditionalFormatting>
  <conditionalFormatting sqref="E500:E502 E504 E496 C494:E494">
    <cfRule type="expression" dxfId="8428" priority="835">
      <formula>MOD(ROW()-4,26)=0</formula>
    </cfRule>
  </conditionalFormatting>
  <conditionalFormatting sqref="E501:E504">
    <cfRule type="expression" dxfId="8427" priority="679">
      <formula>MOD(ROW()-4,26)=0</formula>
    </cfRule>
    <cfRule type="expression" dxfId="8426" priority="680">
      <formula>MOD(ROW(),2)=0</formula>
    </cfRule>
  </conditionalFormatting>
  <conditionalFormatting sqref="E501:E506">
    <cfRule type="expression" dxfId="8425" priority="803">
      <formula>MOD(ROW()-4,26)=0</formula>
    </cfRule>
    <cfRule type="expression" dxfId="8424" priority="804">
      <formula>MOD(ROW(),2)=0</formula>
    </cfRule>
  </conditionalFormatting>
  <conditionalFormatting sqref="E502">
    <cfRule type="expression" dxfId="8423" priority="687">
      <formula>MOD(ROW()-4,26)=0</formula>
    </cfRule>
    <cfRule type="expression" dxfId="8422" priority="688">
      <formula>MOD(ROW(),2)=0</formula>
    </cfRule>
  </conditionalFormatting>
  <conditionalFormatting sqref="E503:E506">
    <cfRule type="expression" dxfId="8421" priority="667">
      <formula>MOD(ROW()-4,26)=0</formula>
    </cfRule>
    <cfRule type="expression" dxfId="8420" priority="668">
      <formula>MOD(ROW(),2)=0</formula>
    </cfRule>
  </conditionalFormatting>
  <conditionalFormatting sqref="E504">
    <cfRule type="expression" dxfId="8419" priority="673">
      <formula>MOD(ROW()-4,26)=0</formula>
    </cfRule>
    <cfRule type="expression" dxfId="8418" priority="674">
      <formula>MOD(ROW(),2)=0</formula>
    </cfRule>
    <cfRule type="expression" dxfId="8417" priority="683">
      <formula>MOD(ROW()-4,26)=0</formula>
    </cfRule>
    <cfRule type="expression" dxfId="8416" priority="684">
      <formula>MOD(ROW(),2)=0</formula>
    </cfRule>
  </conditionalFormatting>
  <conditionalFormatting sqref="E505:E506">
    <cfRule type="expression" dxfId="8415" priority="659">
      <formula>MOD(ROW()-4,26)=0</formula>
    </cfRule>
    <cfRule type="expression" dxfId="8414" priority="660">
      <formula>MOD(ROW(),2)=0</formula>
    </cfRule>
  </conditionalFormatting>
  <conditionalFormatting sqref="E505:E508">
    <cfRule type="expression" dxfId="8413" priority="697">
      <formula>MOD(ROW()-4,26)=0</formula>
    </cfRule>
    <cfRule type="expression" dxfId="8412" priority="698">
      <formula>MOD(ROW(),2)=0</formula>
    </cfRule>
  </conditionalFormatting>
  <conditionalFormatting sqref="E505:E510">
    <cfRule type="expression" dxfId="8411" priority="541">
      <formula>MOD(ROW()-4,26)=0</formula>
    </cfRule>
    <cfRule type="expression" dxfId="8410" priority="542">
      <formula>MOD(ROW(),2)=0</formula>
    </cfRule>
  </conditionalFormatting>
  <conditionalFormatting sqref="E505:E512">
    <cfRule type="expression" dxfId="8409" priority="565">
      <formula>MOD(ROW()-4,26)=0</formula>
    </cfRule>
    <cfRule type="expression" dxfId="8408" priority="566">
      <formula>MOD(ROW(),2)=0</formula>
    </cfRule>
  </conditionalFormatting>
  <conditionalFormatting sqref="E506">
    <cfRule type="expression" dxfId="8407" priority="557">
      <formula>MOD(ROW()-4,26)=0</formula>
    </cfRule>
    <cfRule type="expression" dxfId="8406" priority="558">
      <formula>MOD(ROW(),2)=0</formula>
    </cfRule>
    <cfRule type="expression" dxfId="8405" priority="791">
      <formula>MOD(ROW()-4,26)=0</formula>
    </cfRule>
    <cfRule type="expression" dxfId="8404" priority="792">
      <formula>MOD(ROW(),2)=0</formula>
    </cfRule>
  </conditionalFormatting>
  <conditionalFormatting sqref="E506:E508">
    <cfRule type="expression" dxfId="8403" priority="831">
      <formula>MOD(ROW()-4,26)=0</formula>
    </cfRule>
    <cfRule type="expression" dxfId="8402" priority="832">
      <formula>MOD(ROW(),2)=0</formula>
    </cfRule>
  </conditionalFormatting>
  <conditionalFormatting sqref="E506:E510">
    <cfRule type="expression" dxfId="8401" priority="677">
      <formula>MOD(ROW()-4,26)=0</formula>
    </cfRule>
  </conditionalFormatting>
  <conditionalFormatting sqref="E506:E512">
    <cfRule type="expression" dxfId="8400" priority="678">
      <formula>MOD(ROW(),2)=0</formula>
    </cfRule>
  </conditionalFormatting>
  <conditionalFormatting sqref="E507:E508">
    <cfRule type="expression" dxfId="8399" priority="691">
      <formula>MOD(ROW()-4,26)=0</formula>
    </cfRule>
    <cfRule type="expression" dxfId="8398" priority="692">
      <formula>MOD(ROW(),2)=0</formula>
    </cfRule>
  </conditionalFormatting>
  <conditionalFormatting sqref="E508">
    <cfRule type="expression" dxfId="8397" priority="547">
      <formula>MOD(ROW()-4,26)=0</formula>
    </cfRule>
    <cfRule type="expression" dxfId="8396" priority="548">
      <formula>MOD(ROW(),2)=0</formula>
    </cfRule>
    <cfRule type="expression" dxfId="8395" priority="553">
      <formula>MOD(ROW()-4,26)=0</formula>
    </cfRule>
    <cfRule type="expression" dxfId="8394" priority="554">
      <formula>MOD(ROW(),2)=0</formula>
    </cfRule>
    <cfRule type="expression" dxfId="8393" priority="653">
      <formula>MOD(ROW()-4,26)=0</formula>
    </cfRule>
    <cfRule type="expression" dxfId="8392" priority="654">
      <formula>MOD(ROW(),2)=0</formula>
    </cfRule>
    <cfRule type="expression" dxfId="8391" priority="665">
      <formula>MOD(ROW()-4,26)=0</formula>
    </cfRule>
    <cfRule type="expression" dxfId="8390" priority="666">
      <formula>MOD(ROW(),2)=0</formula>
    </cfRule>
  </conditionalFormatting>
  <conditionalFormatting sqref="E508:E514">
    <cfRule type="expression" dxfId="8389" priority="795">
      <formula>MOD(ROW()-4,26)=0</formula>
    </cfRule>
    <cfRule type="expression" dxfId="8388" priority="796">
      <formula>MOD(ROW(),2)=0</formula>
    </cfRule>
  </conditionalFormatting>
  <conditionalFormatting sqref="E509:E510">
    <cfRule type="expression" dxfId="8387" priority="533">
      <formula>MOD(ROW()-4,26)=0</formula>
    </cfRule>
    <cfRule type="expression" dxfId="8386" priority="534">
      <formula>MOD(ROW(),2)=0</formula>
    </cfRule>
  </conditionalFormatting>
  <conditionalFormatting sqref="E510">
    <cfRule type="expression" dxfId="8385" priority="573">
      <formula>MOD(ROW()-4,26)=0</formula>
    </cfRule>
    <cfRule type="expression" dxfId="8384" priority="574">
      <formula>MOD(ROW(),2)=0</formula>
    </cfRule>
    <cfRule type="expression" dxfId="8383" priority="587">
      <formula>MOD(ROW()-4,26)=0</formula>
    </cfRule>
    <cfRule type="expression" dxfId="8382" priority="588">
      <formula>MOD(ROW(),2)=0</formula>
    </cfRule>
    <cfRule type="expression" dxfId="8381" priority="657">
      <formula>MOD(ROW()-4,26)=0</formula>
    </cfRule>
    <cfRule type="expression" dxfId="8380" priority="658">
      <formula>MOD(ROW(),2)=0</formula>
    </cfRule>
    <cfRule type="expression" dxfId="8379" priority="695">
      <formula>MOD(ROW()-4,26)=0</formula>
    </cfRule>
    <cfRule type="expression" dxfId="8378" priority="696">
      <formula>MOD(ROW(),2)=0</formula>
    </cfRule>
  </conditionalFormatting>
  <conditionalFormatting sqref="E510:E514">
    <cfRule type="expression" dxfId="8377" priority="549">
      <formula>MOD(ROW()-4,26)=0</formula>
    </cfRule>
    <cfRule type="expression" dxfId="8376" priority="550">
      <formula>MOD(ROW(),2)=0</formula>
    </cfRule>
    <cfRule type="expression" dxfId="8375" priority="685">
      <formula>MOD(ROW()-4,26)=0</formula>
    </cfRule>
    <cfRule type="expression" dxfId="8374" priority="686">
      <formula>MOD(ROW(),2)=0</formula>
    </cfRule>
  </conditionalFormatting>
  <conditionalFormatting sqref="E512">
    <cfRule type="expression" dxfId="8373" priority="527">
      <formula>MOD(ROW()-4,26)=0</formula>
    </cfRule>
    <cfRule type="expression" dxfId="8372" priority="528">
      <formula>MOD(ROW(),2)=0</formula>
    </cfRule>
    <cfRule type="expression" dxfId="8371" priority="539">
      <formula>MOD(ROW()-4,26)=0</formula>
    </cfRule>
    <cfRule type="expression" dxfId="8370" priority="540">
      <formula>MOD(ROW(),2)=0</formula>
    </cfRule>
    <cfRule type="expression" dxfId="8369" priority="579">
      <formula>MOD(ROW()-4,26)=0</formula>
    </cfRule>
    <cfRule type="expression" dxfId="8368" priority="580">
      <formula>MOD(ROW(),2)=0</formula>
    </cfRule>
    <cfRule type="expression" dxfId="8367" priority="689">
      <formula>MOD(ROW()-4,26)=0</formula>
    </cfRule>
    <cfRule type="expression" dxfId="8366" priority="690">
      <formula>MOD(ROW(),2)=0</formula>
    </cfRule>
  </conditionalFormatting>
  <conditionalFormatting sqref="E513:E514">
    <cfRule type="expression" dxfId="8365" priority="843">
      <formula>MOD(ROW()-4,26)=0</formula>
    </cfRule>
    <cfRule type="expression" dxfId="8364" priority="844">
      <formula>MOD(ROW(),2)=0</formula>
    </cfRule>
  </conditionalFormatting>
  <conditionalFormatting sqref="E514">
    <cfRule type="expression" dxfId="8363" priority="531">
      <formula>MOD(ROW()-4,26)=0</formula>
    </cfRule>
    <cfRule type="expression" dxfId="8362" priority="532">
      <formula>MOD(ROW(),2)=0</formula>
    </cfRule>
  </conditionalFormatting>
  <conditionalFormatting sqref="E514:E518">
    <cfRule type="expression" dxfId="8361" priority="555">
      <formula>MOD(ROW()-4,26)=0</formula>
    </cfRule>
    <cfRule type="expression" dxfId="8360" priority="556">
      <formula>MOD(ROW(),2)=0</formula>
    </cfRule>
    <cfRule type="expression" dxfId="8359" priority="563">
      <formula>MOD(ROW()-4,26)=0</formula>
    </cfRule>
    <cfRule type="expression" dxfId="8358" priority="564">
      <formula>MOD(ROW(),2)=0</formula>
    </cfRule>
  </conditionalFormatting>
  <conditionalFormatting sqref="E516">
    <cfRule type="expression" dxfId="8357" priority="559">
      <formula>MOD(ROW()-4,26)=0</formula>
    </cfRule>
    <cfRule type="expression" dxfId="8356" priority="560">
      <formula>MOD(ROW(),2)=0</formula>
    </cfRule>
  </conditionalFormatting>
  <conditionalFormatting sqref="E533:E534">
    <cfRule type="expression" dxfId="8355" priority="821">
      <formula>MOD(ROW()-4,26)=0</formula>
    </cfRule>
    <cfRule type="expression" dxfId="8354" priority="822">
      <formula>MOD(ROW(),2)=0</formula>
    </cfRule>
  </conditionalFormatting>
  <conditionalFormatting sqref="E535:E544">
    <cfRule type="expression" dxfId="8353" priority="889">
      <formula>MOD(ROW()-4,26)=0</formula>
    </cfRule>
    <cfRule type="expression" dxfId="8352" priority="890">
      <formula>MOD(ROW(),2)=0</formula>
    </cfRule>
  </conditionalFormatting>
  <conditionalFormatting sqref="E542:E552">
    <cfRule type="expression" dxfId="8351" priority="887">
      <formula>MOD(ROW()-4,26)=0</formula>
    </cfRule>
    <cfRule type="expression" dxfId="8350" priority="888">
      <formula>MOD(ROW(),2)=0</formula>
    </cfRule>
  </conditionalFormatting>
  <conditionalFormatting sqref="E544">
    <cfRule type="expression" dxfId="8349" priority="817">
      <formula>MOD(ROW()-4,26)=0</formula>
    </cfRule>
    <cfRule type="expression" dxfId="8348" priority="818">
      <formula>MOD(ROW(),2)=0</formula>
    </cfRule>
    <cfRule type="expression" dxfId="8347" priority="825">
      <formula>MOD(ROW()-4,26)=0</formula>
    </cfRule>
    <cfRule type="expression" dxfId="8346" priority="826">
      <formula>MOD(ROW(),2)=0</formula>
    </cfRule>
  </conditionalFormatting>
  <conditionalFormatting sqref="E546">
    <cfRule type="expression" dxfId="8345" priority="813">
      <formula>MOD(ROW()-4,26)=0</formula>
    </cfRule>
    <cfRule type="expression" dxfId="8344" priority="814">
      <formula>MOD(ROW(),2)=0</formula>
    </cfRule>
  </conditionalFormatting>
  <conditionalFormatting sqref="E551:E558">
    <cfRule type="expression" dxfId="8343" priority="815">
      <formula>MOD(ROW()-4,26)=0</formula>
    </cfRule>
    <cfRule type="expression" dxfId="8342" priority="816">
      <formula>MOD(ROW(),2)=0</formula>
    </cfRule>
  </conditionalFormatting>
  <conditionalFormatting sqref="E553:E556">
    <cfRule type="expression" dxfId="8341" priority="641">
      <formula>MOD(ROW()-4,26)=0</formula>
    </cfRule>
    <cfRule type="expression" dxfId="8340" priority="642">
      <formula>MOD(ROW(),2)=0</formula>
    </cfRule>
  </conditionalFormatting>
  <conditionalFormatting sqref="E605:E608">
    <cfRule type="expression" dxfId="8339" priority="885">
      <formula>MOD(ROW()-4,26)=0</formula>
    </cfRule>
    <cfRule type="expression" dxfId="8338" priority="886">
      <formula>MOD(ROW(),2)=0</formula>
    </cfRule>
  </conditionalFormatting>
  <conditionalFormatting sqref="E647:E648">
    <cfRule type="expression" dxfId="8337" priority="759">
      <formula>MOD(ROW()-4,26)=0</formula>
    </cfRule>
    <cfRule type="expression" dxfId="8336" priority="760">
      <formula>MOD(ROW(),2)=0</formula>
    </cfRule>
  </conditionalFormatting>
  <conditionalFormatting sqref="E661:E662">
    <cfRule type="expression" dxfId="8335" priority="755">
      <formula>MOD(ROW()-4,26)=0</formula>
    </cfRule>
    <cfRule type="expression" dxfId="8334" priority="756">
      <formula>MOD(ROW(),2)=0</formula>
    </cfRule>
  </conditionalFormatting>
  <conditionalFormatting sqref="E683:E688">
    <cfRule type="expression" dxfId="8333" priority="747">
      <formula>MOD(ROW(),2)=0</formula>
    </cfRule>
  </conditionalFormatting>
  <conditionalFormatting sqref="E689:E690">
    <cfRule type="expression" dxfId="8332" priority="743">
      <formula>MOD(ROW()-4,26)=0</formula>
    </cfRule>
    <cfRule type="expression" dxfId="8331" priority="744">
      <formula>MOD(ROW(),2)=0</formula>
    </cfRule>
  </conditionalFormatting>
  <conditionalFormatting sqref="E710">
    <cfRule type="expression" dxfId="8330" priority="735">
      <formula>MOD(ROW()-4,26)=0</formula>
    </cfRule>
    <cfRule type="expression" dxfId="8329" priority="736">
      <formula>MOD(ROW(),2)=0</formula>
    </cfRule>
  </conditionalFormatting>
  <conditionalFormatting sqref="E712">
    <cfRule type="expression" dxfId="8328" priority="733">
      <formula>MOD(ROW()-4,26)=0</formula>
    </cfRule>
    <cfRule type="expression" dxfId="8327" priority="734">
      <formula>MOD(ROW(),2)=0</formula>
    </cfRule>
  </conditionalFormatting>
  <conditionalFormatting sqref="E714">
    <cfRule type="expression" dxfId="8326" priority="729">
      <formula>MOD(ROW()-4,26)=0</formula>
    </cfRule>
    <cfRule type="expression" dxfId="8325" priority="730">
      <formula>MOD(ROW(),2)=0</formula>
    </cfRule>
  </conditionalFormatting>
  <conditionalFormatting sqref="E716">
    <cfRule type="expression" dxfId="8324" priority="727">
      <formula>MOD(ROW()-4,26)=0</formula>
    </cfRule>
    <cfRule type="expression" dxfId="8323" priority="728">
      <formula>MOD(ROW(),2)=0</formula>
    </cfRule>
  </conditionalFormatting>
  <conditionalFormatting sqref="E735:E752">
    <cfRule type="expression" dxfId="8322" priority="724">
      <formula>MOD(ROW(),2)=0</formula>
    </cfRule>
  </conditionalFormatting>
  <conditionalFormatting sqref="E746">
    <cfRule type="expression" dxfId="8321" priority="721">
      <formula>MOD(ROW()-4,26)=0</formula>
    </cfRule>
    <cfRule type="expression" dxfId="8320" priority="722">
      <formula>MOD(ROW(),2)=0</formula>
    </cfRule>
  </conditionalFormatting>
  <conditionalFormatting sqref="E748">
    <cfRule type="expression" dxfId="8319" priority="719">
      <formula>MOD(ROW()-4,26)=0</formula>
    </cfRule>
    <cfRule type="expression" dxfId="8318" priority="720">
      <formula>MOD(ROW(),2)=0</formula>
    </cfRule>
  </conditionalFormatting>
  <conditionalFormatting sqref="E789:E796">
    <cfRule type="expression" dxfId="8317" priority="777">
      <formula>MOD(ROW()-4,26)=0</formula>
    </cfRule>
    <cfRule type="expression" dxfId="8316" priority="778">
      <formula>MOD(ROW(),2)=0</formula>
    </cfRule>
  </conditionalFormatting>
  <conditionalFormatting sqref="E797:E798">
    <cfRule type="expression" dxfId="8315" priority="709">
      <formula>MOD(ROW()-4,26)=0</formula>
    </cfRule>
    <cfRule type="expression" dxfId="8314" priority="710">
      <formula>MOD(ROW(),2)=0</formula>
    </cfRule>
  </conditionalFormatting>
  <conditionalFormatting sqref="E799:E820">
    <cfRule type="expression" dxfId="8313" priority="881">
      <formula>MOD(ROW()-4,26)=0</formula>
    </cfRule>
    <cfRule type="expression" dxfId="8312" priority="882">
      <formula>MOD(ROW(),2)=0</formula>
    </cfRule>
  </conditionalFormatting>
  <conditionalFormatting sqref="E811:E812">
    <cfRule type="expression" dxfId="8311" priority="705">
      <formula>MOD(ROW()-4,26)=0</formula>
    </cfRule>
    <cfRule type="expression" dxfId="8310" priority="706">
      <formula>MOD(ROW(),2)=0</formula>
    </cfRule>
  </conditionalFormatting>
  <conditionalFormatting sqref="E813:E814">
    <cfRule type="expression" dxfId="8309" priority="879">
      <formula>MOD(ROW()-4,26)=0</formula>
    </cfRule>
    <cfRule type="expression" dxfId="8308" priority="880">
      <formula>MOD(ROW(),2)=0</formula>
    </cfRule>
  </conditionalFormatting>
  <conditionalFormatting sqref="E813:E822">
    <cfRule type="expression" dxfId="8307" priority="781">
      <formula>MOD(ROW()-4,26)=0</formula>
    </cfRule>
    <cfRule type="expression" dxfId="8306" priority="782">
      <formula>MOD(ROW(),2)=0</formula>
    </cfRule>
  </conditionalFormatting>
  <conditionalFormatting sqref="E817:E820">
    <cfRule type="expression" dxfId="8305" priority="703">
      <formula>MOD(ROW()-4,26)=0</formula>
    </cfRule>
    <cfRule type="expression" dxfId="8304" priority="704">
      <formula>MOD(ROW(),2)=0</formula>
    </cfRule>
  </conditionalFormatting>
  <conditionalFormatting sqref="E819:E828">
    <cfRule type="expression" dxfId="8303" priority="771">
      <formula>MOD(ROW()-4,26)=0</formula>
    </cfRule>
    <cfRule type="expression" dxfId="8302" priority="772">
      <formula>MOD(ROW(),2)=0</formula>
    </cfRule>
  </conditionalFormatting>
  <conditionalFormatting sqref="E875:E880">
    <cfRule type="expression" dxfId="8301" priority="425">
      <formula>MOD(ROW()-4,26)=0</formula>
    </cfRule>
    <cfRule type="expression" dxfId="8300" priority="426">
      <formula>MOD(ROW(),2)=0</formula>
    </cfRule>
  </conditionalFormatting>
  <conditionalFormatting sqref="E973:E984">
    <cfRule type="expression" dxfId="8299" priority="875">
      <formula>MOD(ROW()-4,26)=0</formula>
    </cfRule>
    <cfRule type="expression" dxfId="8298" priority="876">
      <formula>MOD(ROW(),2)=0</formula>
    </cfRule>
  </conditionalFormatting>
  <conditionalFormatting sqref="E491:F492">
    <cfRule type="expression" dxfId="8297" priority="805">
      <formula>MOD(ROW()-4,26)=0</formula>
    </cfRule>
    <cfRule type="expression" dxfId="8296" priority="806">
      <formula>MOD(ROW(),2)=0</formula>
    </cfRule>
  </conditionalFormatting>
  <conditionalFormatting sqref="F329:F338">
    <cfRule type="expression" dxfId="8295" priority="434">
      <formula>MOD(ROW(),2)=0</formula>
    </cfRule>
  </conditionalFormatting>
  <conditionalFormatting sqref="F329:F342">
    <cfRule type="expression" dxfId="8294" priority="433">
      <formula>MOD(ROW()-4,26)=0</formula>
    </cfRule>
  </conditionalFormatting>
  <conditionalFormatting sqref="F487:F490">
    <cfRule type="expression" dxfId="8293" priority="603">
      <formula>MOD(ROW()-4,26)=0</formula>
    </cfRule>
    <cfRule type="expression" dxfId="8292" priority="604">
      <formula>MOD(ROW(),2)=0</formula>
    </cfRule>
  </conditionalFormatting>
  <conditionalFormatting sqref="F496:F520 C501:E502 C505:E506">
    <cfRule type="expression" dxfId="8291" priority="928">
      <formula>MOD(ROW(),2)=0</formula>
    </cfRule>
  </conditionalFormatting>
  <conditionalFormatting sqref="F343:K357">
    <cfRule type="expression" dxfId="8290" priority="629">
      <formula>MOD(ROW()-4,26)=0</formula>
    </cfRule>
  </conditionalFormatting>
  <conditionalFormatting sqref="F357:K357 F360">
    <cfRule type="expression" dxfId="8289" priority="630">
      <formula>MOD(ROW(),2)=0</formula>
    </cfRule>
  </conditionalFormatting>
  <conditionalFormatting sqref="F317:L322">
    <cfRule type="expression" dxfId="8288" priority="456">
      <formula>MOD(ROW()-4,26)=0</formula>
    </cfRule>
  </conditionalFormatting>
  <conditionalFormatting sqref="F359:L359">
    <cfRule type="expression" dxfId="8287" priority="365">
      <formula>MOD(ROW()-4,26)=0</formula>
    </cfRule>
    <cfRule type="expression" dxfId="8286" priority="366">
      <formula>MOD(ROW(),2)=0</formula>
    </cfRule>
  </conditionalFormatting>
  <conditionalFormatting sqref="F361:L361">
    <cfRule type="expression" dxfId="8285" priority="356">
      <formula>MOD(ROW(),2)=0</formula>
    </cfRule>
  </conditionalFormatting>
  <conditionalFormatting sqref="F365:L365">
    <cfRule type="expression" dxfId="8284" priority="361">
      <formula>MOD(ROW()-4,26)=0</formula>
    </cfRule>
    <cfRule type="expression" dxfId="8283" priority="362">
      <formula>MOD(ROW(),2)=0</formula>
    </cfRule>
  </conditionalFormatting>
  <conditionalFormatting sqref="F366:L367">
    <cfRule type="expression" dxfId="8282" priority="351">
      <formula>MOD(ROW()-4,26)=0</formula>
    </cfRule>
    <cfRule type="expression" dxfId="8281" priority="352">
      <formula>MOD(ROW(),2)=0</formula>
    </cfRule>
  </conditionalFormatting>
  <conditionalFormatting sqref="F368:L420">
    <cfRule type="expression" dxfId="8280" priority="345">
      <formula>MOD(ROW()-4,26)=0</formula>
    </cfRule>
    <cfRule type="expression" dxfId="8279" priority="346">
      <formula>MOD(ROW(),2)=0</formula>
    </cfRule>
  </conditionalFormatting>
  <conditionalFormatting sqref="F525:L734">
    <cfRule type="expression" dxfId="8278" priority="504">
      <formula>MOD(ROW()-4,26)=0</formula>
    </cfRule>
    <cfRule type="expression" dxfId="8277" priority="505">
      <formula>MOD(ROW(),2)=0</formula>
    </cfRule>
  </conditionalFormatting>
  <conditionalFormatting sqref="F788:L864">
    <cfRule type="expression" dxfId="8276" priority="510">
      <formula>MOD(ROW(),2)=0</formula>
    </cfRule>
  </conditionalFormatting>
  <conditionalFormatting sqref="F788:L880">
    <cfRule type="expression" dxfId="8275" priority="423">
      <formula>MOD(ROW()-4,26)=0</formula>
    </cfRule>
  </conditionalFormatting>
  <conditionalFormatting sqref="F879:L880">
    <cfRule type="expression" dxfId="8274" priority="424">
      <formula>MOD(ROW(),2)=0</formula>
    </cfRule>
  </conditionalFormatting>
  <conditionalFormatting sqref="F913:L938">
    <cfRule type="expression" dxfId="8273" priority="437">
      <formula>MOD(ROW()-4,26)=0</formula>
    </cfRule>
    <cfRule type="expression" dxfId="8272" priority="438">
      <formula>MOD(ROW(),2)=0</formula>
    </cfRule>
  </conditionalFormatting>
  <conditionalFormatting sqref="F973:L992">
    <cfRule type="expression" dxfId="8271" priority="891">
      <formula>MOD(ROW()-4,26)=0</formula>
    </cfRule>
    <cfRule type="expression" dxfId="8270" priority="892">
      <formula>MOD(ROW(),2)=0</formula>
    </cfRule>
  </conditionalFormatting>
  <conditionalFormatting sqref="G329:K338">
    <cfRule type="expression" dxfId="8269" priority="414">
      <formula>MOD(ROW()-4,26)=0</formula>
    </cfRule>
    <cfRule type="expression" dxfId="8268" priority="415">
      <formula>MOD(ROW(),2)=0</formula>
    </cfRule>
  </conditionalFormatting>
  <conditionalFormatting sqref="G360:L360">
    <cfRule type="expression" dxfId="8267" priority="357">
      <formula>MOD(ROW()-4,26)=0</formula>
    </cfRule>
    <cfRule type="expression" dxfId="8266" priority="358">
      <formula>MOD(ROW(),2)=0</formula>
    </cfRule>
  </conditionalFormatting>
  <conditionalFormatting sqref="G421:L450">
    <cfRule type="expression" dxfId="8265" priority="627">
      <formula>MOD(ROW()-4,26)=0</formula>
    </cfRule>
  </conditionalFormatting>
  <conditionalFormatting sqref="G485:L490">
    <cfRule type="expression" dxfId="8264" priority="513">
      <formula>MOD(ROW()-4,26)=0</formula>
    </cfRule>
    <cfRule type="expression" dxfId="8263" priority="514">
      <formula>MOD(ROW(),2)=0</formula>
    </cfRule>
  </conditionalFormatting>
  <conditionalFormatting sqref="G509:L524">
    <cfRule type="expression" dxfId="8262" priority="623">
      <formula>MOD(ROW()-4,26)=0</formula>
    </cfRule>
  </conditionalFormatting>
  <conditionalFormatting sqref="H457:L469">
    <cfRule type="expression" dxfId="8261" priority="910">
      <formula>MOD(ROW(),2)=0</formula>
    </cfRule>
  </conditionalFormatting>
  <conditionalFormatting sqref="H777:L778">
    <cfRule type="expression" dxfId="8260" priority="908">
      <formula>MOD(ROW()-4,26)=0</formula>
    </cfRule>
    <cfRule type="expression" dxfId="8259" priority="909">
      <formula>MOD(ROW(),2)=0</formula>
    </cfRule>
  </conditionalFormatting>
  <conditionalFormatting sqref="L327:L338">
    <cfRule type="expression" dxfId="8258" priority="435">
      <formula>MOD(ROW()-4,26)=0</formula>
    </cfRule>
    <cfRule type="expression" dxfId="8257" priority="436">
      <formula>MOD(ROW(),2)=0</formula>
    </cfRule>
  </conditionalFormatting>
  <conditionalFormatting sqref="L341:L352">
    <cfRule type="expression" dxfId="8256" priority="466">
      <formula>MOD(ROW()-4,26)=0</formula>
    </cfRule>
    <cfRule type="expression" dxfId="8255" priority="467">
      <formula>MOD(ROW(),2)=0</formula>
    </cfRule>
  </conditionalFormatting>
  <conditionalFormatting sqref="L347:L350">
    <cfRule type="expression" dxfId="8254" priority="464">
      <formula>MOD(ROW()-4,26)=0</formula>
    </cfRule>
    <cfRule type="expression" dxfId="8253" priority="465">
      <formula>MOD(ROW(),2)=0</formula>
    </cfRule>
  </conditionalFormatting>
  <conditionalFormatting sqref="L353:L356">
    <cfRule type="expression" dxfId="8252" priority="431">
      <formula>MOD(ROW()-4,26)=0</formula>
    </cfRule>
    <cfRule type="expression" dxfId="8251" priority="432">
      <formula>MOD(ROW(),2)=0</formula>
    </cfRule>
  </conditionalFormatting>
  <conditionalFormatting sqref="L353:L357">
    <cfRule type="expression" dxfId="8250" priority="379">
      <formula>MOD(ROW()-4,26)=0</formula>
    </cfRule>
    <cfRule type="expression" dxfId="8249" priority="380">
      <formula>MOD(ROW(),2)=0</formula>
    </cfRule>
  </conditionalFormatting>
  <conditionalFormatting sqref="L357">
    <cfRule type="expression" dxfId="8248" priority="377">
      <formula>MOD(ROW()-4,26)=0</formula>
    </cfRule>
    <cfRule type="expression" dxfId="8247" priority="378">
      <formula>MOD(ROW(),2)=0</formula>
    </cfRule>
  </conditionalFormatting>
  <conditionalFormatting sqref="L359">
    <cfRule type="expression" dxfId="8246" priority="363">
      <formula>MOD(ROW()-4,26)=0</formula>
    </cfRule>
    <cfRule type="expression" dxfId="8245" priority="364">
      <formula>MOD(ROW(),2)=0</formula>
    </cfRule>
  </conditionalFormatting>
  <conditionalFormatting sqref="L361">
    <cfRule type="expression" dxfId="8244" priority="353">
      <formula>MOD(ROW()-4,26)=0</formula>
    </cfRule>
    <cfRule type="expression" dxfId="8243" priority="354">
      <formula>MOD(ROW(),2)=0</formula>
    </cfRule>
  </conditionalFormatting>
  <conditionalFormatting sqref="L363">
    <cfRule type="expression" dxfId="8242" priority="371">
      <formula>MOD(ROW()-4,26)=0</formula>
    </cfRule>
    <cfRule type="expression" dxfId="8241" priority="372">
      <formula>MOD(ROW(),2)=0</formula>
    </cfRule>
  </conditionalFormatting>
  <conditionalFormatting sqref="L365">
    <cfRule type="expression" dxfId="8240" priority="359">
      <formula>MOD(ROW()-4,26)=0</formula>
    </cfRule>
    <cfRule type="expression" dxfId="8239" priority="360">
      <formula>MOD(ROW(),2)=0</formula>
    </cfRule>
  </conditionalFormatting>
  <conditionalFormatting sqref="L367">
    <cfRule type="expression" dxfId="8238" priority="349">
      <formula>MOD(ROW()-4,26)=0</formula>
    </cfRule>
    <cfRule type="expression" dxfId="8237" priority="350">
      <formula>MOD(ROW(),2)=0</formula>
    </cfRule>
  </conditionalFormatting>
  <conditionalFormatting sqref="L369">
    <cfRule type="expression" dxfId="8236" priority="343">
      <formula>MOD(ROW()-4,26)=0</formula>
    </cfRule>
    <cfRule type="expression" dxfId="8235" priority="344">
      <formula>MOD(ROW(),2)=0</formula>
    </cfRule>
  </conditionalFormatting>
  <conditionalFormatting sqref="L423:L450">
    <cfRule type="expression" dxfId="8234" priority="628">
      <formula>MOD(ROW(),2)=0</formula>
    </cfRule>
  </conditionalFormatting>
  <conditionalFormatting sqref="L447:L456">
    <cfRule type="expression" dxfId="8233" priority="492">
      <formula>MOD(ROW()-4,26)=0</formula>
    </cfRule>
    <cfRule type="expression" dxfId="8232" priority="493">
      <formula>MOD(ROW(),2)=0</formula>
    </cfRule>
  </conditionalFormatting>
  <conditionalFormatting sqref="L449:L450">
    <cfRule type="expression" dxfId="8231" priority="911">
      <formula>MOD(ROW()-4,26)=0</formula>
    </cfRule>
    <cfRule type="expression" dxfId="8230" priority="912">
      <formula>MOD(ROW(),2)=0</formula>
    </cfRule>
  </conditionalFormatting>
  <conditionalFormatting sqref="L451:L452">
    <cfRule type="expression" dxfId="8229" priority="486">
      <formula>MOD(ROW()-4,26)=0</formula>
    </cfRule>
    <cfRule type="expression" dxfId="8228" priority="487">
      <formula>MOD(ROW(),2)=0</formula>
    </cfRule>
  </conditionalFormatting>
  <conditionalFormatting sqref="L454">
    <cfRule type="expression" dxfId="8227" priority="484">
      <formula>MOD(ROW()-4,26)=0</formula>
    </cfRule>
    <cfRule type="expression" dxfId="8226" priority="485">
      <formula>MOD(ROW(),2)=0</formula>
    </cfRule>
  </conditionalFormatting>
  <conditionalFormatting sqref="L455:L456">
    <cfRule type="expression" dxfId="8225" priority="496">
      <formula>MOD(ROW()-4,26)=0</formula>
    </cfRule>
    <cfRule type="expression" dxfId="8224" priority="497">
      <formula>MOD(ROW(),2)=0</formula>
    </cfRule>
  </conditionalFormatting>
  <conditionalFormatting sqref="L470:L476">
    <cfRule type="expression" dxfId="8223" priority="899">
      <formula>MOD(ROW(),2)=0</formula>
    </cfRule>
  </conditionalFormatting>
  <conditionalFormatting sqref="L473:L484">
    <cfRule type="expression" dxfId="8222" priority="625">
      <formula>MOD(ROW()-4,26)=0</formula>
    </cfRule>
  </conditionalFormatting>
  <conditionalFormatting sqref="L477:L484">
    <cfRule type="expression" dxfId="8221" priority="626">
      <formula>MOD(ROW(),2)=0</formula>
    </cfRule>
  </conditionalFormatting>
  <conditionalFormatting sqref="L509:L518">
    <cfRule type="expression" dxfId="8220" priority="624">
      <formula>MOD(ROW(),2)=0</formula>
    </cfRule>
  </conditionalFormatting>
  <conditionalFormatting sqref="L516">
    <cfRule type="expression" dxfId="8219" priority="615">
      <formula>MOD(ROW()-4,26)=0</formula>
    </cfRule>
    <cfRule type="expression" dxfId="8218" priority="616">
      <formula>MOD(ROW(),2)=0</formula>
    </cfRule>
  </conditionalFormatting>
  <conditionalFormatting sqref="L518">
    <cfRule type="expression" dxfId="8217" priority="613">
      <formula>MOD(ROW()-4,26)=0</formula>
    </cfRule>
    <cfRule type="expression" dxfId="8216" priority="614">
      <formula>MOD(ROW(),2)=0</formula>
    </cfRule>
  </conditionalFormatting>
  <conditionalFormatting sqref="L735:L776">
    <cfRule type="expression" dxfId="8215" priority="621">
      <formula>MOD(ROW()-4,26)=0</formula>
    </cfRule>
    <cfRule type="expression" dxfId="8214" priority="622">
      <formula>MOD(ROW(),2)=0</formula>
    </cfRule>
  </conditionalFormatting>
  <conditionalFormatting sqref="L865:L878">
    <cfRule type="expression" dxfId="8213" priority="429">
      <formula>MOD(ROW(),2)=0</formula>
    </cfRule>
  </conditionalFormatting>
  <conditionalFormatting sqref="A239:L316">
    <cfRule type="expression" dxfId="8212" priority="167">
      <formula>MOD(ROW()-4,26)=0</formula>
    </cfRule>
    <cfRule type="expression" dxfId="8211" priority="168">
      <formula>MOD(ROW(),2)=0</formula>
    </cfRule>
  </conditionalFormatting>
  <conditionalFormatting sqref="A7:A12">
    <cfRule type="expression" dxfId="8210" priority="165">
      <formula>MOD(ROW()-4,26)=0</formula>
    </cfRule>
    <cfRule type="expression" dxfId="8209" priority="166">
      <formula>MOD(ROW(),2)=0</formula>
    </cfRule>
  </conditionalFormatting>
  <conditionalFormatting sqref="A5:L6">
    <cfRule type="expression" dxfId="8208" priority="163">
      <formula>MOD(ROW()-4,26)=0</formula>
    </cfRule>
    <cfRule type="expression" dxfId="8207" priority="164">
      <formula>MOD(ROW(),2)=0</formula>
    </cfRule>
  </conditionalFormatting>
  <conditionalFormatting sqref="A13:L238">
    <cfRule type="expression" dxfId="8206" priority="1">
      <formula>MOD(ROW()-4,26)=0</formula>
    </cfRule>
    <cfRule type="expression" dxfId="8205" priority="2">
      <formula>MOD(ROW(),2)=0</formula>
    </cfRule>
  </conditionalFormatting>
  <conditionalFormatting sqref="B7:B8">
    <cfRule type="expression" dxfId="8204" priority="7">
      <formula>MOD(ROW()-4,26)=0</formula>
    </cfRule>
    <cfRule type="expression" dxfId="8203" priority="8">
      <formula>MOD(ROW(),2)=0</formula>
    </cfRule>
    <cfRule type="expression" dxfId="8202" priority="9">
      <formula>MOD(ROW()-4,26)=0</formula>
    </cfRule>
    <cfRule type="expression" dxfId="8201" priority="10">
      <formula>MOD(ROW(),2)=0</formula>
    </cfRule>
    <cfRule type="expression" dxfId="8200" priority="11">
      <formula>MOD(ROW()-4,26)=0</formula>
    </cfRule>
    <cfRule type="expression" dxfId="8199" priority="12">
      <formula>MOD(ROW(),2)=0</formula>
    </cfRule>
    <cfRule type="expression" dxfId="8198" priority="13">
      <formula>MOD(ROW()-4,26)=0</formula>
    </cfRule>
    <cfRule type="expression" dxfId="8197" priority="14">
      <formula>MOD(ROW(),2)=0</formula>
    </cfRule>
  </conditionalFormatting>
  <conditionalFormatting sqref="B9:B10">
    <cfRule type="expression" dxfId="8196" priority="123">
      <formula>MOD(ROW()-4,26)=0</formula>
    </cfRule>
    <cfRule type="expression" dxfId="8195" priority="124">
      <formula>MOD(ROW(),2)=0</formula>
    </cfRule>
    <cfRule type="expression" dxfId="8194" priority="127">
      <formula>MOD(ROW()-4,26)=0</formula>
    </cfRule>
    <cfRule type="expression" dxfId="8193" priority="128">
      <formula>MOD(ROW(),2)=0</formula>
    </cfRule>
    <cfRule type="expression" dxfId="8192" priority="131">
      <formula>MOD(ROW()-4,26)=0</formula>
    </cfRule>
    <cfRule type="expression" dxfId="8191" priority="132">
      <formula>MOD(ROW(),2)=0</formula>
    </cfRule>
    <cfRule type="expression" dxfId="8190" priority="153">
      <formula>MOD(ROW()-4,26)=0</formula>
    </cfRule>
    <cfRule type="expression" dxfId="8189" priority="154">
      <formula>MOD(ROW(),2)=0</formula>
    </cfRule>
    <cfRule type="expression" dxfId="8188" priority="157">
      <formula>MOD(ROW()-4,26)=0</formula>
    </cfRule>
    <cfRule type="expression" dxfId="8187" priority="158">
      <formula>MOD(ROW(),2)=0</formula>
    </cfRule>
    <cfRule type="expression" dxfId="8186" priority="161">
      <formula>MOD(ROW()-4,26)=0</formula>
    </cfRule>
    <cfRule type="expression" dxfId="8185" priority="162">
      <formula>MOD(ROW(),2)=0</formula>
    </cfRule>
  </conditionalFormatting>
  <conditionalFormatting sqref="B9:B12">
    <cfRule type="expression" dxfId="8184" priority="135">
      <formula>MOD(ROW()-4,26)=0</formula>
    </cfRule>
    <cfRule type="expression" dxfId="8183" priority="136">
      <formula>MOD(ROW(),2)=0</formula>
    </cfRule>
    <cfRule type="expression" dxfId="8182" priority="141">
      <formula>MOD(ROW()-4,26)=0</formula>
    </cfRule>
    <cfRule type="expression" dxfId="8181" priority="142">
      <formula>MOD(ROW(),2)=0</formula>
    </cfRule>
    <cfRule type="expression" dxfId="8180" priority="147">
      <formula>MOD(ROW()-4,26)=0</formula>
    </cfRule>
    <cfRule type="expression" dxfId="8179" priority="148">
      <formula>MOD(ROW(),2)=0</formula>
    </cfRule>
  </conditionalFormatting>
  <conditionalFormatting sqref="B7:C8">
    <cfRule type="expression" dxfId="8178" priority="15">
      <formula>MOD(ROW()-4,26)=0</formula>
    </cfRule>
    <cfRule type="expression" dxfId="8177" priority="16">
      <formula>MOD(ROW(),2)=0</formula>
    </cfRule>
    <cfRule type="expression" dxfId="8176" priority="37">
      <formula>MOD(ROW()-4,26)=0</formula>
    </cfRule>
    <cfRule type="expression" dxfId="8175" priority="38">
      <formula>MOD(ROW(),2)=0</formula>
    </cfRule>
    <cfRule type="expression" dxfId="8174" priority="39">
      <formula>MOD(ROW()-4,26)=0</formula>
    </cfRule>
    <cfRule type="expression" dxfId="8173" priority="40">
      <formula>MOD(ROW(),2)=0</formula>
    </cfRule>
    <cfRule type="expression" dxfId="8172" priority="45">
      <formula>MOD(ROW()-4,26)=0</formula>
    </cfRule>
    <cfRule type="expression" dxfId="8171" priority="46">
      <formula>MOD(ROW(),2)=0</formula>
    </cfRule>
    <cfRule type="expression" dxfId="8170" priority="47">
      <formula>MOD(ROW()-4,26)=0</formula>
    </cfRule>
    <cfRule type="expression" dxfId="8169" priority="48">
      <formula>MOD(ROW(),2)=0</formula>
    </cfRule>
  </conditionalFormatting>
  <conditionalFormatting sqref="B9:C9 B10">
    <cfRule type="expression" dxfId="8168" priority="99">
      <formula>MOD(ROW()-4,26)=0</formula>
    </cfRule>
    <cfRule type="expression" dxfId="8167" priority="100">
      <formula>MOD(ROW(),2)=0</formula>
    </cfRule>
    <cfRule type="expression" dxfId="8166" priority="101">
      <formula>MOD(ROW()-4,26)=0</formula>
    </cfRule>
    <cfRule type="expression" dxfId="8165" priority="102">
      <formula>MOD(ROW(),2)=0</formula>
    </cfRule>
    <cfRule type="expression" dxfId="8164" priority="103">
      <formula>MOD(ROW()-4,26)=0</formula>
    </cfRule>
    <cfRule type="expression" dxfId="8163" priority="104">
      <formula>MOD(ROW(),2)=0</formula>
    </cfRule>
    <cfRule type="expression" dxfId="8162" priority="105">
      <formula>MOD(ROW()-4,26)=0</formula>
    </cfRule>
    <cfRule type="expression" dxfId="8161" priority="106">
      <formula>MOD(ROW(),2)=0</formula>
    </cfRule>
    <cfRule type="expression" dxfId="8160" priority="107">
      <formula>MOD(ROW()-4,26)=0</formula>
    </cfRule>
    <cfRule type="expression" dxfId="8159" priority="108">
      <formula>MOD(ROW(),2)=0</formula>
    </cfRule>
    <cfRule type="expression" dxfId="8158" priority="109">
      <formula>MOD(ROW()-4,26)=0</formula>
    </cfRule>
    <cfRule type="expression" dxfId="8157" priority="110">
      <formula>MOD(ROW(),2)=0</formula>
    </cfRule>
    <cfRule type="expression" dxfId="8156" priority="115">
      <formula>MOD(ROW()-4,26)=0</formula>
    </cfRule>
    <cfRule type="expression" dxfId="8155" priority="116">
      <formula>MOD(ROW(),2)=0</formula>
    </cfRule>
    <cfRule type="expression" dxfId="8154" priority="117">
      <formula>MOD(ROW()-4,26)=0</formula>
    </cfRule>
    <cfRule type="expression" dxfId="8153" priority="118">
      <formula>MOD(ROW(),2)=0</formula>
    </cfRule>
    <cfRule type="expression" dxfId="8152" priority="119">
      <formula>MOD(ROW()-4,26)=0</formula>
    </cfRule>
    <cfRule type="expression" dxfId="8151" priority="120">
      <formula>MOD(ROW(),2)=0</formula>
    </cfRule>
  </conditionalFormatting>
  <conditionalFormatting sqref="B11:C12">
    <cfRule type="expression" dxfId="8150" priority="75">
      <formula>MOD(ROW()-4,26)=0</formula>
    </cfRule>
    <cfRule type="expression" dxfId="8149" priority="76">
      <formula>MOD(ROW(),2)=0</formula>
    </cfRule>
    <cfRule type="expression" dxfId="8148" priority="81">
      <formula>MOD(ROW()-4,26)=0</formula>
    </cfRule>
    <cfRule type="expression" dxfId="8147" priority="82">
      <formula>MOD(ROW(),2)=0</formula>
    </cfRule>
    <cfRule type="expression" dxfId="8146" priority="83">
      <formula>MOD(ROW()-4,26)=0</formula>
    </cfRule>
    <cfRule type="expression" dxfId="8145" priority="84">
      <formula>MOD(ROW(),2)=0</formula>
    </cfRule>
    <cfRule type="expression" dxfId="8144" priority="85">
      <formula>MOD(ROW()-4,26)=0</formula>
    </cfRule>
    <cfRule type="expression" dxfId="8143" priority="86">
      <formula>MOD(ROW(),2)=0</formula>
    </cfRule>
    <cfRule type="expression" dxfId="8142" priority="87">
      <formula>MOD(ROW()-4,26)=0</formula>
    </cfRule>
    <cfRule type="expression" dxfId="8141" priority="88">
      <formula>MOD(ROW(),2)=0</formula>
    </cfRule>
    <cfRule type="expression" dxfId="8140" priority="89">
      <formula>MOD(ROW()-4,26)=0</formula>
    </cfRule>
    <cfRule type="expression" dxfId="8139" priority="90">
      <formula>MOD(ROW(),2)=0</formula>
    </cfRule>
    <cfRule type="expression" dxfId="8138" priority="95">
      <formula>MOD(ROW()-4,26)=0</formula>
    </cfRule>
    <cfRule type="expression" dxfId="8137" priority="96">
      <formula>MOD(ROW(),2)=0</formula>
    </cfRule>
    <cfRule type="expression" dxfId="8136" priority="97">
      <formula>MOD(ROW()-4,26)=0</formula>
    </cfRule>
    <cfRule type="expression" dxfId="8135" priority="98">
      <formula>MOD(ROW(),2)=0</formula>
    </cfRule>
  </conditionalFormatting>
  <conditionalFormatting sqref="B9:E12">
    <cfRule type="expression" dxfId="8134" priority="73">
      <formula>MOD(ROW()-4,26)=0</formula>
    </cfRule>
    <cfRule type="expression" dxfId="8133" priority="74">
      <formula>MOD(ROW(),2)=0</formula>
    </cfRule>
  </conditionalFormatting>
  <conditionalFormatting sqref="C7">
    <cfRule type="expression" dxfId="8132" priority="31">
      <formula>MOD(ROW()-4,26)=0</formula>
    </cfRule>
    <cfRule type="expression" dxfId="8131" priority="32">
      <formula>MOD(ROW(),2)=0</formula>
    </cfRule>
    <cfRule type="expression" dxfId="8130" priority="33">
      <formula>MOD(ROW()-4,26)=0</formula>
    </cfRule>
    <cfRule type="expression" dxfId="8129" priority="34">
      <formula>MOD(ROW(),2)=0</formula>
    </cfRule>
    <cfRule type="expression" dxfId="8128" priority="41">
      <formula>MOD(ROW()-4,26)=0</formula>
    </cfRule>
    <cfRule type="expression" dxfId="8127" priority="42">
      <formula>MOD(ROW(),2)=0</formula>
    </cfRule>
  </conditionalFormatting>
  <conditionalFormatting sqref="C7:C8">
    <cfRule type="expression" dxfId="8126" priority="17">
      <formula>MOD(ROW()-4,26)=0</formula>
    </cfRule>
    <cfRule type="expression" dxfId="8125" priority="18">
      <formula>MOD(ROW(),2)=0</formula>
    </cfRule>
    <cfRule type="expression" dxfId="8124" priority="19">
      <formula>MOD(ROW()-4,26)=0</formula>
    </cfRule>
    <cfRule type="expression" dxfId="8123" priority="20">
      <formula>MOD(ROW(),2)=0</formula>
    </cfRule>
    <cfRule type="expression" dxfId="8122" priority="21">
      <formula>MOD(ROW()-4,26)=0</formula>
    </cfRule>
    <cfRule type="expression" dxfId="8121" priority="22">
      <formula>MOD(ROW(),2)=0</formula>
    </cfRule>
    <cfRule type="expression" dxfId="8120" priority="23">
      <formula>MOD(ROW()-4,26)=0</formula>
    </cfRule>
    <cfRule type="expression" dxfId="8119" priority="24">
      <formula>MOD(ROW(),2)=0</formula>
    </cfRule>
    <cfRule type="expression" dxfId="8118" priority="25">
      <formula>MOD(ROW()-4,26)=0</formula>
    </cfRule>
    <cfRule type="expression" dxfId="8117" priority="26">
      <formula>MOD(ROW(),2)=0</formula>
    </cfRule>
    <cfRule type="expression" dxfId="8116" priority="27">
      <formula>MOD(ROW()-4,26)=0</formula>
    </cfRule>
    <cfRule type="expression" dxfId="8115" priority="28">
      <formula>MOD(ROW(),2)=0</formula>
    </cfRule>
    <cfRule type="expression" dxfId="8114" priority="29">
      <formula>MOD(ROW()-4,26)=0</formula>
    </cfRule>
    <cfRule type="expression" dxfId="8113" priority="30">
      <formula>MOD(ROW(),2)=0</formula>
    </cfRule>
    <cfRule type="expression" dxfId="8112" priority="35">
      <formula>MOD(ROW()-4,26)=0</formula>
    </cfRule>
    <cfRule type="expression" dxfId="8111" priority="36">
      <formula>MOD(ROW(),2)=0</formula>
    </cfRule>
  </conditionalFormatting>
  <conditionalFormatting sqref="C9">
    <cfRule type="expression" dxfId="8110" priority="111">
      <formula>MOD(ROW()-4,26)=0</formula>
    </cfRule>
    <cfRule type="expression" dxfId="8109" priority="112">
      <formula>MOD(ROW(),2)=0</formula>
    </cfRule>
    <cfRule type="expression" dxfId="8108" priority="113">
      <formula>MOD(ROW()-4,26)=0</formula>
    </cfRule>
    <cfRule type="expression" dxfId="8107" priority="114">
      <formula>MOD(ROW(),2)=0</formula>
    </cfRule>
    <cfRule type="expression" dxfId="8106" priority="121">
      <formula>MOD(ROW()-4,26)=0</formula>
    </cfRule>
    <cfRule type="expression" dxfId="8105" priority="122">
      <formula>MOD(ROW(),2)=0</formula>
    </cfRule>
    <cfRule type="expression" dxfId="8104" priority="125">
      <formula>MOD(ROW()-4,26)=0</formula>
    </cfRule>
    <cfRule type="expression" dxfId="8103" priority="126">
      <formula>MOD(ROW(),2)=0</formula>
    </cfRule>
    <cfRule type="expression" dxfId="8102" priority="129">
      <formula>MOD(ROW()-4,26)=0</formula>
    </cfRule>
    <cfRule type="expression" dxfId="8101" priority="130">
      <formula>MOD(ROW(),2)=0</formula>
    </cfRule>
    <cfRule type="expression" dxfId="8100" priority="137">
      <formula>MOD(ROW()-4,26)=0</formula>
    </cfRule>
    <cfRule type="expression" dxfId="8099" priority="138">
      <formula>MOD(ROW(),2)=0</formula>
    </cfRule>
    <cfRule type="expression" dxfId="8098" priority="143">
      <formula>MOD(ROW()-4,26)=0</formula>
    </cfRule>
    <cfRule type="expression" dxfId="8097" priority="144">
      <formula>MOD(ROW(),2)=0</formula>
    </cfRule>
    <cfRule type="expression" dxfId="8096" priority="149">
      <formula>MOD(ROW()-4,26)=0</formula>
    </cfRule>
    <cfRule type="expression" dxfId="8095" priority="150">
      <formula>MOD(ROW(),2)=0</formula>
    </cfRule>
    <cfRule type="expression" dxfId="8094" priority="151">
      <formula>MOD(ROW()-4,26)=0</formula>
    </cfRule>
    <cfRule type="expression" dxfId="8093" priority="152">
      <formula>MOD(ROW(),2)=0</formula>
    </cfRule>
    <cfRule type="expression" dxfId="8092" priority="155">
      <formula>MOD(ROW()-4,26)=0</formula>
    </cfRule>
    <cfRule type="expression" dxfId="8091" priority="156">
      <formula>MOD(ROW(),2)=0</formula>
    </cfRule>
    <cfRule type="expression" dxfId="8090" priority="159">
      <formula>MOD(ROW()-4,26)=0</formula>
    </cfRule>
    <cfRule type="expression" dxfId="8089" priority="160">
      <formula>MOD(ROW(),2)=0</formula>
    </cfRule>
  </conditionalFormatting>
  <conditionalFormatting sqref="C10">
    <cfRule type="expression" dxfId="8088" priority="49">
      <formula>MOD(ROW()-4,26)=0</formula>
    </cfRule>
    <cfRule type="expression" dxfId="8087" priority="50">
      <formula>MOD(ROW(),2)=0</formula>
    </cfRule>
    <cfRule type="expression" dxfId="8086" priority="51">
      <formula>MOD(ROW()-4,26)=0</formula>
    </cfRule>
    <cfRule type="expression" dxfId="8085" priority="52">
      <formula>MOD(ROW(),2)=0</formula>
    </cfRule>
    <cfRule type="expression" dxfId="8084" priority="53">
      <formula>MOD(ROW()-4,26)=0</formula>
    </cfRule>
    <cfRule type="expression" dxfId="8083" priority="54">
      <formula>MOD(ROW(),2)=0</formula>
    </cfRule>
    <cfRule type="expression" dxfId="8082" priority="55">
      <formula>MOD(ROW()-4,26)=0</formula>
    </cfRule>
    <cfRule type="expression" dxfId="8081" priority="56">
      <formula>MOD(ROW(),2)=0</formula>
    </cfRule>
    <cfRule type="expression" dxfId="8080" priority="57">
      <formula>MOD(ROW()-4,26)=0</formula>
    </cfRule>
    <cfRule type="expression" dxfId="8079" priority="58">
      <formula>MOD(ROW(),2)=0</formula>
    </cfRule>
    <cfRule type="expression" dxfId="8078" priority="59">
      <formula>MOD(ROW()-4,26)=0</formula>
    </cfRule>
    <cfRule type="expression" dxfId="8077" priority="60">
      <formula>MOD(ROW(),2)=0</formula>
    </cfRule>
    <cfRule type="expression" dxfId="8076" priority="61">
      <formula>MOD(ROW()-4,26)=0</formula>
    </cfRule>
    <cfRule type="expression" dxfId="8075" priority="62">
      <formula>MOD(ROW(),2)=0</formula>
    </cfRule>
    <cfRule type="expression" dxfId="8074" priority="63">
      <formula>MOD(ROW()-4,26)=0</formula>
    </cfRule>
    <cfRule type="expression" dxfId="8073" priority="64">
      <formula>MOD(ROW(),2)=0</formula>
    </cfRule>
    <cfRule type="expression" dxfId="8072" priority="65">
      <formula>MOD(ROW()-4,26)=0</formula>
    </cfRule>
    <cfRule type="expression" dxfId="8071" priority="66">
      <formula>MOD(ROW(),2)=0</formula>
    </cfRule>
    <cfRule type="expression" dxfId="8070" priority="67">
      <formula>MOD(ROW()-4,26)=0</formula>
    </cfRule>
    <cfRule type="expression" dxfId="8069" priority="68">
      <formula>MOD(ROW(),2)=0</formula>
    </cfRule>
    <cfRule type="expression" dxfId="8068" priority="69">
      <formula>MOD(ROW()-4,26)=0</formula>
    </cfRule>
    <cfRule type="expression" dxfId="8067" priority="70">
      <formula>MOD(ROW(),2)=0</formula>
    </cfRule>
    <cfRule type="expression" dxfId="8066" priority="71">
      <formula>MOD(ROW()-4,26)=0</formula>
    </cfRule>
    <cfRule type="expression" dxfId="8065" priority="72">
      <formula>MOD(ROW(),2)=0</formula>
    </cfRule>
  </conditionalFormatting>
  <conditionalFormatting sqref="C11">
    <cfRule type="expression" dxfId="8064" priority="77">
      <formula>MOD(ROW()-4,26)=0</formula>
    </cfRule>
    <cfRule type="expression" dxfId="8063" priority="78">
      <formula>MOD(ROW(),2)=0</formula>
    </cfRule>
    <cfRule type="expression" dxfId="8062" priority="79">
      <formula>MOD(ROW()-4,26)=0</formula>
    </cfRule>
    <cfRule type="expression" dxfId="8061" priority="80">
      <formula>MOD(ROW(),2)=0</formula>
    </cfRule>
    <cfRule type="expression" dxfId="8060" priority="91">
      <formula>MOD(ROW()-4,26)=0</formula>
    </cfRule>
    <cfRule type="expression" dxfId="8059" priority="92">
      <formula>MOD(ROW(),2)=0</formula>
    </cfRule>
    <cfRule type="expression" dxfId="8058" priority="93">
      <formula>MOD(ROW()-4,26)=0</formula>
    </cfRule>
    <cfRule type="expression" dxfId="8057" priority="94">
      <formula>MOD(ROW(),2)=0</formula>
    </cfRule>
  </conditionalFormatting>
  <conditionalFormatting sqref="C11:C12">
    <cfRule type="expression" dxfId="8056" priority="133">
      <formula>MOD(ROW()-4,26)=0</formula>
    </cfRule>
    <cfRule type="expression" dxfId="8055" priority="134">
      <formula>MOD(ROW(),2)=0</formula>
    </cfRule>
    <cfRule type="expression" dxfId="8054" priority="139">
      <formula>MOD(ROW()-4,26)=0</formula>
    </cfRule>
    <cfRule type="expression" dxfId="8053" priority="140">
      <formula>MOD(ROW(),2)=0</formula>
    </cfRule>
    <cfRule type="expression" dxfId="8052" priority="145">
      <formula>MOD(ROW()-4,26)=0</formula>
    </cfRule>
    <cfRule type="expression" dxfId="8051" priority="146">
      <formula>MOD(ROW(),2)=0</formula>
    </cfRule>
  </conditionalFormatting>
  <conditionalFormatting sqref="C7:E7">
    <cfRule type="expression" dxfId="8050" priority="43">
      <formula>MOD(ROW()-4,26)=0</formula>
    </cfRule>
    <cfRule type="expression" dxfId="8049" priority="44">
      <formula>MOD(ROW(),2)=0</formula>
    </cfRule>
  </conditionalFormatting>
  <conditionalFormatting sqref="D8:E8">
    <cfRule type="expression" dxfId="8048" priority="5">
      <formula>MOD(ROW()-4,26)=0</formula>
    </cfRule>
    <cfRule type="expression" dxfId="8047" priority="6">
      <formula>MOD(ROW(),2)=0</formula>
    </cfRule>
  </conditionalFormatting>
  <conditionalFormatting sqref="F7:L12">
    <cfRule type="expression" dxfId="8046" priority="3">
      <formula>MOD(ROW()-4,26)=0</formula>
    </cfRule>
    <cfRule type="expression" dxfId="8045" priority="4">
      <formula>MOD(ROW(),2)=0</formula>
    </cfRule>
  </conditionalFormatting>
  <printOptions horizontalCentered="1" verticalCentered="1"/>
  <pageMargins left="0.39370078740157483" right="0.39370078740157483" top="0.70866141732283472" bottom="0.70866141732283472" header="0.19685039370078741" footer="0.59055118110236227"/>
  <pageSetup paperSize="9" firstPageNumber="55" orientation="landscape" useFirstPageNumber="1" r:id="rId1"/>
  <headerFooter alignWithMargins="0">
    <oddHeader>&amp;R&amp;10
No.&amp;P</oddHeader>
    <oddFooter>&amp;C&amp;"ＭＳ Ｐゴシック,標準"&amp;11琴平町</oddFooter>
  </headerFooter>
  <rowBreaks count="32" manualBreakCount="32">
    <brk id="30" max="11" man="1"/>
    <brk id="56" max="16383" man="1"/>
    <brk id="160" max="16383" man="1"/>
    <brk id="238" max="16383" man="1"/>
    <brk id="264" max="11" man="1"/>
    <brk id="290" max="11" man="1"/>
    <brk id="316" max="11" man="1"/>
    <brk id="342" max="11" man="1"/>
    <brk id="368" max="11" man="1"/>
    <brk id="394" max="11" man="1"/>
    <brk id="420" max="11" man="1"/>
    <brk id="446" max="11" man="1"/>
    <brk id="472" max="11" man="1"/>
    <brk id="498" max="11" man="1"/>
    <brk id="524" max="11" man="1"/>
    <brk id="550" max="11" man="1"/>
    <brk id="576" max="11" man="1"/>
    <brk id="602" max="11" man="1"/>
    <brk id="628" max="11" man="1"/>
    <brk id="654" max="11" man="1"/>
    <brk id="680" max="11" man="1"/>
    <brk id="706" max="11" man="1"/>
    <brk id="732" max="11" man="1"/>
    <brk id="758" max="11" man="1"/>
    <brk id="784" max="11" man="1"/>
    <brk id="810" max="11" man="1"/>
    <brk id="836" max="11" man="1"/>
    <brk id="862" max="11" man="1"/>
    <brk id="888" max="11" man="1"/>
    <brk id="914" max="11" man="1"/>
    <brk id="940" max="11" man="1"/>
    <brk id="96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B524A-7311-492A-BB90-AF02831F37D0}">
  <sheetPr transitionEvaluation="1">
    <tabColor rgb="FF00B050"/>
  </sheetPr>
  <dimension ref="A1:S108"/>
  <sheetViews>
    <sheetView showZeros="0" tabSelected="1" defaultGridColor="0" view="pageBreakPreview" colorId="22" zoomScale="90" zoomScaleNormal="87" zoomScaleSheetLayoutView="90" workbookViewId="0">
      <pane ySplit="4" topLeftCell="A5" activePane="bottomLeft" state="frozen"/>
      <selection activeCell="A17" sqref="B19"/>
      <selection pane="bottomLeft" activeCell="A17" sqref="B19"/>
    </sheetView>
  </sheetViews>
  <sheetFormatPr defaultColWidth="10.625" defaultRowHeight="17.25" customHeight="1"/>
  <cols>
    <col min="1" max="1" width="3.25" style="24" customWidth="1"/>
    <col min="2" max="2" width="18.625" style="29" customWidth="1"/>
    <col min="3" max="3" width="17.125" style="88" customWidth="1"/>
    <col min="4" max="4" width="9.25" style="29" customWidth="1"/>
    <col min="5" max="5" width="4.625" style="29" customWidth="1"/>
    <col min="6" max="6" width="11.75" style="27" customWidth="1"/>
    <col min="7" max="7" width="13.25" style="27" customWidth="1"/>
    <col min="8" max="8" width="9.25" style="17" customWidth="1"/>
    <col min="9" max="9" width="4.625" style="29" customWidth="1"/>
    <col min="10" max="10" width="11.75" style="27" customWidth="1"/>
    <col min="11" max="11" width="13.25" style="27" customWidth="1"/>
    <col min="12" max="12" width="13.875" style="29" customWidth="1"/>
    <col min="13" max="13" width="10.625" style="37"/>
    <col min="14" max="14" width="10.625" style="83"/>
    <col min="15" max="16384" width="10.625" style="29"/>
  </cols>
  <sheetData>
    <row r="1" spans="1:19" ht="17.25" customHeight="1">
      <c r="A1" s="108"/>
      <c r="B1" s="109"/>
      <c r="C1" s="110"/>
      <c r="D1" s="115"/>
      <c r="E1" s="112"/>
      <c r="F1" s="113"/>
      <c r="G1" s="114"/>
      <c r="H1" s="115"/>
      <c r="I1" s="115"/>
      <c r="J1" s="113"/>
      <c r="K1" s="113"/>
      <c r="L1" s="112" t="s">
        <v>74</v>
      </c>
      <c r="N1" s="86" t="s">
        <v>83</v>
      </c>
    </row>
    <row r="2" spans="1:19" s="32" customFormat="1" ht="22.5" customHeight="1">
      <c r="A2" s="459" t="s">
        <v>22</v>
      </c>
      <c r="B2" s="471" t="s">
        <v>25</v>
      </c>
      <c r="C2" s="471" t="s">
        <v>4</v>
      </c>
      <c r="D2" s="462" t="s">
        <v>26</v>
      </c>
      <c r="E2" s="463"/>
      <c r="F2" s="463"/>
      <c r="G2" s="464"/>
      <c r="H2" s="462" t="s">
        <v>27</v>
      </c>
      <c r="I2" s="463"/>
      <c r="J2" s="463"/>
      <c r="K2" s="464"/>
      <c r="L2" s="471" t="s">
        <v>5</v>
      </c>
      <c r="M2" s="76"/>
      <c r="N2" s="85"/>
      <c r="O2" s="86" t="s">
        <v>82</v>
      </c>
    </row>
    <row r="3" spans="1:19" s="32" customFormat="1" ht="14.25" customHeight="1">
      <c r="A3" s="460"/>
      <c r="B3" s="472"/>
      <c r="C3" s="472"/>
      <c r="D3" s="476" t="s">
        <v>6</v>
      </c>
      <c r="E3" s="467" t="s">
        <v>7</v>
      </c>
      <c r="F3" s="469" t="s">
        <v>8</v>
      </c>
      <c r="G3" s="474" t="s">
        <v>9</v>
      </c>
      <c r="H3" s="476" t="s">
        <v>6</v>
      </c>
      <c r="I3" s="467" t="s">
        <v>7</v>
      </c>
      <c r="J3" s="469" t="s">
        <v>8</v>
      </c>
      <c r="K3" s="474" t="s">
        <v>9</v>
      </c>
      <c r="L3" s="472"/>
      <c r="M3" s="76"/>
      <c r="N3" s="486" t="s">
        <v>81</v>
      </c>
      <c r="O3" s="488" t="s">
        <v>80</v>
      </c>
      <c r="P3" s="478" t="s">
        <v>76</v>
      </c>
      <c r="Q3" s="480" t="s">
        <v>77</v>
      </c>
      <c r="R3" s="482" t="s">
        <v>78</v>
      </c>
      <c r="S3" s="484" t="s">
        <v>79</v>
      </c>
    </row>
    <row r="4" spans="1:19" s="32" customFormat="1" ht="14.25" customHeight="1">
      <c r="A4" s="461"/>
      <c r="B4" s="473"/>
      <c r="C4" s="473"/>
      <c r="D4" s="477"/>
      <c r="E4" s="468"/>
      <c r="F4" s="470"/>
      <c r="G4" s="475"/>
      <c r="H4" s="477"/>
      <c r="I4" s="468"/>
      <c r="J4" s="470"/>
      <c r="K4" s="475"/>
      <c r="L4" s="473"/>
      <c r="M4" s="76"/>
      <c r="N4" s="487"/>
      <c r="O4" s="489"/>
      <c r="P4" s="479"/>
      <c r="Q4" s="481"/>
      <c r="R4" s="483"/>
      <c r="S4" s="485"/>
    </row>
    <row r="5" spans="1:19" ht="17.25" customHeight="1">
      <c r="A5" s="116"/>
      <c r="B5" s="117"/>
      <c r="C5" s="118"/>
      <c r="D5" s="119"/>
      <c r="E5" s="120"/>
      <c r="F5" s="121"/>
      <c r="G5" s="122"/>
      <c r="H5" s="123"/>
      <c r="I5" s="124"/>
      <c r="J5" s="121"/>
      <c r="K5" s="122"/>
      <c r="L5" s="232"/>
      <c r="M5" s="30"/>
      <c r="N5" s="84"/>
      <c r="O5" s="77"/>
      <c r="P5" s="40"/>
      <c r="Q5" s="80"/>
      <c r="R5" s="78"/>
      <c r="S5" s="79"/>
    </row>
    <row r="6" spans="1:19" ht="17.25" customHeight="1">
      <c r="A6" s="126" t="s">
        <v>30</v>
      </c>
      <c r="B6" s="127" t="s">
        <v>17</v>
      </c>
      <c r="C6" s="128"/>
      <c r="D6" s="136"/>
      <c r="E6" s="130"/>
      <c r="F6" s="131"/>
      <c r="G6" s="132"/>
      <c r="H6" s="133"/>
      <c r="I6" s="134"/>
      <c r="J6" s="131"/>
      <c r="K6" s="132"/>
      <c r="L6" s="233"/>
      <c r="M6" s="30"/>
      <c r="N6" s="84" t="e">
        <f>ROUND(O6,-IF(ROUNDUP(LOG10(O6),0)&gt;3,ROUNDUP(LOG10(O6),0)-3,(IF(ROUNDUP(LOG10(O6),0)&gt;1,ROUNDUP(LOG10(O6),0)-2,0))))</f>
        <v>#DIV/0!</v>
      </c>
      <c r="O6" s="77" t="e">
        <f>AVERAGE(P6:S6)</f>
        <v>#DIV/0!</v>
      </c>
      <c r="P6" s="81"/>
      <c r="Q6" s="82"/>
      <c r="R6" s="78"/>
      <c r="S6" s="79"/>
    </row>
    <row r="7" spans="1:19" ht="17.25" customHeight="1">
      <c r="A7" s="126"/>
      <c r="B7" s="127"/>
      <c r="C7" s="128"/>
      <c r="D7" s="143"/>
      <c r="E7" s="130"/>
      <c r="F7" s="131"/>
      <c r="G7" s="163"/>
      <c r="H7" s="133"/>
      <c r="I7" s="134"/>
      <c r="J7" s="131"/>
      <c r="K7" s="132"/>
      <c r="L7" s="234"/>
      <c r="M7" s="30"/>
      <c r="N7" s="84"/>
      <c r="O7" s="77"/>
      <c r="P7" s="40"/>
      <c r="Q7" s="80"/>
      <c r="R7" s="78"/>
      <c r="S7" s="79"/>
    </row>
    <row r="8" spans="1:19" ht="17.25" customHeight="1">
      <c r="A8" s="292" t="s">
        <v>435</v>
      </c>
      <c r="B8" s="87" t="s">
        <v>304</v>
      </c>
      <c r="C8" s="128"/>
      <c r="D8" s="143"/>
      <c r="E8" s="130"/>
      <c r="F8" s="131"/>
      <c r="G8" s="163"/>
      <c r="H8" s="133"/>
      <c r="I8" s="134"/>
      <c r="J8" s="131"/>
      <c r="K8" s="132"/>
      <c r="L8" s="234"/>
      <c r="M8" s="30"/>
      <c r="N8" s="84" t="e">
        <f>ROUND(O8,-IF(ROUNDUP(LOG10(O8),0)&gt;3,ROUNDUP(LOG10(O8),0)-3,(IF(ROUNDUP(LOG10(O8),0)&gt;1,ROUNDUP(LOG10(O8),0)-2,0))))</f>
        <v>#DIV/0!</v>
      </c>
      <c r="O8" s="77" t="e">
        <f>AVERAGE(P8:S8)</f>
        <v>#DIV/0!</v>
      </c>
      <c r="P8" s="81"/>
      <c r="Q8" s="82"/>
      <c r="R8" s="78"/>
      <c r="S8" s="79"/>
    </row>
    <row r="9" spans="1:19" ht="17.25" customHeight="1">
      <c r="A9" s="292"/>
      <c r="B9" s="293"/>
      <c r="C9" s="293"/>
      <c r="D9" s="296"/>
      <c r="E9" s="291"/>
      <c r="F9" s="131"/>
      <c r="G9" s="164"/>
      <c r="H9" s="133"/>
      <c r="I9" s="134"/>
      <c r="J9" s="131"/>
      <c r="K9" s="132"/>
      <c r="L9" s="233"/>
      <c r="M9" s="30"/>
      <c r="N9" s="84"/>
      <c r="O9" s="77"/>
      <c r="P9" s="40"/>
      <c r="Q9" s="80"/>
      <c r="R9" s="78"/>
      <c r="S9" s="79"/>
    </row>
    <row r="10" spans="1:19" ht="17.25" customHeight="1">
      <c r="A10" s="292">
        <v>1</v>
      </c>
      <c r="B10" s="87" t="s">
        <v>90</v>
      </c>
      <c r="C10" s="293"/>
      <c r="D10" s="318">
        <v>1</v>
      </c>
      <c r="E10" s="291" t="s">
        <v>10</v>
      </c>
      <c r="F10" s="131"/>
      <c r="G10" s="164"/>
      <c r="H10" s="133"/>
      <c r="I10" s="134"/>
      <c r="J10" s="131"/>
      <c r="K10" s="132"/>
      <c r="L10" s="233"/>
      <c r="M10" s="30"/>
      <c r="N10" s="84" t="e">
        <f>ROUND(O10,-IF(ROUNDUP(LOG10(O10),0)&gt;3,ROUNDUP(LOG10(O10),0)-3,(IF(ROUNDUP(LOG10(O10),0)&gt;1,ROUNDUP(LOG10(O10),0)-2,0))))</f>
        <v>#DIV/0!</v>
      </c>
      <c r="O10" s="77" t="e">
        <f>AVERAGE(P10:S10)</f>
        <v>#DIV/0!</v>
      </c>
      <c r="P10" s="81"/>
      <c r="Q10" s="82"/>
      <c r="R10" s="78"/>
      <c r="S10" s="79"/>
    </row>
    <row r="11" spans="1:19" ht="17.25" customHeight="1">
      <c r="A11" s="292"/>
      <c r="B11" s="87"/>
      <c r="C11" s="293"/>
      <c r="D11" s="296"/>
      <c r="E11" s="291"/>
      <c r="F11" s="131"/>
      <c r="G11" s="164"/>
      <c r="H11" s="133"/>
      <c r="I11" s="134"/>
      <c r="J11" s="131"/>
      <c r="K11" s="132"/>
      <c r="L11" s="233"/>
      <c r="M11" s="30"/>
      <c r="N11" s="84"/>
      <c r="O11" s="77"/>
      <c r="P11" s="40"/>
      <c r="Q11" s="80"/>
      <c r="R11" s="78"/>
      <c r="S11" s="79"/>
    </row>
    <row r="12" spans="1:19" ht="17.25" customHeight="1">
      <c r="A12" s="292">
        <v>2</v>
      </c>
      <c r="B12" s="87" t="s">
        <v>306</v>
      </c>
      <c r="C12" s="293"/>
      <c r="D12" s="318">
        <v>1</v>
      </c>
      <c r="E12" s="291" t="s">
        <v>10</v>
      </c>
      <c r="F12" s="131"/>
      <c r="G12" s="164"/>
      <c r="H12" s="133"/>
      <c r="I12" s="134"/>
      <c r="J12" s="131"/>
      <c r="K12" s="132"/>
      <c r="L12" s="233"/>
      <c r="M12" s="30"/>
      <c r="N12" s="84" t="e">
        <f>ROUND(O12,-IF(ROUNDUP(LOG10(O12),0)&gt;3,ROUNDUP(LOG10(O12),0)-3,(IF(ROUNDUP(LOG10(O12),0)&gt;1,ROUNDUP(LOG10(O12),0)-2,0))))</f>
        <v>#DIV/0!</v>
      </c>
      <c r="O12" s="77" t="e">
        <f>AVERAGE(P12:S12)</f>
        <v>#DIV/0!</v>
      </c>
      <c r="P12" s="81"/>
      <c r="Q12" s="82"/>
      <c r="R12" s="78"/>
      <c r="S12" s="79"/>
    </row>
    <row r="13" spans="1:19" ht="17.25" customHeight="1">
      <c r="A13" s="292"/>
      <c r="B13" s="293"/>
      <c r="C13" s="293"/>
      <c r="D13" s="296"/>
      <c r="E13" s="291"/>
      <c r="F13" s="131"/>
      <c r="G13" s="164"/>
      <c r="H13" s="133"/>
      <c r="I13" s="134"/>
      <c r="J13" s="131"/>
      <c r="K13" s="132"/>
      <c r="L13" s="233"/>
      <c r="M13" s="30"/>
      <c r="N13" s="84"/>
      <c r="O13" s="77"/>
      <c r="P13" s="40"/>
      <c r="Q13" s="80"/>
      <c r="R13" s="78"/>
      <c r="S13" s="79"/>
    </row>
    <row r="14" spans="1:19" ht="17.25" customHeight="1">
      <c r="A14" s="292">
        <v>3</v>
      </c>
      <c r="B14" s="317" t="s">
        <v>308</v>
      </c>
      <c r="C14" s="293"/>
      <c r="D14" s="318">
        <v>1</v>
      </c>
      <c r="E14" s="291" t="s">
        <v>10</v>
      </c>
      <c r="F14" s="131"/>
      <c r="G14" s="164"/>
      <c r="H14" s="133"/>
      <c r="I14" s="134"/>
      <c r="J14" s="131"/>
      <c r="K14" s="132"/>
      <c r="L14" s="233"/>
      <c r="M14" s="30"/>
      <c r="N14" s="84" t="e">
        <f>ROUND(O14,-IF(ROUNDUP(LOG10(O14),0)&gt;3,ROUNDUP(LOG10(O14),0)-3,(IF(ROUNDUP(LOG10(O14),0)&gt;1,ROUNDUP(LOG10(O14),0)-2,0))))</f>
        <v>#DIV/0!</v>
      </c>
      <c r="O14" s="77" t="e">
        <f>AVERAGE(P14:S14)</f>
        <v>#DIV/0!</v>
      </c>
      <c r="P14" s="81"/>
      <c r="Q14" s="82"/>
      <c r="R14" s="78"/>
      <c r="S14" s="79"/>
    </row>
    <row r="15" spans="1:19" ht="17.25" customHeight="1">
      <c r="A15" s="292"/>
      <c r="B15" s="293"/>
      <c r="C15" s="293"/>
      <c r="D15" s="296"/>
      <c r="E15" s="291"/>
      <c r="F15" s="131"/>
      <c r="G15" s="164"/>
      <c r="H15" s="133"/>
      <c r="I15" s="134"/>
      <c r="J15" s="131"/>
      <c r="K15" s="132"/>
      <c r="L15" s="233"/>
      <c r="M15" s="30"/>
      <c r="N15" s="84"/>
      <c r="O15" s="77"/>
      <c r="P15" s="40"/>
      <c r="Q15" s="80"/>
      <c r="R15" s="78"/>
      <c r="S15" s="79"/>
    </row>
    <row r="16" spans="1:19" ht="17.25" customHeight="1">
      <c r="A16" s="292">
        <v>4</v>
      </c>
      <c r="B16" s="293" t="s">
        <v>310</v>
      </c>
      <c r="C16" s="293"/>
      <c r="D16" s="318">
        <v>1</v>
      </c>
      <c r="E16" s="291" t="s">
        <v>10</v>
      </c>
      <c r="F16" s="131"/>
      <c r="G16" s="164"/>
      <c r="H16" s="133"/>
      <c r="I16" s="134"/>
      <c r="J16" s="131"/>
      <c r="K16" s="132"/>
      <c r="L16" s="233"/>
      <c r="M16" s="30"/>
      <c r="N16" s="84" t="e">
        <f>ROUND(O16,-IF(ROUNDUP(LOG10(O16),0)&gt;3,ROUNDUP(LOG10(O16),0)-3,(IF(ROUNDUP(LOG10(O16),0)&gt;1,ROUNDUP(LOG10(O16),0)-2,0))))</f>
        <v>#DIV/0!</v>
      </c>
      <c r="O16" s="77" t="e">
        <f>AVERAGE(P16:S16)</f>
        <v>#DIV/0!</v>
      </c>
      <c r="P16" s="81"/>
      <c r="Q16" s="82"/>
      <c r="R16" s="78"/>
      <c r="S16" s="79"/>
    </row>
    <row r="17" spans="1:19" ht="17.25" customHeight="1">
      <c r="A17" s="292"/>
      <c r="B17" s="293"/>
      <c r="C17" s="293"/>
      <c r="D17" s="296"/>
      <c r="E17" s="291"/>
      <c r="F17" s="131"/>
      <c r="G17" s="164"/>
      <c r="H17" s="133"/>
      <c r="I17" s="134"/>
      <c r="J17" s="131"/>
      <c r="K17" s="132"/>
      <c r="L17" s="233"/>
      <c r="M17" s="30"/>
      <c r="N17" s="84"/>
      <c r="O17" s="77"/>
      <c r="P17" s="40"/>
      <c r="Q17" s="80"/>
      <c r="R17" s="78"/>
      <c r="S17" s="79"/>
    </row>
    <row r="18" spans="1:19" ht="17.25" customHeight="1">
      <c r="A18" s="292">
        <v>5</v>
      </c>
      <c r="B18" s="293" t="s">
        <v>311</v>
      </c>
      <c r="C18" s="293"/>
      <c r="D18" s="318">
        <v>1</v>
      </c>
      <c r="E18" s="291" t="s">
        <v>10</v>
      </c>
      <c r="F18" s="131"/>
      <c r="G18" s="164"/>
      <c r="H18" s="133"/>
      <c r="I18" s="134"/>
      <c r="J18" s="131"/>
      <c r="K18" s="132"/>
      <c r="L18" s="233"/>
      <c r="M18" s="30"/>
      <c r="N18" s="84" t="e">
        <f>ROUND(O18,-IF(ROUNDUP(LOG10(O18),0)&gt;3,ROUNDUP(LOG10(O18),0)-3,(IF(ROUNDUP(LOG10(O18),0)&gt;1,ROUNDUP(LOG10(O18),0)-2,0))))</f>
        <v>#DIV/0!</v>
      </c>
      <c r="O18" s="77" t="e">
        <f>AVERAGE(P18:S18)</f>
        <v>#DIV/0!</v>
      </c>
      <c r="P18" s="81"/>
      <c r="Q18" s="82"/>
      <c r="R18" s="78"/>
      <c r="S18" s="79"/>
    </row>
    <row r="19" spans="1:19" ht="17.25" customHeight="1">
      <c r="A19" s="292"/>
      <c r="B19" s="293"/>
      <c r="C19" s="293"/>
      <c r="D19" s="296"/>
      <c r="E19" s="291"/>
      <c r="F19" s="131"/>
      <c r="G19" s="164"/>
      <c r="H19" s="133"/>
      <c r="I19" s="134"/>
      <c r="J19" s="131"/>
      <c r="K19" s="132"/>
      <c r="L19" s="234"/>
      <c r="M19" s="30"/>
      <c r="N19" s="84"/>
      <c r="O19" s="77"/>
      <c r="P19" s="40"/>
      <c r="Q19" s="80"/>
      <c r="R19" s="78"/>
      <c r="S19" s="79"/>
    </row>
    <row r="20" spans="1:19" ht="17.25" customHeight="1">
      <c r="A20" s="292"/>
      <c r="B20" s="293"/>
      <c r="C20" s="293"/>
      <c r="D20" s="318"/>
      <c r="E20" s="291"/>
      <c r="F20" s="131"/>
      <c r="G20" s="164"/>
      <c r="H20" s="169"/>
      <c r="I20" s="130"/>
      <c r="J20" s="131"/>
      <c r="K20" s="132"/>
      <c r="L20" s="235"/>
      <c r="M20" s="30"/>
      <c r="N20" s="84" t="e">
        <f>ROUND(O20,-IF(ROUNDUP(LOG10(O20),0)&gt;3,ROUNDUP(LOG10(O20),0)-3,(IF(ROUNDUP(LOG10(O20),0)&gt;1,ROUNDUP(LOG10(O20),0)-2,0))))</f>
        <v>#DIV/0!</v>
      </c>
      <c r="O20" s="77" t="e">
        <f>AVERAGE(P20:S20)</f>
        <v>#DIV/0!</v>
      </c>
      <c r="P20" s="81"/>
      <c r="Q20" s="82"/>
      <c r="R20" s="78"/>
      <c r="S20" s="79"/>
    </row>
    <row r="21" spans="1:19" ht="17.25" customHeight="1">
      <c r="A21" s="292"/>
      <c r="B21" s="293"/>
      <c r="C21" s="293"/>
      <c r="D21" s="296"/>
      <c r="E21" s="291"/>
      <c r="F21" s="131"/>
      <c r="G21" s="164"/>
      <c r="H21" s="170"/>
      <c r="I21" s="130"/>
      <c r="J21" s="131"/>
      <c r="K21" s="132"/>
      <c r="L21" s="236"/>
      <c r="M21" s="30"/>
      <c r="N21" s="84"/>
      <c r="O21" s="77"/>
      <c r="P21" s="40"/>
      <c r="Q21" s="80"/>
      <c r="R21" s="78"/>
      <c r="S21" s="79"/>
    </row>
    <row r="22" spans="1:19" ht="17.25" customHeight="1">
      <c r="A22" s="292"/>
      <c r="B22" s="293"/>
      <c r="C22" s="293"/>
      <c r="D22" s="318"/>
      <c r="E22" s="291"/>
      <c r="F22" s="131"/>
      <c r="G22" s="164"/>
      <c r="H22" s="133"/>
      <c r="I22" s="134"/>
      <c r="J22" s="131"/>
      <c r="K22" s="132"/>
      <c r="L22" s="234"/>
      <c r="M22" s="30"/>
      <c r="N22" s="84" t="e">
        <f>ROUND(O22,-IF(ROUNDUP(LOG10(O22),0)&gt;3,ROUNDUP(LOG10(O22),0)-3,(IF(ROUNDUP(LOG10(O22),0)&gt;1,ROUNDUP(LOG10(O22),0)-2,0))))</f>
        <v>#DIV/0!</v>
      </c>
      <c r="O22" s="77" t="e">
        <f>AVERAGE(P22:S22)</f>
        <v>#DIV/0!</v>
      </c>
      <c r="P22" s="81"/>
      <c r="Q22" s="82"/>
      <c r="R22" s="78"/>
      <c r="S22" s="79"/>
    </row>
    <row r="23" spans="1:19" ht="17.25" customHeight="1">
      <c r="A23" s="292"/>
      <c r="B23" s="293"/>
      <c r="C23" s="128"/>
      <c r="D23" s="143"/>
      <c r="E23" s="130"/>
      <c r="F23" s="131"/>
      <c r="G23" s="164"/>
      <c r="H23" s="169"/>
      <c r="I23" s="130"/>
      <c r="J23" s="131"/>
      <c r="K23" s="132"/>
      <c r="L23" s="235"/>
      <c r="M23" s="30"/>
      <c r="N23" s="84"/>
      <c r="O23" s="77"/>
      <c r="P23" s="40"/>
      <c r="Q23" s="80"/>
      <c r="R23" s="78"/>
      <c r="S23" s="79"/>
    </row>
    <row r="24" spans="1:19" ht="17.25" customHeight="1">
      <c r="A24" s="292"/>
      <c r="B24" s="293"/>
      <c r="C24" s="128"/>
      <c r="D24" s="167"/>
      <c r="E24" s="130"/>
      <c r="F24" s="131"/>
      <c r="G24" s="164"/>
      <c r="H24" s="171"/>
      <c r="I24" s="130"/>
      <c r="J24" s="131"/>
      <c r="K24" s="132"/>
      <c r="L24" s="236"/>
      <c r="M24" s="30"/>
      <c r="N24" s="84" t="e">
        <f>ROUND(O24,-IF(ROUNDUP(LOG10(O24),0)&gt;3,ROUNDUP(LOG10(O24),0)-3,(IF(ROUNDUP(LOG10(O24),0)&gt;1,ROUNDUP(LOG10(O24),0)-2,0))))</f>
        <v>#DIV/0!</v>
      </c>
      <c r="O24" s="77" t="e">
        <f>AVERAGE(P24:S24)</f>
        <v>#DIV/0!</v>
      </c>
      <c r="P24" s="81"/>
      <c r="Q24" s="82"/>
      <c r="R24" s="78"/>
      <c r="S24" s="79"/>
    </row>
    <row r="25" spans="1:19" ht="17.25" customHeight="1">
      <c r="A25" s="292"/>
      <c r="B25" s="293"/>
      <c r="C25" s="128"/>
      <c r="D25" s="143"/>
      <c r="E25" s="130"/>
      <c r="F25" s="131"/>
      <c r="G25" s="164"/>
      <c r="H25" s="169"/>
      <c r="I25" s="134"/>
      <c r="J25" s="131"/>
      <c r="K25" s="132"/>
      <c r="L25" s="235"/>
      <c r="M25" s="30"/>
      <c r="N25" s="84"/>
      <c r="O25" s="77"/>
      <c r="P25" s="40"/>
      <c r="Q25" s="80"/>
      <c r="R25" s="78"/>
      <c r="S25" s="79"/>
    </row>
    <row r="26" spans="1:19" ht="17.25" customHeight="1">
      <c r="A26" s="292"/>
      <c r="B26" s="87"/>
      <c r="C26" s="128"/>
      <c r="D26" s="167"/>
      <c r="E26" s="130"/>
      <c r="F26" s="131"/>
      <c r="G26" s="164"/>
      <c r="H26" s="170"/>
      <c r="I26" s="134"/>
      <c r="J26" s="131"/>
      <c r="K26" s="132"/>
      <c r="L26" s="236"/>
      <c r="M26" s="30"/>
      <c r="N26" s="84" t="e">
        <f>ROUND(O26,-IF(ROUNDUP(LOG10(O26),0)&gt;3,ROUNDUP(LOG10(O26),0)-3,(IF(ROUNDUP(LOG10(O26),0)&gt;1,ROUNDUP(LOG10(O26),0)-2,0))))</f>
        <v>#DIV/0!</v>
      </c>
      <c r="O26" s="77" t="e">
        <f>AVERAGE(P26:S26)</f>
        <v>#DIV/0!</v>
      </c>
      <c r="P26" s="81"/>
      <c r="Q26" s="82"/>
      <c r="R26" s="78"/>
      <c r="S26" s="79"/>
    </row>
    <row r="27" spans="1:19" ht="17.25" customHeight="1">
      <c r="A27" s="292"/>
      <c r="B27" s="87"/>
      <c r="C27" s="128"/>
      <c r="D27" s="143"/>
      <c r="E27" s="130"/>
      <c r="F27" s="131"/>
      <c r="G27" s="164"/>
      <c r="H27" s="133"/>
      <c r="I27" s="134"/>
      <c r="J27" s="131"/>
      <c r="K27" s="132"/>
      <c r="L27" s="234"/>
      <c r="M27" s="30"/>
      <c r="N27" s="84"/>
      <c r="O27" s="77"/>
      <c r="P27" s="40"/>
      <c r="Q27" s="80"/>
      <c r="R27" s="78"/>
      <c r="S27" s="79"/>
    </row>
    <row r="28" spans="1:19" ht="17.25" customHeight="1">
      <c r="A28" s="292"/>
      <c r="B28" s="319" t="s">
        <v>312</v>
      </c>
      <c r="C28" s="128"/>
      <c r="D28" s="167"/>
      <c r="E28" s="130"/>
      <c r="F28" s="131"/>
      <c r="G28" s="164"/>
      <c r="H28" s="172"/>
      <c r="I28" s="130"/>
      <c r="J28" s="131"/>
      <c r="K28" s="132"/>
      <c r="L28" s="234"/>
      <c r="M28" s="30"/>
      <c r="N28" s="84" t="e">
        <f>ROUND(O28,-IF(ROUNDUP(LOG10(O28),0)&gt;3,ROUNDUP(LOG10(O28),0)-3,(IF(ROUNDUP(LOG10(O28),0)&gt;1,ROUNDUP(LOG10(O28),0)-2,0))))</f>
        <v>#DIV/0!</v>
      </c>
      <c r="O28" s="77" t="e">
        <f>AVERAGE(P28:S28)</f>
        <v>#DIV/0!</v>
      </c>
      <c r="P28" s="81"/>
      <c r="Q28" s="82"/>
      <c r="R28" s="78"/>
      <c r="S28" s="79"/>
    </row>
    <row r="29" spans="1:19" ht="17.25" customHeight="1">
      <c r="A29" s="292"/>
      <c r="B29" s="175"/>
      <c r="C29" s="128"/>
      <c r="D29" s="143"/>
      <c r="E29" s="130"/>
      <c r="F29" s="131"/>
      <c r="G29" s="164"/>
      <c r="H29" s="133"/>
      <c r="I29" s="134"/>
      <c r="J29" s="131"/>
      <c r="K29" s="132"/>
      <c r="L29" s="234"/>
      <c r="M29" s="30"/>
      <c r="N29" s="84"/>
      <c r="O29" s="77"/>
      <c r="P29" s="40"/>
      <c r="Q29" s="80"/>
      <c r="R29" s="78"/>
      <c r="S29" s="79"/>
    </row>
    <row r="30" spans="1:19" ht="17.25" customHeight="1">
      <c r="A30" s="305"/>
      <c r="B30" s="295"/>
      <c r="C30" s="128"/>
      <c r="D30" s="167"/>
      <c r="E30" s="130"/>
      <c r="F30" s="131"/>
      <c r="G30" s="164"/>
      <c r="H30" s="133"/>
      <c r="I30" s="134"/>
      <c r="J30" s="131"/>
      <c r="K30" s="132"/>
      <c r="L30" s="234"/>
      <c r="M30" s="30"/>
      <c r="N30" s="84" t="e">
        <f>ROUND(O30,-IF(ROUNDUP(LOG10(O30),0)&gt;3,ROUNDUP(LOG10(O30),0)-3,(IF(ROUNDUP(LOG10(O30),0)&gt;1,ROUNDUP(LOG10(O30),0)-2,0))))</f>
        <v>#DIV/0!</v>
      </c>
      <c r="O30" s="77" t="e">
        <f>AVERAGE(P30:S30)</f>
        <v>#DIV/0!</v>
      </c>
      <c r="P30" s="81"/>
      <c r="Q30" s="82"/>
      <c r="R30" s="78"/>
      <c r="S30" s="79"/>
    </row>
    <row r="31" spans="1:19" ht="17.25" customHeight="1">
      <c r="A31" s="307"/>
      <c r="B31" s="175"/>
      <c r="C31" s="128"/>
      <c r="D31" s="143"/>
      <c r="E31" s="130"/>
      <c r="F31" s="131"/>
      <c r="G31" s="164"/>
      <c r="H31" s="133"/>
      <c r="I31" s="134"/>
      <c r="J31" s="131"/>
      <c r="K31" s="132"/>
      <c r="L31" s="233"/>
      <c r="M31" s="30"/>
      <c r="N31" s="84"/>
      <c r="O31" s="77"/>
      <c r="P31" s="40"/>
      <c r="Q31" s="80"/>
      <c r="R31" s="78"/>
      <c r="S31" s="79"/>
    </row>
    <row r="32" spans="1:19" ht="17.25" customHeight="1">
      <c r="A32" s="292"/>
      <c r="B32" s="295"/>
      <c r="C32" s="128"/>
      <c r="D32" s="167"/>
      <c r="E32" s="130"/>
      <c r="F32" s="131"/>
      <c r="G32" s="164"/>
      <c r="H32" s="133"/>
      <c r="I32" s="134"/>
      <c r="J32" s="131"/>
      <c r="K32" s="132"/>
      <c r="L32" s="233"/>
      <c r="M32" s="30"/>
      <c r="N32" s="84" t="e">
        <f>ROUND(O32,-IF(ROUNDUP(LOG10(O32),0)&gt;3,ROUNDUP(LOG10(O32),0)-3,(IF(ROUNDUP(LOG10(O32),0)&gt;1,ROUNDUP(LOG10(O32),0)-2,0))))</f>
        <v>#DIV/0!</v>
      </c>
      <c r="O32" s="77" t="e">
        <f>AVERAGE(P32:S32)</f>
        <v>#DIV/0!</v>
      </c>
      <c r="P32" s="81"/>
      <c r="Q32" s="82"/>
      <c r="R32" s="78"/>
      <c r="S32" s="79"/>
    </row>
    <row r="33" spans="1:19" ht="17.25" customHeight="1">
      <c r="A33" s="292"/>
      <c r="B33" s="175"/>
      <c r="C33" s="128"/>
      <c r="D33" s="143"/>
      <c r="E33" s="130"/>
      <c r="F33" s="131"/>
      <c r="G33" s="164"/>
      <c r="H33" s="173"/>
      <c r="I33" s="174"/>
      <c r="J33" s="147"/>
      <c r="K33" s="132"/>
      <c r="L33" s="234"/>
      <c r="M33" s="30"/>
      <c r="N33" s="84"/>
      <c r="O33" s="77"/>
      <c r="P33" s="40"/>
      <c r="Q33" s="80"/>
      <c r="R33" s="78"/>
      <c r="S33" s="79"/>
    </row>
    <row r="34" spans="1:19" ht="17.25" customHeight="1">
      <c r="A34" s="292"/>
      <c r="B34" s="295"/>
      <c r="C34" s="128"/>
      <c r="D34" s="167"/>
      <c r="E34" s="130"/>
      <c r="F34" s="131"/>
      <c r="G34" s="164"/>
      <c r="H34" s="133"/>
      <c r="I34" s="134"/>
      <c r="J34" s="131"/>
      <c r="K34" s="132"/>
      <c r="L34" s="234"/>
      <c r="M34" s="30"/>
      <c r="N34" s="84" t="e">
        <f>ROUND(O34,-IF(ROUNDUP(LOG10(O34),0)&gt;3,ROUNDUP(LOG10(O34),0)-3,(IF(ROUNDUP(LOG10(O34),0)&gt;1,ROUNDUP(LOG10(O34),0)-2,0))))</f>
        <v>#DIV/0!</v>
      </c>
      <c r="O34" s="77" t="e">
        <f>AVERAGE(P34:S34)</f>
        <v>#DIV/0!</v>
      </c>
      <c r="P34" s="81"/>
      <c r="Q34" s="82"/>
      <c r="R34" s="78"/>
      <c r="S34" s="79"/>
    </row>
    <row r="35" spans="1:19" ht="17.25" customHeight="1">
      <c r="A35" s="292"/>
      <c r="B35" s="293"/>
      <c r="C35" s="128"/>
      <c r="D35" s="143"/>
      <c r="E35" s="130"/>
      <c r="F35" s="131"/>
      <c r="G35" s="164"/>
      <c r="H35" s="169"/>
      <c r="I35" s="134"/>
      <c r="J35" s="131"/>
      <c r="K35" s="132"/>
      <c r="L35" s="235"/>
      <c r="M35" s="30"/>
      <c r="N35" s="84"/>
      <c r="O35" s="77"/>
      <c r="P35" s="40"/>
      <c r="Q35" s="80"/>
      <c r="R35" s="78"/>
      <c r="S35" s="79"/>
    </row>
    <row r="36" spans="1:19" ht="17.25" customHeight="1">
      <c r="A36" s="292"/>
      <c r="B36" s="87"/>
      <c r="C36" s="128"/>
      <c r="D36" s="167"/>
      <c r="E36" s="130"/>
      <c r="F36" s="131"/>
      <c r="G36" s="164"/>
      <c r="H36" s="170"/>
      <c r="I36" s="134"/>
      <c r="J36" s="131"/>
      <c r="K36" s="132"/>
      <c r="L36" s="236"/>
      <c r="M36" s="30"/>
      <c r="N36" s="84" t="e">
        <f>ROUND(O36,-IF(ROUNDUP(LOG10(O36),0)&gt;3,ROUNDUP(LOG10(O36),0)-3,(IF(ROUNDUP(LOG10(O36),0)&gt;1,ROUNDUP(LOG10(O36),0)-2,0))))</f>
        <v>#DIV/0!</v>
      </c>
      <c r="O36" s="77" t="e">
        <f>AVERAGE(P36:S36)</f>
        <v>#DIV/0!</v>
      </c>
      <c r="P36" s="81"/>
      <c r="Q36" s="82"/>
      <c r="R36" s="78"/>
      <c r="S36" s="79"/>
    </row>
    <row r="37" spans="1:19" ht="17.25" customHeight="1">
      <c r="A37" s="292"/>
      <c r="B37" s="87"/>
      <c r="C37" s="176"/>
      <c r="D37" s="143"/>
      <c r="E37" s="130"/>
      <c r="F37" s="131"/>
      <c r="G37" s="164"/>
      <c r="H37" s="169"/>
      <c r="I37" s="130"/>
      <c r="J37" s="131"/>
      <c r="K37" s="132"/>
      <c r="L37" s="234"/>
      <c r="M37" s="30"/>
      <c r="N37" s="84"/>
      <c r="O37" s="77"/>
      <c r="P37" s="40"/>
      <c r="Q37" s="80"/>
      <c r="R37" s="78"/>
      <c r="S37" s="79"/>
    </row>
    <row r="38" spans="1:19" ht="17.25" customHeight="1">
      <c r="A38" s="292"/>
      <c r="B38" s="87"/>
      <c r="C38" s="176"/>
      <c r="D38" s="167"/>
      <c r="E38" s="130"/>
      <c r="F38" s="131"/>
      <c r="G38" s="164"/>
      <c r="H38" s="171"/>
      <c r="I38" s="130"/>
      <c r="J38" s="131"/>
      <c r="K38" s="132"/>
      <c r="L38" s="234"/>
      <c r="M38" s="30"/>
      <c r="N38" s="84" t="e">
        <f>ROUND(O38,-IF(ROUNDUP(LOG10(O38),0)&gt;3,ROUNDUP(LOG10(O38),0)-3,(IF(ROUNDUP(LOG10(O38),0)&gt;1,ROUNDUP(LOG10(O38),0)-2,0))))</f>
        <v>#DIV/0!</v>
      </c>
      <c r="O38" s="77" t="e">
        <f>AVERAGE(P38:S38)</f>
        <v>#DIV/0!</v>
      </c>
      <c r="P38" s="81"/>
      <c r="Q38" s="82"/>
      <c r="R38" s="78"/>
      <c r="S38" s="79"/>
    </row>
    <row r="39" spans="1:19" ht="17.25" customHeight="1">
      <c r="A39" s="126"/>
      <c r="B39" s="175"/>
      <c r="C39" s="176"/>
      <c r="D39" s="143"/>
      <c r="E39" s="130"/>
      <c r="F39" s="131"/>
      <c r="G39" s="164"/>
      <c r="H39" s="133"/>
      <c r="I39" s="134"/>
      <c r="J39" s="131"/>
      <c r="K39" s="132"/>
      <c r="L39" s="234"/>
      <c r="M39" s="30"/>
      <c r="N39" s="84"/>
      <c r="O39" s="77"/>
      <c r="P39" s="40"/>
      <c r="Q39" s="80"/>
      <c r="R39" s="78"/>
      <c r="S39" s="79"/>
    </row>
    <row r="40" spans="1:19" ht="17.25" customHeight="1">
      <c r="A40" s="292"/>
      <c r="B40" s="295"/>
      <c r="C40" s="176"/>
      <c r="D40" s="167"/>
      <c r="E40" s="130"/>
      <c r="F40" s="131"/>
      <c r="G40" s="164"/>
      <c r="H40" s="171"/>
      <c r="I40" s="130"/>
      <c r="J40" s="131"/>
      <c r="K40" s="132"/>
      <c r="L40" s="234"/>
      <c r="M40" s="30"/>
      <c r="N40" s="84" t="e">
        <f>ROUND(O40,-IF(ROUNDUP(LOG10(O40),0)&gt;3,ROUNDUP(LOG10(O40),0)-3,(IF(ROUNDUP(LOG10(O40),0)&gt;1,ROUNDUP(LOG10(O40),0)-2,0))))</f>
        <v>#DIV/0!</v>
      </c>
      <c r="O40" s="77" t="e">
        <f>AVERAGE(P40:S40)</f>
        <v>#DIV/0!</v>
      </c>
      <c r="P40" s="81"/>
      <c r="Q40" s="82"/>
      <c r="R40" s="78"/>
      <c r="S40" s="79"/>
    </row>
    <row r="41" spans="1:19" ht="17.25" customHeight="1">
      <c r="A41" s="126"/>
      <c r="B41" s="175"/>
      <c r="C41" s="176"/>
      <c r="D41" s="143"/>
      <c r="E41" s="130"/>
      <c r="F41" s="131"/>
      <c r="G41" s="164"/>
      <c r="H41" s="133"/>
      <c r="I41" s="134"/>
      <c r="J41" s="131"/>
      <c r="K41" s="132"/>
      <c r="L41" s="234"/>
      <c r="M41" s="30"/>
      <c r="N41" s="84"/>
      <c r="O41" s="77"/>
      <c r="P41" s="40"/>
      <c r="Q41" s="80"/>
      <c r="R41" s="78"/>
      <c r="S41" s="79"/>
    </row>
    <row r="42" spans="1:19" ht="17.25" customHeight="1">
      <c r="A42" s="292"/>
      <c r="B42" s="295"/>
      <c r="C42" s="176"/>
      <c r="D42" s="167"/>
      <c r="E42" s="130"/>
      <c r="F42" s="131"/>
      <c r="G42" s="164"/>
      <c r="H42" s="170"/>
      <c r="I42" s="134"/>
      <c r="J42" s="131"/>
      <c r="K42" s="132"/>
      <c r="L42" s="234"/>
      <c r="M42" s="30"/>
      <c r="N42" s="84" t="e">
        <f>ROUND(O42,-IF(ROUNDUP(LOG10(O42),0)&gt;3,ROUNDUP(LOG10(O42),0)-3,(IF(ROUNDUP(LOG10(O42),0)&gt;1,ROUNDUP(LOG10(O42),0)-2,0))))</f>
        <v>#DIV/0!</v>
      </c>
      <c r="O42" s="77" t="e">
        <f>AVERAGE(P42:S42)</f>
        <v>#DIV/0!</v>
      </c>
      <c r="P42" s="81"/>
      <c r="Q42" s="82"/>
      <c r="R42" s="78"/>
      <c r="S42" s="79"/>
    </row>
    <row r="43" spans="1:19" ht="17.25" customHeight="1">
      <c r="A43" s="126"/>
      <c r="B43" s="175"/>
      <c r="C43" s="176"/>
      <c r="D43" s="177"/>
      <c r="E43" s="178"/>
      <c r="F43" s="131"/>
      <c r="G43" s="163"/>
      <c r="H43" s="133"/>
      <c r="I43" s="134"/>
      <c r="J43" s="131"/>
      <c r="K43" s="132"/>
      <c r="L43" s="234"/>
      <c r="M43" s="30"/>
      <c r="N43" s="84"/>
      <c r="O43" s="77"/>
      <c r="P43" s="40"/>
      <c r="Q43" s="80"/>
      <c r="R43" s="78"/>
      <c r="S43" s="79"/>
    </row>
    <row r="44" spans="1:19" ht="17.25" customHeight="1">
      <c r="A44" s="126"/>
      <c r="B44" s="168"/>
      <c r="C44" s="176"/>
      <c r="D44" s="167"/>
      <c r="E44" s="130"/>
      <c r="F44" s="131"/>
      <c r="G44" s="164"/>
      <c r="H44" s="170"/>
      <c r="I44" s="134"/>
      <c r="J44" s="131"/>
      <c r="K44" s="132"/>
      <c r="L44" s="234"/>
      <c r="M44" s="30"/>
      <c r="N44" s="84" t="e">
        <f>ROUND(O44,-IF(ROUNDUP(LOG10(O44),0)&gt;3,ROUNDUP(LOG10(O44),0)-3,(IF(ROUNDUP(LOG10(O44),0)&gt;1,ROUNDUP(LOG10(O44),0)-2,0))))</f>
        <v>#DIV/0!</v>
      </c>
      <c r="O44" s="77" t="e">
        <f>AVERAGE(P44:S44)</f>
        <v>#DIV/0!</v>
      </c>
      <c r="P44" s="81"/>
      <c r="Q44" s="82"/>
      <c r="R44" s="78"/>
      <c r="S44" s="79"/>
    </row>
    <row r="45" spans="1:19" ht="17.25" customHeight="1">
      <c r="A45" s="126"/>
      <c r="B45" s="175"/>
      <c r="C45" s="176"/>
      <c r="D45" s="177"/>
      <c r="E45" s="178"/>
      <c r="F45" s="131"/>
      <c r="G45" s="163"/>
      <c r="H45" s="133"/>
      <c r="I45" s="134"/>
      <c r="J45" s="131"/>
      <c r="K45" s="132"/>
      <c r="L45" s="234"/>
      <c r="M45" s="30"/>
      <c r="N45" s="84"/>
      <c r="O45" s="77"/>
      <c r="P45" s="40"/>
      <c r="Q45" s="80"/>
      <c r="R45" s="78"/>
      <c r="S45" s="79"/>
    </row>
    <row r="46" spans="1:19" ht="17.25" customHeight="1">
      <c r="A46" s="126"/>
      <c r="B46" s="179"/>
      <c r="C46" s="176"/>
      <c r="D46" s="180"/>
      <c r="E46" s="178"/>
      <c r="F46" s="131"/>
      <c r="G46" s="163"/>
      <c r="H46" s="133"/>
      <c r="I46" s="134"/>
      <c r="J46" s="131"/>
      <c r="K46" s="132"/>
      <c r="L46" s="234"/>
      <c r="M46" s="30"/>
      <c r="N46" s="84" t="e">
        <f>ROUND(O46,-IF(ROUNDUP(LOG10(O46),0)&gt;3,ROUNDUP(LOG10(O46),0)-3,(IF(ROUNDUP(LOG10(O46),0)&gt;1,ROUNDUP(LOG10(O46),0)-2,0))))</f>
        <v>#DIV/0!</v>
      </c>
      <c r="O46" s="77" t="e">
        <f>AVERAGE(P46:S46)</f>
        <v>#DIV/0!</v>
      </c>
      <c r="P46" s="81"/>
      <c r="Q46" s="82"/>
      <c r="R46" s="78"/>
      <c r="S46" s="79"/>
    </row>
    <row r="47" spans="1:19" ht="17.25" customHeight="1">
      <c r="A47" s="126"/>
      <c r="B47" s="138"/>
      <c r="C47" s="128"/>
      <c r="D47" s="143"/>
      <c r="E47" s="130"/>
      <c r="F47" s="131"/>
      <c r="G47" s="163"/>
      <c r="H47" s="145"/>
      <c r="I47" s="146"/>
      <c r="J47" s="147"/>
      <c r="K47" s="132"/>
      <c r="L47" s="237"/>
      <c r="M47" s="29"/>
      <c r="N47" s="84"/>
      <c r="O47" s="77"/>
      <c r="P47" s="40"/>
      <c r="Q47" s="80"/>
      <c r="R47" s="78"/>
      <c r="S47" s="79"/>
    </row>
    <row r="48" spans="1:19" ht="17.25" customHeight="1">
      <c r="A48" s="126"/>
      <c r="B48" s="127"/>
      <c r="C48" s="128"/>
      <c r="D48" s="150"/>
      <c r="E48" s="130"/>
      <c r="F48" s="131"/>
      <c r="G48" s="163"/>
      <c r="H48" s="145"/>
      <c r="I48" s="146"/>
      <c r="J48" s="147"/>
      <c r="K48" s="132"/>
      <c r="L48" s="237"/>
      <c r="M48" s="29"/>
      <c r="N48" s="84" t="e">
        <f>ROUND(O48,-IF(ROUNDUP(LOG10(O48),0)&gt;3,ROUNDUP(LOG10(O48),0)-3,(IF(ROUNDUP(LOG10(O48),0)&gt;1,ROUNDUP(LOG10(O48),0)-2,0))))</f>
        <v>#DIV/0!</v>
      </c>
      <c r="O48" s="77" t="e">
        <f>AVERAGE(P48:S48)</f>
        <v>#DIV/0!</v>
      </c>
      <c r="P48" s="81"/>
      <c r="Q48" s="82"/>
      <c r="R48" s="78"/>
      <c r="S48" s="79"/>
    </row>
    <row r="49" spans="1:19" ht="17.25" customHeight="1">
      <c r="A49" s="126"/>
      <c r="B49" s="127"/>
      <c r="C49" s="128"/>
      <c r="D49" s="143"/>
      <c r="E49" s="130"/>
      <c r="F49" s="131"/>
      <c r="G49" s="163"/>
      <c r="H49" s="133"/>
      <c r="I49" s="134"/>
      <c r="J49" s="131"/>
      <c r="K49" s="132"/>
      <c r="L49" s="234"/>
      <c r="M49" s="30"/>
      <c r="N49" s="84"/>
      <c r="O49" s="77"/>
      <c r="P49" s="40"/>
      <c r="Q49" s="80"/>
      <c r="R49" s="78"/>
      <c r="S49" s="79"/>
    </row>
    <row r="50" spans="1:19" ht="17.25" customHeight="1">
      <c r="A50" s="126"/>
      <c r="B50" s="140"/>
      <c r="C50" s="128"/>
      <c r="D50" s="143"/>
      <c r="E50" s="130"/>
      <c r="F50" s="131"/>
      <c r="G50" s="163"/>
      <c r="H50" s="133"/>
      <c r="I50" s="134"/>
      <c r="J50" s="131"/>
      <c r="K50" s="132"/>
      <c r="L50" s="234"/>
      <c r="M50" s="30"/>
      <c r="N50" s="84" t="e">
        <f>ROUND(O50,-IF(ROUNDUP(LOG10(O50),0)&gt;3,ROUNDUP(LOG10(O50),0)-3,(IF(ROUNDUP(LOG10(O50),0)&gt;1,ROUNDUP(LOG10(O50),0)-2,0))))</f>
        <v>#DIV/0!</v>
      </c>
      <c r="O50" s="77" t="e">
        <f>AVERAGE(P50:S50)</f>
        <v>#DIV/0!</v>
      </c>
      <c r="P50" s="81"/>
      <c r="Q50" s="82"/>
      <c r="R50" s="78"/>
      <c r="S50" s="79"/>
    </row>
    <row r="51" spans="1:19" ht="17.25" customHeight="1">
      <c r="A51" s="126"/>
      <c r="B51" s="140"/>
      <c r="C51" s="128"/>
      <c r="D51" s="143"/>
      <c r="E51" s="130"/>
      <c r="F51" s="131"/>
      <c r="G51" s="163"/>
      <c r="H51" s="133"/>
      <c r="I51" s="134"/>
      <c r="J51" s="131"/>
      <c r="K51" s="132"/>
      <c r="L51" s="234"/>
      <c r="M51" s="30"/>
      <c r="N51" s="84"/>
      <c r="O51" s="77"/>
      <c r="P51" s="40"/>
      <c r="Q51" s="80"/>
      <c r="R51" s="78"/>
      <c r="S51" s="79"/>
    </row>
    <row r="52" spans="1:19" ht="17.25" customHeight="1">
      <c r="A52" s="126"/>
      <c r="B52" s="140"/>
      <c r="C52" s="128"/>
      <c r="D52" s="143"/>
      <c r="E52" s="130"/>
      <c r="F52" s="131"/>
      <c r="G52" s="163"/>
      <c r="H52" s="133"/>
      <c r="I52" s="134"/>
      <c r="J52" s="131"/>
      <c r="K52" s="132"/>
      <c r="L52" s="234"/>
      <c r="M52" s="30"/>
      <c r="N52" s="84" t="e">
        <f>ROUND(O52,-IF(ROUNDUP(LOG10(O52),0)&gt;3,ROUNDUP(LOG10(O52),0)-3,(IF(ROUNDUP(LOG10(O52),0)&gt;1,ROUNDUP(LOG10(O52),0)-2,0))))</f>
        <v>#DIV/0!</v>
      </c>
      <c r="O52" s="77" t="e">
        <f>AVERAGE(P52:S52)</f>
        <v>#DIV/0!</v>
      </c>
      <c r="P52" s="81"/>
      <c r="Q52" s="82"/>
      <c r="R52" s="78"/>
      <c r="S52" s="79"/>
    </row>
    <row r="53" spans="1:19" ht="17.25" customHeight="1">
      <c r="A53" s="126"/>
      <c r="B53" s="127"/>
      <c r="C53" s="128"/>
      <c r="D53" s="143"/>
      <c r="E53" s="130"/>
      <c r="F53" s="131"/>
      <c r="G53" s="163"/>
      <c r="H53" s="133"/>
      <c r="I53" s="134"/>
      <c r="J53" s="131"/>
      <c r="K53" s="132"/>
      <c r="L53" s="234"/>
      <c r="M53" s="30"/>
      <c r="N53" s="84"/>
      <c r="O53" s="77"/>
      <c r="P53" s="40"/>
      <c r="Q53" s="80"/>
      <c r="R53" s="78"/>
      <c r="S53" s="79"/>
    </row>
    <row r="54" spans="1:19" ht="17.25" customHeight="1">
      <c r="A54" s="126"/>
      <c r="B54" s="140"/>
      <c r="C54" s="128"/>
      <c r="D54" s="143"/>
      <c r="E54" s="130"/>
      <c r="F54" s="131"/>
      <c r="G54" s="163">
        <f>SUM(G9:G32)</f>
        <v>0</v>
      </c>
      <c r="H54" s="133"/>
      <c r="I54" s="134"/>
      <c r="J54" s="131"/>
      <c r="K54" s="132"/>
      <c r="L54" s="234"/>
      <c r="M54" s="30"/>
      <c r="N54" s="84" t="e">
        <f>ROUND(O54,-IF(ROUNDUP(LOG10(O54),0)&gt;3,ROUNDUP(LOG10(O54),0)-3,(IF(ROUNDUP(LOG10(O54),0)&gt;1,ROUNDUP(LOG10(O54),0)-2,0))))</f>
        <v>#DIV/0!</v>
      </c>
      <c r="O54" s="77" t="e">
        <f>AVERAGE(P54:S54)</f>
        <v>#DIV/0!</v>
      </c>
      <c r="P54" s="81"/>
      <c r="Q54" s="82"/>
      <c r="R54" s="78"/>
      <c r="S54" s="79"/>
    </row>
    <row r="55" spans="1:19" ht="17.25" customHeight="1">
      <c r="A55" s="126"/>
      <c r="B55" s="127"/>
      <c r="C55" s="128"/>
      <c r="D55" s="143"/>
      <c r="E55" s="130"/>
      <c r="F55" s="131"/>
      <c r="G55" s="163"/>
      <c r="H55" s="133"/>
      <c r="I55" s="134"/>
      <c r="J55" s="131"/>
      <c r="K55" s="132"/>
      <c r="L55" s="234"/>
      <c r="M55" s="30"/>
      <c r="N55" s="84"/>
      <c r="O55" s="77"/>
      <c r="P55" s="40"/>
      <c r="Q55" s="80"/>
      <c r="R55" s="78"/>
      <c r="S55" s="79"/>
    </row>
    <row r="56" spans="1:19" ht="17.25" customHeight="1">
      <c r="A56" s="153"/>
      <c r="B56" s="154"/>
      <c r="C56" s="155"/>
      <c r="D56" s="156"/>
      <c r="E56" s="157"/>
      <c r="F56" s="158"/>
      <c r="G56" s="181"/>
      <c r="H56" s="160"/>
      <c r="I56" s="161"/>
      <c r="J56" s="158"/>
      <c r="K56" s="159"/>
      <c r="L56" s="238"/>
      <c r="M56" s="30"/>
      <c r="N56" s="84" t="e">
        <f>ROUND(O56,-IF(ROUNDUP(LOG10(O56),0)&gt;3,ROUNDUP(LOG10(O56),0)-3,(IF(ROUNDUP(LOG10(O56),0)&gt;1,ROUNDUP(LOG10(O56),0)-2,0))))</f>
        <v>#DIV/0!</v>
      </c>
      <c r="O56" s="77" t="e">
        <f>AVERAGE(P56:S56)</f>
        <v>#DIV/0!</v>
      </c>
      <c r="P56" s="81"/>
      <c r="Q56" s="82"/>
      <c r="R56" s="78"/>
      <c r="S56" s="79"/>
    </row>
    <row r="57" spans="1:19" ht="17.25" customHeight="1">
      <c r="A57" s="165"/>
      <c r="B57" s="168"/>
      <c r="C57" s="188"/>
      <c r="D57" s="191"/>
      <c r="E57" s="185"/>
      <c r="F57" s="131"/>
      <c r="G57" s="132">
        <f t="shared" ref="G57:G72" si="0">D57*F57</f>
        <v>0</v>
      </c>
      <c r="H57" s="187"/>
      <c r="I57" s="134"/>
      <c r="J57" s="131"/>
      <c r="K57" s="132"/>
      <c r="L57" s="240"/>
      <c r="N57" s="84"/>
      <c r="O57" s="77"/>
      <c r="P57" s="40"/>
      <c r="Q57" s="80"/>
      <c r="R57" s="78"/>
      <c r="S57" s="79"/>
    </row>
    <row r="58" spans="1:19" ht="17.25" customHeight="1">
      <c r="A58" s="165"/>
      <c r="B58" s="168"/>
      <c r="C58" s="188"/>
      <c r="D58" s="184"/>
      <c r="E58" s="185"/>
      <c r="F58" s="131"/>
      <c r="G58" s="132">
        <f t="shared" si="0"/>
        <v>0</v>
      </c>
      <c r="H58" s="187"/>
      <c r="I58" s="134"/>
      <c r="J58" s="131"/>
      <c r="K58" s="132"/>
      <c r="L58" s="240"/>
      <c r="N58" s="84" t="e">
        <f>ROUND(O58,-IF(ROUNDUP(LOG10(O58),0)&gt;3,ROUNDUP(LOG10(O58),0)-3,(IF(ROUNDUP(LOG10(O58),0)&gt;1,ROUNDUP(LOG10(O58),0)-2,0))))</f>
        <v>#DIV/0!</v>
      </c>
      <c r="O58" s="77" t="e">
        <f>AVERAGE(P58:S58)</f>
        <v>#DIV/0!</v>
      </c>
      <c r="P58" s="81"/>
      <c r="Q58" s="82"/>
      <c r="R58" s="78"/>
      <c r="S58" s="79"/>
    </row>
    <row r="59" spans="1:19" ht="17.25" customHeight="1">
      <c r="A59" s="165"/>
      <c r="B59" s="168"/>
      <c r="C59" s="183"/>
      <c r="D59" s="191"/>
      <c r="E59" s="185"/>
      <c r="F59" s="131"/>
      <c r="G59" s="132">
        <f t="shared" si="0"/>
        <v>0</v>
      </c>
      <c r="H59" s="187"/>
      <c r="I59" s="134"/>
      <c r="J59" s="131"/>
      <c r="K59" s="132"/>
      <c r="L59" s="240"/>
      <c r="N59" s="84"/>
      <c r="O59" s="77"/>
      <c r="P59" s="40"/>
      <c r="Q59" s="80"/>
      <c r="R59" s="78"/>
      <c r="S59" s="79"/>
    </row>
    <row r="60" spans="1:19" ht="17.25" customHeight="1">
      <c r="A60" s="165"/>
      <c r="B60" s="168"/>
      <c r="C60" s="183"/>
      <c r="D60" s="184"/>
      <c r="E60" s="185"/>
      <c r="F60" s="131"/>
      <c r="G60" s="132">
        <f t="shared" si="0"/>
        <v>0</v>
      </c>
      <c r="H60" s="187"/>
      <c r="I60" s="134"/>
      <c r="J60" s="131"/>
      <c r="K60" s="132"/>
      <c r="L60" s="240"/>
      <c r="N60" s="84" t="e">
        <f>ROUND(O60,-IF(ROUNDUP(LOG10(O60),0)&gt;3,ROUNDUP(LOG10(O60),0)-3,(IF(ROUNDUP(LOG10(O60),0)&gt;1,ROUNDUP(LOG10(O60),0)-2,0))))</f>
        <v>#DIV/0!</v>
      </c>
      <c r="O60" s="77" t="e">
        <f>AVERAGE(P60:S60)</f>
        <v>#DIV/0!</v>
      </c>
      <c r="P60" s="81"/>
      <c r="Q60" s="82"/>
      <c r="R60" s="78"/>
      <c r="S60" s="79"/>
    </row>
    <row r="61" spans="1:19" ht="17.25" customHeight="1">
      <c r="A61" s="165"/>
      <c r="B61" s="168"/>
      <c r="C61" s="183"/>
      <c r="D61" s="184"/>
      <c r="E61" s="185"/>
      <c r="F61" s="131"/>
      <c r="G61" s="132">
        <f t="shared" si="0"/>
        <v>0</v>
      </c>
      <c r="H61" s="187"/>
      <c r="I61" s="134"/>
      <c r="J61" s="131"/>
      <c r="K61" s="132"/>
      <c r="L61" s="240"/>
      <c r="N61" s="84"/>
      <c r="O61" s="77"/>
      <c r="P61" s="40"/>
      <c r="Q61" s="80"/>
      <c r="R61" s="78"/>
      <c r="S61" s="79"/>
    </row>
    <row r="62" spans="1:19" ht="17.25" customHeight="1">
      <c r="A62" s="197"/>
      <c r="B62" s="212"/>
      <c r="C62" s="198"/>
      <c r="D62" s="201"/>
      <c r="E62" s="185"/>
      <c r="F62" s="158"/>
      <c r="G62" s="159">
        <f t="shared" si="0"/>
        <v>0</v>
      </c>
      <c r="H62" s="199"/>
      <c r="I62" s="161"/>
      <c r="J62" s="158"/>
      <c r="K62" s="159"/>
      <c r="L62" s="241"/>
      <c r="N62" s="84" t="e">
        <f>ROUND(O62,-IF(ROUNDUP(LOG10(O62),0)&gt;3,ROUNDUP(LOG10(O62),0)-3,(IF(ROUNDUP(LOG10(O62),0)&gt;1,ROUNDUP(LOG10(O62),0)-2,0))))</f>
        <v>#DIV/0!</v>
      </c>
      <c r="O62" s="77" t="e">
        <f>AVERAGE(P62:S62)</f>
        <v>#DIV/0!</v>
      </c>
      <c r="P62" s="81"/>
      <c r="Q62" s="82"/>
      <c r="R62" s="78"/>
      <c r="S62" s="79"/>
    </row>
    <row r="63" spans="1:19" ht="17.25" customHeight="1">
      <c r="A63" s="165"/>
      <c r="B63" s="168"/>
      <c r="C63" s="188"/>
      <c r="D63" s="184"/>
      <c r="E63" s="190"/>
      <c r="F63" s="131"/>
      <c r="G63" s="132"/>
      <c r="H63" s="187"/>
      <c r="I63" s="134"/>
      <c r="J63" s="131"/>
      <c r="K63" s="132"/>
      <c r="L63" s="240"/>
      <c r="N63" s="84"/>
      <c r="O63" s="77"/>
      <c r="P63" s="40"/>
      <c r="Q63" s="80"/>
      <c r="R63" s="78"/>
      <c r="S63" s="79"/>
    </row>
    <row r="64" spans="1:19" ht="17.25" customHeight="1">
      <c r="A64" s="165"/>
      <c r="B64" s="168"/>
      <c r="C64" s="188"/>
      <c r="D64" s="191"/>
      <c r="E64" s="185"/>
      <c r="F64" s="131"/>
      <c r="G64" s="132"/>
      <c r="H64" s="187"/>
      <c r="I64" s="134"/>
      <c r="J64" s="131"/>
      <c r="K64" s="132"/>
      <c r="L64" s="240"/>
      <c r="N64" s="84" t="e">
        <f>ROUND(O64,-IF(ROUNDUP(LOG10(O64),0)&gt;3,ROUNDUP(LOG10(O64),0)-3,(IF(ROUNDUP(LOG10(O64),0)&gt;1,ROUNDUP(LOG10(O64),0)-2,0))))</f>
        <v>#DIV/0!</v>
      </c>
      <c r="O64" s="77" t="e">
        <f>AVERAGE(P64:S64)</f>
        <v>#DIV/0!</v>
      </c>
      <c r="P64" s="81"/>
      <c r="Q64" s="82"/>
      <c r="R64" s="78"/>
      <c r="S64" s="79"/>
    </row>
    <row r="65" spans="1:19" ht="17.25" customHeight="1">
      <c r="A65" s="165"/>
      <c r="B65" s="168"/>
      <c r="C65" s="183"/>
      <c r="D65" s="189"/>
      <c r="E65" s="190"/>
      <c r="F65" s="131"/>
      <c r="G65" s="132">
        <f t="shared" si="0"/>
        <v>0</v>
      </c>
      <c r="H65" s="187"/>
      <c r="I65" s="134"/>
      <c r="J65" s="131"/>
      <c r="K65" s="132"/>
      <c r="L65" s="240"/>
      <c r="N65" s="84"/>
      <c r="O65" s="77"/>
      <c r="P65" s="40"/>
      <c r="Q65" s="80"/>
      <c r="R65" s="78"/>
      <c r="S65" s="79"/>
    </row>
    <row r="66" spans="1:19" ht="17.25" customHeight="1">
      <c r="A66" s="197"/>
      <c r="B66" s="212"/>
      <c r="C66" s="213"/>
      <c r="D66" s="201"/>
      <c r="E66" s="185"/>
      <c r="F66" s="158"/>
      <c r="G66" s="159">
        <f t="shared" si="0"/>
        <v>0</v>
      </c>
      <c r="H66" s="199"/>
      <c r="I66" s="161"/>
      <c r="J66" s="158"/>
      <c r="K66" s="159"/>
      <c r="L66" s="241"/>
      <c r="N66" s="84" t="e">
        <f>ROUND(O66,-IF(ROUNDUP(LOG10(O66),0)&gt;3,ROUNDUP(LOG10(O66),0)-3,(IF(ROUNDUP(LOG10(O66),0)&gt;1,ROUNDUP(LOG10(O66),0)-2,0))))</f>
        <v>#DIV/0!</v>
      </c>
      <c r="O66" s="77" t="e">
        <f>AVERAGE(P66:S66)</f>
        <v>#DIV/0!</v>
      </c>
      <c r="P66" s="81"/>
      <c r="Q66" s="82"/>
      <c r="R66" s="78"/>
      <c r="S66" s="79"/>
    </row>
    <row r="67" spans="1:19" ht="17.25" customHeight="1">
      <c r="A67" s="165"/>
      <c r="B67" s="168"/>
      <c r="C67" s="188"/>
      <c r="D67" s="184"/>
      <c r="E67" s="185"/>
      <c r="F67" s="131"/>
      <c r="G67" s="132">
        <f t="shared" si="0"/>
        <v>0</v>
      </c>
      <c r="H67" s="187"/>
      <c r="I67" s="134"/>
      <c r="J67" s="131"/>
      <c r="K67" s="132"/>
      <c r="L67" s="240"/>
      <c r="N67" s="84"/>
      <c r="O67" s="77"/>
      <c r="P67" s="40"/>
      <c r="Q67" s="80"/>
      <c r="R67" s="78"/>
      <c r="S67" s="79"/>
    </row>
    <row r="68" spans="1:19" ht="17.25" customHeight="1">
      <c r="A68" s="165"/>
      <c r="B68" s="168"/>
      <c r="C68" s="188"/>
      <c r="D68" s="184"/>
      <c r="E68" s="185"/>
      <c r="F68" s="131"/>
      <c r="G68" s="132">
        <f t="shared" si="0"/>
        <v>0</v>
      </c>
      <c r="H68" s="187"/>
      <c r="I68" s="134"/>
      <c r="J68" s="131"/>
      <c r="K68" s="132"/>
      <c r="L68" s="240"/>
      <c r="N68" s="84" t="e">
        <f>ROUND(O68,-IF(ROUNDUP(LOG10(O68),0)&gt;3,ROUNDUP(LOG10(O68),0)-3,(IF(ROUNDUP(LOG10(O68),0)&gt;1,ROUNDUP(LOG10(O68),0)-2,0))))</f>
        <v>#DIV/0!</v>
      </c>
      <c r="O68" s="77" t="e">
        <f>AVERAGE(P68:S68)</f>
        <v>#DIV/0!</v>
      </c>
      <c r="P68" s="81"/>
      <c r="Q68" s="82"/>
      <c r="R68" s="78"/>
      <c r="S68" s="79"/>
    </row>
    <row r="69" spans="1:19" ht="17.25" customHeight="1">
      <c r="A69" s="165"/>
      <c r="B69" s="168"/>
      <c r="C69" s="183"/>
      <c r="D69" s="184"/>
      <c r="E69" s="185"/>
      <c r="F69" s="131"/>
      <c r="G69" s="132">
        <f t="shared" si="0"/>
        <v>0</v>
      </c>
      <c r="H69" s="187"/>
      <c r="I69" s="134"/>
      <c r="J69" s="131"/>
      <c r="K69" s="132"/>
      <c r="L69" s="240"/>
      <c r="N69" s="84"/>
      <c r="O69" s="77"/>
      <c r="P69" s="40"/>
      <c r="Q69" s="80"/>
      <c r="R69" s="78"/>
      <c r="S69" s="79"/>
    </row>
    <row r="70" spans="1:19" ht="17.25" customHeight="1">
      <c r="A70" s="165"/>
      <c r="B70" s="168"/>
      <c r="C70" s="188"/>
      <c r="D70" s="184"/>
      <c r="E70" s="185"/>
      <c r="F70" s="131"/>
      <c r="G70" s="132">
        <f t="shared" si="0"/>
        <v>0</v>
      </c>
      <c r="H70" s="187"/>
      <c r="I70" s="134"/>
      <c r="J70" s="131"/>
      <c r="K70" s="132"/>
      <c r="L70" s="240"/>
      <c r="N70" s="84" t="e">
        <f>ROUND(O70,-IF(ROUNDUP(LOG10(O70),0)&gt;3,ROUNDUP(LOG10(O70),0)-3,(IF(ROUNDUP(LOG10(O70),0)&gt;1,ROUNDUP(LOG10(O70),0)-2,0))))</f>
        <v>#DIV/0!</v>
      </c>
      <c r="O70" s="77" t="e">
        <f>AVERAGE(P70:S70)</f>
        <v>#DIV/0!</v>
      </c>
      <c r="P70" s="81"/>
      <c r="Q70" s="82"/>
      <c r="R70" s="78"/>
      <c r="S70" s="79"/>
    </row>
    <row r="71" spans="1:19" ht="17.25" customHeight="1">
      <c r="A71" s="165"/>
      <c r="B71" s="168"/>
      <c r="C71" s="183"/>
      <c r="D71" s="189"/>
      <c r="E71" s="185"/>
      <c r="F71" s="131"/>
      <c r="G71" s="132">
        <f t="shared" si="0"/>
        <v>0</v>
      </c>
      <c r="H71" s="187"/>
      <c r="I71" s="134"/>
      <c r="J71" s="131"/>
      <c r="K71" s="132"/>
      <c r="L71" s="240"/>
      <c r="N71" s="84"/>
      <c r="O71" s="77"/>
      <c r="P71" s="40"/>
      <c r="Q71" s="80"/>
      <c r="R71" s="78"/>
      <c r="S71" s="79"/>
    </row>
    <row r="72" spans="1:19" ht="17.25" customHeight="1">
      <c r="A72" s="165"/>
      <c r="B72" s="168"/>
      <c r="C72" s="188"/>
      <c r="D72" s="184"/>
      <c r="E72" s="185"/>
      <c r="F72" s="131"/>
      <c r="G72" s="132">
        <f t="shared" si="0"/>
        <v>0</v>
      </c>
      <c r="H72" s="187"/>
      <c r="I72" s="134"/>
      <c r="J72" s="131"/>
      <c r="K72" s="132"/>
      <c r="L72" s="240"/>
      <c r="N72" s="84" t="e">
        <f>ROUND(O72,-IF(ROUNDUP(LOG10(O72),0)&gt;3,ROUNDUP(LOG10(O72),0)-3,(IF(ROUNDUP(LOG10(O72),0)&gt;1,ROUNDUP(LOG10(O72),0)-2,0))))</f>
        <v>#DIV/0!</v>
      </c>
      <c r="O72" s="77" t="e">
        <f>AVERAGE(P72:S72)</f>
        <v>#DIV/0!</v>
      </c>
      <c r="P72" s="81"/>
      <c r="Q72" s="82"/>
      <c r="R72" s="78"/>
      <c r="S72" s="79"/>
    </row>
    <row r="73" spans="1:19" ht="17.25" customHeight="1">
      <c r="A73" s="165"/>
      <c r="B73" s="168"/>
      <c r="C73" s="192"/>
      <c r="D73" s="184"/>
      <c r="E73" s="185"/>
      <c r="F73" s="131"/>
      <c r="G73" s="132"/>
      <c r="H73" s="187"/>
      <c r="I73" s="134"/>
      <c r="J73" s="131"/>
      <c r="K73" s="132"/>
      <c r="L73" s="240"/>
      <c r="N73" s="84"/>
      <c r="O73" s="77"/>
      <c r="P73" s="40"/>
      <c r="Q73" s="80"/>
      <c r="R73" s="78"/>
      <c r="S73" s="79"/>
    </row>
    <row r="74" spans="1:19" ht="17.25" customHeight="1">
      <c r="A74" s="165"/>
      <c r="B74" s="138"/>
      <c r="C74" s="183"/>
      <c r="D74" s="191"/>
      <c r="E74" s="231"/>
      <c r="F74" s="131"/>
      <c r="G74" s="132"/>
      <c r="H74" s="187"/>
      <c r="I74" s="134"/>
      <c r="J74" s="131"/>
      <c r="K74" s="132"/>
      <c r="L74" s="240"/>
      <c r="N74" s="84" t="e">
        <f>ROUND(O74,-IF(ROUNDUP(LOG10(O74),0)&gt;3,ROUNDUP(LOG10(O74),0)-3,(IF(ROUNDUP(LOG10(O74),0)&gt;1,ROUNDUP(LOG10(O74),0)-2,0))))</f>
        <v>#DIV/0!</v>
      </c>
      <c r="O74" s="77" t="e">
        <f>AVERAGE(P74:S74)</f>
        <v>#DIV/0!</v>
      </c>
      <c r="P74" s="81"/>
      <c r="Q74" s="82"/>
      <c r="R74" s="78"/>
      <c r="S74" s="79"/>
    </row>
    <row r="75" spans="1:19" ht="17.25" customHeight="1">
      <c r="A75" s="165"/>
      <c r="B75" s="168"/>
      <c r="C75" s="183"/>
      <c r="D75" s="189"/>
      <c r="E75" s="190"/>
      <c r="F75" s="131"/>
      <c r="G75" s="132">
        <f t="shared" ref="G75:G82" si="1">D75*F75</f>
        <v>0</v>
      </c>
      <c r="H75" s="187"/>
      <c r="I75" s="134"/>
      <c r="J75" s="131"/>
      <c r="K75" s="132"/>
      <c r="L75" s="240"/>
      <c r="N75" s="84"/>
      <c r="O75" s="77"/>
      <c r="P75" s="40"/>
      <c r="Q75" s="80"/>
      <c r="R75" s="78"/>
      <c r="S75" s="79"/>
    </row>
    <row r="76" spans="1:19" ht="17.25" customHeight="1">
      <c r="A76" s="165"/>
      <c r="B76" s="168"/>
      <c r="C76" s="188"/>
      <c r="D76" s="184"/>
      <c r="E76" s="185"/>
      <c r="F76" s="131"/>
      <c r="G76" s="132">
        <f t="shared" si="1"/>
        <v>0</v>
      </c>
      <c r="H76" s="187"/>
      <c r="I76" s="134"/>
      <c r="J76" s="131"/>
      <c r="K76" s="132"/>
      <c r="L76" s="240"/>
      <c r="N76" s="84" t="e">
        <f>ROUND(O76,-IF(ROUNDUP(LOG10(O76),0)&gt;3,ROUNDUP(LOG10(O76),0)-3,(IF(ROUNDUP(LOG10(O76),0)&gt;1,ROUNDUP(LOG10(O76),0)-2,0))))</f>
        <v>#DIV/0!</v>
      </c>
      <c r="O76" s="77" t="e">
        <f>AVERAGE(P76:S76)</f>
        <v>#DIV/0!</v>
      </c>
      <c r="P76" s="81"/>
      <c r="Q76" s="82"/>
      <c r="R76" s="78"/>
      <c r="S76" s="79"/>
    </row>
    <row r="77" spans="1:19" ht="17.25" customHeight="1">
      <c r="A77" s="165"/>
      <c r="B77" s="168"/>
      <c r="C77" s="183"/>
      <c r="D77" s="191"/>
      <c r="E77" s="185"/>
      <c r="F77" s="131"/>
      <c r="G77" s="132">
        <f t="shared" si="1"/>
        <v>0</v>
      </c>
      <c r="H77" s="187"/>
      <c r="I77" s="134"/>
      <c r="J77" s="131"/>
      <c r="K77" s="132"/>
      <c r="L77" s="240"/>
      <c r="N77" s="84"/>
      <c r="O77" s="77"/>
      <c r="P77" s="40"/>
      <c r="Q77" s="80"/>
      <c r="R77" s="78"/>
      <c r="S77" s="79"/>
    </row>
    <row r="78" spans="1:19" ht="17.25" customHeight="1">
      <c r="A78" s="165"/>
      <c r="B78" s="168"/>
      <c r="C78" s="183"/>
      <c r="D78" s="184"/>
      <c r="E78" s="190"/>
      <c r="F78" s="131"/>
      <c r="G78" s="132">
        <f t="shared" si="1"/>
        <v>0</v>
      </c>
      <c r="H78" s="187"/>
      <c r="I78" s="134"/>
      <c r="J78" s="131"/>
      <c r="K78" s="132"/>
      <c r="L78" s="240"/>
      <c r="N78" s="84" t="e">
        <f>ROUND(O78,-IF(ROUNDUP(LOG10(O78),0)&gt;3,ROUNDUP(LOG10(O78),0)-3,(IF(ROUNDUP(LOG10(O78),0)&gt;1,ROUNDUP(LOG10(O78),0)-2,0))))</f>
        <v>#DIV/0!</v>
      </c>
      <c r="O78" s="77" t="e">
        <f>AVERAGE(P78:S78)</f>
        <v>#DIV/0!</v>
      </c>
      <c r="P78" s="81"/>
      <c r="Q78" s="82"/>
      <c r="R78" s="78"/>
      <c r="S78" s="79"/>
    </row>
    <row r="79" spans="1:19" ht="17.25" customHeight="1">
      <c r="A79" s="165"/>
      <c r="B79" s="168"/>
      <c r="C79" s="183"/>
      <c r="D79" s="191"/>
      <c r="E79" s="185"/>
      <c r="F79" s="131"/>
      <c r="G79" s="132">
        <f t="shared" si="1"/>
        <v>0</v>
      </c>
      <c r="H79" s="187"/>
      <c r="I79" s="134"/>
      <c r="J79" s="131"/>
      <c r="K79" s="132"/>
      <c r="L79" s="240"/>
      <c r="N79" s="84"/>
      <c r="O79" s="77"/>
      <c r="P79" s="40"/>
      <c r="Q79" s="80"/>
      <c r="R79" s="78"/>
      <c r="S79" s="79"/>
    </row>
    <row r="80" spans="1:19" ht="17.25" customHeight="1">
      <c r="A80" s="165"/>
      <c r="B80" s="168"/>
      <c r="C80" s="183"/>
      <c r="D80" s="184"/>
      <c r="E80" s="190"/>
      <c r="F80" s="131"/>
      <c r="G80" s="132">
        <f t="shared" si="1"/>
        <v>0</v>
      </c>
      <c r="H80" s="187"/>
      <c r="I80" s="134"/>
      <c r="J80" s="131"/>
      <c r="K80" s="132"/>
      <c r="L80" s="240"/>
      <c r="N80" s="84" t="e">
        <f>ROUND(O80,-IF(ROUNDUP(LOG10(O80),0)&gt;3,ROUNDUP(LOG10(O80),0)-3,(IF(ROUNDUP(LOG10(O80),0)&gt;1,ROUNDUP(LOG10(O80),0)-2,0))))</f>
        <v>#DIV/0!</v>
      </c>
      <c r="O80" s="77" t="e">
        <f>AVERAGE(P80:S80)</f>
        <v>#DIV/0!</v>
      </c>
      <c r="P80" s="81"/>
      <c r="Q80" s="82"/>
      <c r="R80" s="78"/>
      <c r="S80" s="79"/>
    </row>
    <row r="81" spans="1:19" ht="17.25" customHeight="1">
      <c r="A81" s="165"/>
      <c r="B81" s="139"/>
      <c r="C81" s="188"/>
      <c r="D81" s="189"/>
      <c r="E81" s="185"/>
      <c r="F81" s="131"/>
      <c r="G81" s="132">
        <f t="shared" si="1"/>
        <v>0</v>
      </c>
      <c r="H81" s="195"/>
      <c r="I81" s="174"/>
      <c r="J81" s="147"/>
      <c r="K81" s="132"/>
      <c r="L81" s="240"/>
      <c r="N81" s="84"/>
      <c r="O81" s="77"/>
      <c r="P81" s="40"/>
      <c r="Q81" s="80"/>
      <c r="R81" s="78"/>
      <c r="S81" s="79"/>
    </row>
    <row r="82" spans="1:19" ht="17.25" customHeight="1">
      <c r="A82" s="165"/>
      <c r="B82" s="168"/>
      <c r="C82" s="188"/>
      <c r="D82" s="191"/>
      <c r="E82" s="190"/>
      <c r="F82" s="131"/>
      <c r="G82" s="132">
        <f t="shared" si="1"/>
        <v>0</v>
      </c>
      <c r="H82" s="189"/>
      <c r="I82" s="190"/>
      <c r="J82" s="131"/>
      <c r="K82" s="132"/>
      <c r="L82" s="240"/>
      <c r="N82" s="84" t="e">
        <f>ROUND(O82,-IF(ROUNDUP(LOG10(O82),0)&gt;3,ROUNDUP(LOG10(O82),0)-3,(IF(ROUNDUP(LOG10(O82),0)&gt;1,ROUNDUP(LOG10(O82),0)-2,0))))</f>
        <v>#DIV/0!</v>
      </c>
      <c r="O82" s="77" t="e">
        <f>AVERAGE(P82:S82)</f>
        <v>#DIV/0!</v>
      </c>
      <c r="P82" s="81"/>
      <c r="Q82" s="82"/>
      <c r="R82" s="78"/>
      <c r="S82" s="79"/>
    </row>
    <row r="83" spans="1:19" ht="17.25" customHeight="1">
      <c r="A83" s="165"/>
      <c r="B83" s="194"/>
      <c r="C83" s="183"/>
      <c r="D83" s="184"/>
      <c r="E83" s="185"/>
      <c r="F83" s="131"/>
      <c r="G83" s="132"/>
      <c r="H83" s="187"/>
      <c r="I83" s="134"/>
      <c r="J83" s="131"/>
      <c r="K83" s="132"/>
      <c r="L83" s="240"/>
      <c r="N83" s="84"/>
      <c r="O83" s="77"/>
      <c r="P83" s="40"/>
      <c r="Q83" s="80"/>
      <c r="R83" s="78"/>
      <c r="S83" s="79"/>
    </row>
    <row r="84" spans="1:19" ht="17.25" customHeight="1">
      <c r="A84" s="165"/>
      <c r="B84" s="139"/>
      <c r="C84" s="183"/>
      <c r="D84" s="204"/>
      <c r="E84" s="185"/>
      <c r="F84" s="131"/>
      <c r="G84" s="132">
        <f>D84*F84</f>
        <v>0</v>
      </c>
      <c r="H84" s="187"/>
      <c r="I84" s="134"/>
      <c r="J84" s="131"/>
      <c r="K84" s="132"/>
      <c r="L84" s="240"/>
      <c r="N84" s="84" t="e">
        <f>ROUND(O84,-IF(ROUNDUP(LOG10(O84),0)&gt;3,ROUNDUP(LOG10(O84),0)-3,(IF(ROUNDUP(LOG10(O84),0)&gt;1,ROUNDUP(LOG10(O84),0)-2,0))))</f>
        <v>#DIV/0!</v>
      </c>
      <c r="O84" s="77" t="e">
        <f>AVERAGE(P84:S84)</f>
        <v>#DIV/0!</v>
      </c>
      <c r="P84" s="81"/>
      <c r="Q84" s="82"/>
      <c r="R84" s="78"/>
      <c r="S84" s="79"/>
    </row>
    <row r="85" spans="1:19" ht="17.25" customHeight="1">
      <c r="A85" s="165"/>
      <c r="B85" s="194"/>
      <c r="C85" s="183"/>
      <c r="D85" s="204"/>
      <c r="E85" s="185"/>
      <c r="F85" s="131"/>
      <c r="G85" s="132">
        <f t="shared" ref="G85:G94" si="2">D85*F85</f>
        <v>0</v>
      </c>
      <c r="H85" s="187"/>
      <c r="I85" s="134"/>
      <c r="J85" s="131"/>
      <c r="K85" s="132"/>
      <c r="L85" s="240"/>
      <c r="N85" s="84"/>
      <c r="O85" s="77"/>
      <c r="P85" s="40"/>
      <c r="Q85" s="80"/>
      <c r="R85" s="78"/>
      <c r="S85" s="79"/>
    </row>
    <row r="86" spans="1:19" ht="17.25" customHeight="1">
      <c r="A86" s="197"/>
      <c r="B86" s="219"/>
      <c r="C86" s="198"/>
      <c r="D86" s="214"/>
      <c r="E86" s="202"/>
      <c r="F86" s="158"/>
      <c r="G86" s="132">
        <f t="shared" si="2"/>
        <v>0</v>
      </c>
      <c r="H86" s="199"/>
      <c r="I86" s="161"/>
      <c r="J86" s="158"/>
      <c r="K86" s="159"/>
      <c r="L86" s="240"/>
      <c r="N86" s="84" t="e">
        <f>ROUND(O86,-IF(ROUNDUP(LOG10(O86),0)&gt;3,ROUNDUP(LOG10(O86),0)-3,(IF(ROUNDUP(LOG10(O86),0)&gt;1,ROUNDUP(LOG10(O86),0)-2,0))))</f>
        <v>#DIV/0!</v>
      </c>
      <c r="O86" s="77" t="e">
        <f>AVERAGE(P86:S86)</f>
        <v>#DIV/0!</v>
      </c>
      <c r="P86" s="81"/>
      <c r="Q86" s="82"/>
      <c r="R86" s="78"/>
      <c r="S86" s="79"/>
    </row>
    <row r="87" spans="1:19" ht="17.25" customHeight="1">
      <c r="A87" s="165"/>
      <c r="B87" s="168"/>
      <c r="C87" s="183"/>
      <c r="D87" s="189"/>
      <c r="E87" s="190"/>
      <c r="F87" s="131"/>
      <c r="G87" s="132">
        <f t="shared" si="2"/>
        <v>0</v>
      </c>
      <c r="H87" s="187"/>
      <c r="I87" s="134"/>
      <c r="J87" s="131"/>
      <c r="K87" s="132"/>
      <c r="L87" s="240"/>
      <c r="N87" s="84"/>
      <c r="O87" s="77"/>
      <c r="P87" s="40"/>
      <c r="Q87" s="80"/>
      <c r="R87" s="78"/>
      <c r="S87" s="79"/>
    </row>
    <row r="88" spans="1:19" ht="17.25" customHeight="1">
      <c r="A88" s="165"/>
      <c r="B88" s="168"/>
      <c r="C88" s="192"/>
      <c r="D88" s="204"/>
      <c r="E88" s="185"/>
      <c r="F88" s="205"/>
      <c r="G88" s="206">
        <f t="shared" si="2"/>
        <v>0</v>
      </c>
      <c r="H88" s="187"/>
      <c r="I88" s="134"/>
      <c r="J88" s="131"/>
      <c r="K88" s="132"/>
      <c r="L88" s="240"/>
      <c r="N88" s="84" t="e">
        <f>ROUND(O88,-IF(ROUNDUP(LOG10(O88),0)&gt;3,ROUNDUP(LOG10(O88),0)-3,(IF(ROUNDUP(LOG10(O88),0)&gt;1,ROUNDUP(LOG10(O88),0)-2,0))))</f>
        <v>#DIV/0!</v>
      </c>
      <c r="O88" s="77" t="e">
        <f>AVERAGE(P88:S88)</f>
        <v>#DIV/0!</v>
      </c>
      <c r="P88" s="81"/>
      <c r="Q88" s="82"/>
      <c r="R88" s="78"/>
      <c r="S88" s="79"/>
    </row>
    <row r="89" spans="1:19" ht="17.25" customHeight="1">
      <c r="A89" s="165"/>
      <c r="B89" s="168"/>
      <c r="C89" s="188"/>
      <c r="D89" s="184"/>
      <c r="E89" s="185"/>
      <c r="F89" s="131"/>
      <c r="G89" s="132">
        <f t="shared" si="2"/>
        <v>0</v>
      </c>
      <c r="H89" s="187"/>
      <c r="I89" s="134"/>
      <c r="J89" s="131"/>
      <c r="K89" s="132"/>
      <c r="L89" s="240"/>
      <c r="N89" s="84"/>
      <c r="O89" s="77"/>
      <c r="P89" s="40"/>
      <c r="Q89" s="80"/>
      <c r="R89" s="78"/>
      <c r="S89" s="79"/>
    </row>
    <row r="90" spans="1:19" ht="17.25" customHeight="1">
      <c r="A90" s="165"/>
      <c r="B90" s="168"/>
      <c r="C90" s="188"/>
      <c r="D90" s="191"/>
      <c r="E90" s="255"/>
      <c r="F90" s="131"/>
      <c r="G90" s="132">
        <f t="shared" si="2"/>
        <v>0</v>
      </c>
      <c r="H90" s="187"/>
      <c r="I90" s="134"/>
      <c r="J90" s="131"/>
      <c r="K90" s="132"/>
      <c r="L90" s="240"/>
      <c r="N90" s="84" t="e">
        <f>ROUND(O90,-IF(ROUNDUP(LOG10(O90),0)&gt;3,ROUNDUP(LOG10(O90),0)-3,(IF(ROUNDUP(LOG10(O90),0)&gt;1,ROUNDUP(LOG10(O90),0)-2,0))))</f>
        <v>#DIV/0!</v>
      </c>
      <c r="O90" s="77" t="e">
        <f>AVERAGE(P90:S90)</f>
        <v>#DIV/0!</v>
      </c>
      <c r="P90" s="81"/>
      <c r="Q90" s="82"/>
      <c r="R90" s="78"/>
      <c r="S90" s="79"/>
    </row>
    <row r="91" spans="1:19" ht="17.25" customHeight="1">
      <c r="A91" s="165"/>
      <c r="B91" s="168"/>
      <c r="C91" s="188"/>
      <c r="D91" s="184"/>
      <c r="E91" s="185"/>
      <c r="F91" s="131"/>
      <c r="G91" s="132">
        <f t="shared" si="2"/>
        <v>0</v>
      </c>
      <c r="H91" s="187"/>
      <c r="I91" s="134"/>
      <c r="J91" s="131"/>
      <c r="K91" s="132"/>
      <c r="L91" s="240"/>
      <c r="N91" s="84"/>
      <c r="O91" s="77"/>
      <c r="P91" s="40"/>
      <c r="Q91" s="80"/>
      <c r="R91" s="78"/>
      <c r="S91" s="79"/>
    </row>
    <row r="92" spans="1:19" ht="17.25" customHeight="1">
      <c r="A92" s="165"/>
      <c r="B92" s="168"/>
      <c r="C92" s="188"/>
      <c r="D92" s="191"/>
      <c r="E92" s="255"/>
      <c r="F92" s="131"/>
      <c r="G92" s="132">
        <f t="shared" si="2"/>
        <v>0</v>
      </c>
      <c r="H92" s="187"/>
      <c r="I92" s="134"/>
      <c r="J92" s="131"/>
      <c r="K92" s="132"/>
      <c r="L92" s="240"/>
      <c r="N92" s="84" t="e">
        <f>ROUND(O92,-IF(ROUNDUP(LOG10(O92),0)&gt;3,ROUNDUP(LOG10(O92),0)-3,(IF(ROUNDUP(LOG10(O92),0)&gt;1,ROUNDUP(LOG10(O92),0)-2,0))))</f>
        <v>#DIV/0!</v>
      </c>
      <c r="O92" s="77" t="e">
        <f>AVERAGE(P92:S92)</f>
        <v>#DIV/0!</v>
      </c>
      <c r="P92" s="81"/>
      <c r="Q92" s="82"/>
      <c r="R92" s="78"/>
      <c r="S92" s="79"/>
    </row>
    <row r="93" spans="1:19" ht="17.25" customHeight="1">
      <c r="A93" s="165"/>
      <c r="B93" s="168"/>
      <c r="C93" s="183"/>
      <c r="D93" s="189"/>
      <c r="E93" s="185"/>
      <c r="F93" s="131"/>
      <c r="G93" s="132">
        <f t="shared" si="2"/>
        <v>0</v>
      </c>
      <c r="H93" s="187"/>
      <c r="I93" s="134"/>
      <c r="J93" s="131"/>
      <c r="K93" s="132"/>
      <c r="L93" s="240"/>
      <c r="N93" s="84"/>
      <c r="O93" s="77"/>
      <c r="P93" s="40"/>
      <c r="Q93" s="80"/>
      <c r="R93" s="78"/>
      <c r="S93" s="79"/>
    </row>
    <row r="94" spans="1:19" ht="17.25" customHeight="1">
      <c r="A94" s="165"/>
      <c r="B94" s="168"/>
      <c r="C94" s="213"/>
      <c r="D94" s="184"/>
      <c r="E94" s="185"/>
      <c r="F94" s="131"/>
      <c r="G94" s="132">
        <f t="shared" si="2"/>
        <v>0</v>
      </c>
      <c r="H94" s="187"/>
      <c r="I94" s="134"/>
      <c r="J94" s="131"/>
      <c r="K94" s="132"/>
      <c r="L94" s="240"/>
      <c r="N94" s="84" t="e">
        <f>ROUND(O94,-IF(ROUNDUP(LOG10(O94),0)&gt;3,ROUNDUP(LOG10(O94),0)-3,(IF(ROUNDUP(LOG10(O94),0)&gt;1,ROUNDUP(LOG10(O94),0)-2,0))))</f>
        <v>#DIV/0!</v>
      </c>
      <c r="O94" s="77" t="e">
        <f>AVERAGE(P94:S94)</f>
        <v>#DIV/0!</v>
      </c>
      <c r="P94" s="81"/>
      <c r="Q94" s="82"/>
      <c r="R94" s="78"/>
      <c r="S94" s="79"/>
    </row>
    <row r="95" spans="1:19" ht="17.25" customHeight="1">
      <c r="A95" s="165"/>
      <c r="B95" s="168"/>
      <c r="C95" s="183"/>
      <c r="D95" s="184"/>
      <c r="E95" s="185"/>
      <c r="F95" s="131"/>
      <c r="G95" s="132"/>
      <c r="H95" s="187"/>
      <c r="I95" s="134"/>
      <c r="J95" s="131"/>
      <c r="K95" s="132"/>
      <c r="L95" s="240"/>
      <c r="N95" s="84"/>
      <c r="O95" s="77"/>
      <c r="P95" s="40"/>
      <c r="Q95" s="80"/>
      <c r="R95" s="78"/>
      <c r="S95" s="79"/>
    </row>
    <row r="96" spans="1:19" ht="17.25" customHeight="1">
      <c r="A96" s="165"/>
      <c r="B96" s="194"/>
      <c r="C96" s="183"/>
      <c r="D96" s="184"/>
      <c r="E96" s="185"/>
      <c r="F96" s="131"/>
      <c r="G96" s="132">
        <f>SUM(G57:G94)</f>
        <v>0</v>
      </c>
      <c r="H96" s="187"/>
      <c r="I96" s="134"/>
      <c r="J96" s="131"/>
      <c r="K96" s="132"/>
      <c r="L96" s="240"/>
      <c r="N96" s="84" t="e">
        <f>ROUND(O96,-IF(ROUNDUP(LOG10(O96),0)&gt;3,ROUNDUP(LOG10(O96),0)-3,(IF(ROUNDUP(LOG10(O96),0)&gt;1,ROUNDUP(LOG10(O96),0)-2,0))))</f>
        <v>#DIV/0!</v>
      </c>
      <c r="O96" s="77" t="e">
        <f>AVERAGE(P96:S96)</f>
        <v>#DIV/0!</v>
      </c>
      <c r="P96" s="81"/>
      <c r="Q96" s="82"/>
      <c r="R96" s="78"/>
      <c r="S96" s="79"/>
    </row>
    <row r="97" spans="1:19" ht="17.25" customHeight="1">
      <c r="A97" s="165"/>
      <c r="B97" s="168"/>
      <c r="C97" s="183"/>
      <c r="D97" s="184"/>
      <c r="E97" s="185"/>
      <c r="F97" s="131"/>
      <c r="G97" s="132"/>
      <c r="H97" s="187"/>
      <c r="I97" s="134"/>
      <c r="J97" s="131"/>
      <c r="K97" s="132"/>
      <c r="L97" s="240"/>
      <c r="N97" s="84"/>
      <c r="O97" s="77"/>
      <c r="P97" s="40"/>
      <c r="Q97" s="80"/>
      <c r="R97" s="78"/>
      <c r="S97" s="79"/>
    </row>
    <row r="98" spans="1:19" ht="17.25" customHeight="1">
      <c r="A98" s="165"/>
      <c r="B98" s="168"/>
      <c r="C98" s="183"/>
      <c r="D98" s="184"/>
      <c r="E98" s="185"/>
      <c r="F98" s="131"/>
      <c r="G98" s="132"/>
      <c r="H98" s="187"/>
      <c r="I98" s="134"/>
      <c r="J98" s="131"/>
      <c r="K98" s="132"/>
      <c r="L98" s="240"/>
      <c r="N98" s="84" t="e">
        <f>ROUND(O98,-IF(ROUNDUP(LOG10(O98),0)&gt;3,ROUNDUP(LOG10(O98),0)-3,(IF(ROUNDUP(LOG10(O98),0)&gt;1,ROUNDUP(LOG10(O98),0)-2,0))))</f>
        <v>#DIV/0!</v>
      </c>
      <c r="O98" s="77" t="e">
        <f>AVERAGE(P98:S98)</f>
        <v>#DIV/0!</v>
      </c>
      <c r="P98" s="81"/>
      <c r="Q98" s="82"/>
      <c r="R98" s="78"/>
      <c r="S98" s="79"/>
    </row>
    <row r="99" spans="1:19" ht="17.25" customHeight="1">
      <c r="A99" s="165"/>
      <c r="B99" s="168"/>
      <c r="C99" s="183"/>
      <c r="D99" s="184"/>
      <c r="E99" s="185"/>
      <c r="F99" s="131"/>
      <c r="G99" s="132"/>
      <c r="H99" s="187"/>
      <c r="I99" s="134"/>
      <c r="J99" s="131"/>
      <c r="K99" s="132"/>
      <c r="L99" s="240"/>
      <c r="N99" s="84"/>
      <c r="O99" s="77"/>
      <c r="P99" s="40"/>
      <c r="Q99" s="80"/>
      <c r="R99" s="78"/>
      <c r="S99" s="79"/>
    </row>
    <row r="100" spans="1:19" ht="17.25" customHeight="1">
      <c r="A100" s="165"/>
      <c r="B100" s="168"/>
      <c r="C100" s="183"/>
      <c r="D100" s="184"/>
      <c r="E100" s="185"/>
      <c r="F100" s="131"/>
      <c r="G100" s="132"/>
      <c r="H100" s="187"/>
      <c r="I100" s="134"/>
      <c r="J100" s="131"/>
      <c r="K100" s="132"/>
      <c r="L100" s="240"/>
      <c r="N100" s="84" t="e">
        <f>ROUND(O100,-IF(ROUNDUP(LOG10(O100),0)&gt;3,ROUNDUP(LOG10(O100),0)-3,(IF(ROUNDUP(LOG10(O100),0)&gt;1,ROUNDUP(LOG10(O100),0)-2,0))))</f>
        <v>#DIV/0!</v>
      </c>
      <c r="O100" s="77" t="e">
        <f>AVERAGE(P100:S100)</f>
        <v>#DIV/0!</v>
      </c>
      <c r="P100" s="81"/>
      <c r="Q100" s="82"/>
      <c r="R100" s="78"/>
      <c r="S100" s="79"/>
    </row>
    <row r="101" spans="1:19" ht="17.25" customHeight="1">
      <c r="A101" s="165"/>
      <c r="B101" s="139"/>
      <c r="C101" s="183"/>
      <c r="D101" s="191"/>
      <c r="E101" s="185"/>
      <c r="F101" s="131"/>
      <c r="G101" s="132"/>
      <c r="H101" s="187"/>
      <c r="I101" s="134"/>
      <c r="J101" s="131"/>
      <c r="K101" s="132"/>
      <c r="L101" s="240"/>
      <c r="N101" s="84"/>
      <c r="O101" s="77"/>
      <c r="P101" s="40"/>
      <c r="Q101" s="80"/>
      <c r="R101" s="78"/>
      <c r="S101" s="79"/>
    </row>
    <row r="102" spans="1:19" ht="17.25" customHeight="1">
      <c r="A102" s="165"/>
      <c r="B102" s="139"/>
      <c r="C102" s="183"/>
      <c r="D102" s="191"/>
      <c r="E102" s="185"/>
      <c r="F102" s="131"/>
      <c r="G102" s="132"/>
      <c r="H102" s="187"/>
      <c r="I102" s="134"/>
      <c r="J102" s="131"/>
      <c r="K102" s="132"/>
      <c r="L102" s="240"/>
      <c r="N102" s="84" t="e">
        <f>ROUND(O102,-IF(ROUNDUP(LOG10(O102),0)&gt;3,ROUNDUP(LOG10(O102),0)-3,(IF(ROUNDUP(LOG10(O102),0)&gt;1,ROUNDUP(LOG10(O102),0)-2,0))))</f>
        <v>#DIV/0!</v>
      </c>
      <c r="O102" s="77" t="e">
        <f>AVERAGE(P102:S102)</f>
        <v>#DIV/0!</v>
      </c>
      <c r="P102" s="81"/>
      <c r="Q102" s="82"/>
      <c r="R102" s="78"/>
      <c r="S102" s="79"/>
    </row>
    <row r="103" spans="1:19" ht="17.25" customHeight="1">
      <c r="A103" s="165"/>
      <c r="B103" s="168"/>
      <c r="C103" s="183"/>
      <c r="D103" s="184"/>
      <c r="E103" s="185"/>
      <c r="F103" s="131"/>
      <c r="G103" s="132"/>
      <c r="H103" s="187"/>
      <c r="I103" s="134"/>
      <c r="J103" s="131"/>
      <c r="K103" s="132"/>
      <c r="L103" s="240"/>
      <c r="N103" s="84"/>
      <c r="O103" s="77"/>
      <c r="P103" s="40"/>
      <c r="Q103" s="80"/>
      <c r="R103" s="78"/>
      <c r="S103" s="79"/>
    </row>
    <row r="104" spans="1:19" ht="17.25" customHeight="1">
      <c r="A104" s="165"/>
      <c r="B104" s="168"/>
      <c r="C104" s="188"/>
      <c r="D104" s="184"/>
      <c r="E104" s="185"/>
      <c r="F104" s="131"/>
      <c r="G104" s="132">
        <f>D104*F104</f>
        <v>0</v>
      </c>
      <c r="H104" s="187"/>
      <c r="I104" s="134"/>
      <c r="J104" s="131"/>
      <c r="K104" s="132"/>
      <c r="L104" s="240"/>
      <c r="N104" s="84" t="e">
        <f>ROUND(O104,-IF(ROUNDUP(LOG10(O104),0)&gt;3,ROUNDUP(LOG10(O104),0)-3,(IF(ROUNDUP(LOG10(O104),0)&gt;1,ROUNDUP(LOG10(O104),0)-2,0))))</f>
        <v>#DIV/0!</v>
      </c>
      <c r="O104" s="77" t="e">
        <f>AVERAGE(P104:S104)</f>
        <v>#DIV/0!</v>
      </c>
      <c r="P104" s="81"/>
      <c r="Q104" s="82"/>
      <c r="R104" s="78"/>
      <c r="S104" s="79"/>
    </row>
    <row r="105" spans="1:19" ht="17.25" customHeight="1">
      <c r="A105" s="165"/>
      <c r="B105" s="168"/>
      <c r="C105" s="188"/>
      <c r="D105" s="189"/>
      <c r="E105" s="185"/>
      <c r="F105" s="131"/>
      <c r="G105" s="132"/>
      <c r="H105" s="187"/>
      <c r="I105" s="134"/>
      <c r="J105" s="131"/>
      <c r="K105" s="132"/>
      <c r="L105" s="240"/>
      <c r="N105" s="84"/>
      <c r="O105" s="77"/>
      <c r="P105" s="40"/>
      <c r="Q105" s="80"/>
      <c r="R105" s="78"/>
      <c r="S105" s="79"/>
    </row>
    <row r="106" spans="1:19" ht="17.25" customHeight="1">
      <c r="A106" s="165"/>
      <c r="B106" s="168"/>
      <c r="C106" s="188"/>
      <c r="D106" s="184"/>
      <c r="E106" s="185"/>
      <c r="F106" s="131"/>
      <c r="G106" s="132">
        <f>D106*F106</f>
        <v>0</v>
      </c>
      <c r="H106" s="187"/>
      <c r="I106" s="134"/>
      <c r="J106" s="131"/>
      <c r="K106" s="132"/>
      <c r="L106" s="240"/>
      <c r="N106" s="84" t="e">
        <f>ROUND(O106,-IF(ROUNDUP(LOG10(O106),0)&gt;3,ROUNDUP(LOG10(O106),0)-3,(IF(ROUNDUP(LOG10(O106),0)&gt;1,ROUNDUP(LOG10(O106),0)-2,0))))</f>
        <v>#DIV/0!</v>
      </c>
      <c r="O106" s="77" t="e">
        <f>AVERAGE(P106:S106)</f>
        <v>#DIV/0!</v>
      </c>
      <c r="P106" s="81"/>
      <c r="Q106" s="82"/>
      <c r="R106" s="78"/>
      <c r="S106" s="79"/>
    </row>
    <row r="107" spans="1:19" ht="17.25" customHeight="1">
      <c r="A107" s="165"/>
      <c r="B107" s="168"/>
      <c r="C107" s="183"/>
      <c r="D107" s="184"/>
      <c r="E107" s="185"/>
      <c r="F107" s="131"/>
      <c r="G107" s="132">
        <f>D107*F107</f>
        <v>0</v>
      </c>
      <c r="H107" s="187"/>
      <c r="I107" s="134"/>
      <c r="J107" s="131"/>
      <c r="K107" s="132"/>
      <c r="L107" s="240"/>
      <c r="N107" s="84"/>
      <c r="O107" s="77"/>
      <c r="P107" s="40"/>
      <c r="Q107" s="80"/>
      <c r="R107" s="78"/>
      <c r="S107" s="79"/>
    </row>
    <row r="108" spans="1:19" ht="17.25" customHeight="1">
      <c r="A108" s="197"/>
      <c r="B108" s="212"/>
      <c r="C108" s="198"/>
      <c r="D108" s="201"/>
      <c r="E108" s="185"/>
      <c r="F108" s="158"/>
      <c r="G108" s="159">
        <f>D108*F108</f>
        <v>0</v>
      </c>
      <c r="H108" s="199"/>
      <c r="I108" s="161"/>
      <c r="J108" s="158"/>
      <c r="K108" s="159"/>
      <c r="L108" s="241"/>
      <c r="N108" s="84" t="e">
        <f>ROUND(O108,-IF(ROUNDUP(LOG10(O108),0)&gt;3,ROUNDUP(LOG10(O108),0)-3,(IF(ROUNDUP(LOG10(O108),0)&gt;1,ROUNDUP(LOG10(O108),0)-2,0))))</f>
        <v>#DIV/0!</v>
      </c>
      <c r="O108" s="77" t="e">
        <f>AVERAGE(P108:S108)</f>
        <v>#DIV/0!</v>
      </c>
      <c r="P108" s="81"/>
      <c r="Q108" s="82"/>
      <c r="R108" s="78"/>
      <c r="S108" s="79"/>
    </row>
  </sheetData>
  <mergeCells count="20">
    <mergeCell ref="A2:A4"/>
    <mergeCell ref="B2:B4"/>
    <mergeCell ref="C2:C4"/>
    <mergeCell ref="D2:G2"/>
    <mergeCell ref="H2:K2"/>
    <mergeCell ref="D3:D4"/>
    <mergeCell ref="E3:E4"/>
    <mergeCell ref="F3:F4"/>
    <mergeCell ref="G3:G4"/>
    <mergeCell ref="P3:P4"/>
    <mergeCell ref="Q3:Q4"/>
    <mergeCell ref="R3:R4"/>
    <mergeCell ref="S3:S4"/>
    <mergeCell ref="H3:H4"/>
    <mergeCell ref="I3:I4"/>
    <mergeCell ref="J3:J4"/>
    <mergeCell ref="K3:K4"/>
    <mergeCell ref="N3:N4"/>
    <mergeCell ref="O3:O4"/>
    <mergeCell ref="L2:L4"/>
  </mergeCells>
  <phoneticPr fontId="45"/>
  <conditionalFormatting sqref="A94:A108">
    <cfRule type="expression" dxfId="8044" priority="41">
      <formula>MOD(ROW()-4,26)=0</formula>
    </cfRule>
    <cfRule type="expression" dxfId="8043" priority="42">
      <formula>MOD(ROW(),2)=0</formula>
    </cfRule>
  </conditionalFormatting>
  <conditionalFormatting sqref="A23:B38">
    <cfRule type="expression" dxfId="8042" priority="15">
      <formula>MOD(ROW()-4,26)=0</formula>
    </cfRule>
    <cfRule type="expression" dxfId="8041" priority="16">
      <formula>MOD(ROW(),2)=0</formula>
    </cfRule>
  </conditionalFormatting>
  <conditionalFormatting sqref="A39:C42">
    <cfRule type="expression" dxfId="8040" priority="13">
      <formula>MOD(ROW()-4,26)=0</formula>
    </cfRule>
    <cfRule type="expression" dxfId="8039" priority="14">
      <formula>MOD(ROW(),2)=0</formula>
    </cfRule>
  </conditionalFormatting>
  <conditionalFormatting sqref="A44:C44">
    <cfRule type="expression" dxfId="8038" priority="39">
      <formula>MOD(ROW()-4,26)=0</formula>
    </cfRule>
    <cfRule type="expression" dxfId="8037" priority="40">
      <formula>MOD(ROW(),2)=0</formula>
    </cfRule>
  </conditionalFormatting>
  <conditionalFormatting sqref="A89:D93">
    <cfRule type="expression" dxfId="8036" priority="43">
      <formula>MOD(ROW()-4,26)=0</formula>
    </cfRule>
    <cfRule type="expression" dxfId="8035" priority="44">
      <formula>MOD(ROW(),2)=0</formula>
    </cfRule>
  </conditionalFormatting>
  <conditionalFormatting sqref="A5:L7 F9:L12 C8:L8">
    <cfRule type="expression" dxfId="8034" priority="35">
      <formula>MOD(ROW()-4,26)=0</formula>
    </cfRule>
    <cfRule type="expression" dxfId="8033" priority="36">
      <formula>MOD(ROW(),2)=0</formula>
    </cfRule>
  </conditionalFormatting>
  <conditionalFormatting sqref="A43:L43">
    <cfRule type="expression" dxfId="8032" priority="37">
      <formula>MOD(ROW()-4,26)=0</formula>
    </cfRule>
    <cfRule type="expression" dxfId="8031" priority="38">
      <formula>MOD(ROW(),2)=0</formula>
    </cfRule>
  </conditionalFormatting>
  <conditionalFormatting sqref="A45:L88">
    <cfRule type="expression" dxfId="8030" priority="25">
      <formula>MOD(ROW()-4,26)=0</formula>
    </cfRule>
    <cfRule type="expression" dxfId="8029" priority="26">
      <formula>MOD(ROW(),2)=0</formula>
    </cfRule>
  </conditionalFormatting>
  <conditionalFormatting sqref="B29:B34">
    <cfRule type="expression" dxfId="8028" priority="9">
      <formula>MOD(ROW()-4,26)=0</formula>
    </cfRule>
    <cfRule type="expression" dxfId="8027" priority="10">
      <formula>MOD(ROW(),2)=0</formula>
    </cfRule>
  </conditionalFormatting>
  <conditionalFormatting sqref="B44">
    <cfRule type="expression" dxfId="8026" priority="21">
      <formula>MOD(ROW()-4,26)=0</formula>
    </cfRule>
    <cfRule type="expression" dxfId="8025" priority="22">
      <formula>MOD(ROW(),2)=0</formula>
    </cfRule>
  </conditionalFormatting>
  <conditionalFormatting sqref="B94:D100">
    <cfRule type="expression" dxfId="8024" priority="33">
      <formula>MOD(ROW()-4,26)=0</formula>
    </cfRule>
    <cfRule type="expression" dxfId="8023" priority="34">
      <formula>MOD(ROW(),2)=0</formula>
    </cfRule>
  </conditionalFormatting>
  <conditionalFormatting sqref="B101:E108">
    <cfRule type="expression" dxfId="8022" priority="23">
      <formula>MOD(ROW()-4,26)=0</formula>
    </cfRule>
    <cfRule type="expression" dxfId="8021" priority="24">
      <formula>MOD(ROW(),2)=0</formula>
    </cfRule>
  </conditionalFormatting>
  <conditionalFormatting sqref="C23:C38">
    <cfRule type="expression" dxfId="8020" priority="17">
      <formula>MOD(ROW()-4,26)=0</formula>
    </cfRule>
    <cfRule type="expression" dxfId="8019" priority="18">
      <formula>MOD(ROW(),2)=0</formula>
    </cfRule>
  </conditionalFormatting>
  <conditionalFormatting sqref="D23:L42 F13:L22">
    <cfRule type="expression" dxfId="8018" priority="11">
      <formula>MOD(ROW()-4,26)=0</formula>
    </cfRule>
    <cfRule type="expression" dxfId="8017" priority="12">
      <formula>MOD(ROW(),2)=0</formula>
    </cfRule>
  </conditionalFormatting>
  <conditionalFormatting sqref="D44:L44">
    <cfRule type="expression" dxfId="8016" priority="19">
      <formula>MOD(ROW()-4,26)=0</formula>
    </cfRule>
    <cfRule type="expression" dxfId="8015" priority="20">
      <formula>MOD(ROW(),2)=0</formula>
    </cfRule>
  </conditionalFormatting>
  <conditionalFormatting sqref="E89:E100">
    <cfRule type="expression" dxfId="8014" priority="27">
      <formula>MOD(ROW()-4,26)=0</formula>
    </cfRule>
    <cfRule type="expression" dxfId="8013" priority="28">
      <formula>MOD(ROW(),2)=0</formula>
    </cfRule>
  </conditionalFormatting>
  <conditionalFormatting sqref="F89:L108">
    <cfRule type="expression" dxfId="8012" priority="31">
      <formula>MOD(ROW()-4,26)=0</formula>
    </cfRule>
    <cfRule type="expression" dxfId="8011" priority="32">
      <formula>MOD(ROW(),2)=0</formula>
    </cfRule>
  </conditionalFormatting>
  <conditionalFormatting sqref="N5:S108">
    <cfRule type="expression" dxfId="8010" priority="29">
      <formula>MOD(ROW()-4,26)=0</formula>
    </cfRule>
    <cfRule type="expression" dxfId="8009" priority="30">
      <formula>MOD(ROW(),2)=0</formula>
    </cfRule>
  </conditionalFormatting>
  <conditionalFormatting sqref="A19:E22">
    <cfRule type="expression" dxfId="8008" priority="7">
      <formula>MOD(ROW()-4,26)=0</formula>
    </cfRule>
    <cfRule type="expression" dxfId="8007" priority="8">
      <formula>MOD(ROW(),2)=0</formula>
    </cfRule>
  </conditionalFormatting>
  <conditionalFormatting sqref="A8:B8">
    <cfRule type="expression" dxfId="8006" priority="5">
      <formula>MOD(ROW()-4,26)=0</formula>
    </cfRule>
    <cfRule type="expression" dxfId="8005" priority="6">
      <formula>MOD(ROW(),2)=0</formula>
    </cfRule>
  </conditionalFormatting>
  <conditionalFormatting sqref="C9:E18">
    <cfRule type="expression" dxfId="8004" priority="3">
      <formula>MOD(ROW()-4,26)=0</formula>
    </cfRule>
    <cfRule type="expression" dxfId="8003" priority="4">
      <formula>MOD(ROW(),2)=0</formula>
    </cfRule>
  </conditionalFormatting>
  <conditionalFormatting sqref="A9:B18">
    <cfRule type="expression" dxfId="8002" priority="1">
      <formula>MOD(ROW()-4,26)=0</formula>
    </cfRule>
    <cfRule type="expression" dxfId="8001" priority="2">
      <formula>MOD(ROW(),2)=0</formula>
    </cfRule>
  </conditionalFormatting>
  <printOptions horizontalCentered="1" verticalCentered="1"/>
  <pageMargins left="0.39370078740157483" right="0.39370078740157483" top="0.70866141732283472" bottom="0.70866141732283472" header="0.19685039370078741" footer="0.59055118110236227"/>
  <pageSetup paperSize="9" firstPageNumber="64" orientation="landscape" useFirstPageNumber="1" r:id="rId1"/>
  <headerFooter alignWithMargins="0">
    <oddHeader>&amp;R&amp;10
No.&amp;P</oddHeader>
    <oddFooter>&amp;C&amp;"ＭＳ Ｐゴシック,標準"&amp;11琴平町</oddFooter>
  </headerFooter>
  <rowBreaks count="3" manualBreakCount="3">
    <brk id="30" max="16383" man="1"/>
    <brk id="56" max="11" man="1"/>
    <brk id="82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A675F-0B2E-4D68-A9CA-11FEF9C7D808}">
  <sheetPr transitionEvaluation="1">
    <tabColor rgb="FF00B050"/>
  </sheetPr>
  <dimension ref="A1:M992"/>
  <sheetViews>
    <sheetView showZeros="0" tabSelected="1" defaultGridColor="0" view="pageBreakPreview" colorId="22" zoomScaleNormal="87" zoomScaleSheetLayoutView="100" workbookViewId="0">
      <pane ySplit="4" topLeftCell="A170" activePane="bottomLeft" state="frozen"/>
      <selection activeCell="A17" sqref="B19"/>
      <selection pane="bottomLeft" activeCell="A17" sqref="B19"/>
    </sheetView>
  </sheetViews>
  <sheetFormatPr defaultColWidth="10.625" defaultRowHeight="17.25" customHeight="1"/>
  <cols>
    <col min="1" max="1" width="3.25" style="24" customWidth="1"/>
    <col min="2" max="2" width="18.625" style="29" customWidth="1"/>
    <col min="3" max="3" width="17.125" style="88" customWidth="1"/>
    <col min="4" max="4" width="9.25" style="29" customWidth="1"/>
    <col min="5" max="5" width="4.625" style="29" customWidth="1"/>
    <col min="6" max="6" width="11.75" style="27" customWidth="1"/>
    <col min="7" max="7" width="13.25" style="27" customWidth="1"/>
    <col min="8" max="8" width="9.25" style="17" customWidth="1"/>
    <col min="9" max="9" width="4.625" style="29" customWidth="1"/>
    <col min="10" max="10" width="11.75" style="27" customWidth="1"/>
    <col min="11" max="11" width="13.25" style="27" customWidth="1"/>
    <col min="12" max="12" width="13.875" style="29" customWidth="1"/>
    <col min="13" max="13" width="10.625" style="37"/>
    <col min="14" max="16384" width="10.625" style="29"/>
  </cols>
  <sheetData>
    <row r="1" spans="1:13" ht="17.25" customHeight="1">
      <c r="A1" s="108"/>
      <c r="B1" s="109"/>
      <c r="C1" s="110"/>
      <c r="D1" s="115"/>
      <c r="E1" s="112"/>
      <c r="F1" s="113"/>
      <c r="G1" s="114"/>
      <c r="H1" s="115"/>
      <c r="I1" s="115"/>
      <c r="J1" s="113"/>
      <c r="K1" s="113"/>
      <c r="L1" s="112" t="s">
        <v>74</v>
      </c>
    </row>
    <row r="2" spans="1:13" s="32" customFormat="1" ht="22.5" customHeight="1">
      <c r="A2" s="459" t="s">
        <v>22</v>
      </c>
      <c r="B2" s="471" t="s">
        <v>25</v>
      </c>
      <c r="C2" s="471" t="s">
        <v>4</v>
      </c>
      <c r="D2" s="462" t="s">
        <v>26</v>
      </c>
      <c r="E2" s="463"/>
      <c r="F2" s="463"/>
      <c r="G2" s="464"/>
      <c r="H2" s="462" t="s">
        <v>27</v>
      </c>
      <c r="I2" s="463"/>
      <c r="J2" s="463"/>
      <c r="K2" s="464"/>
      <c r="L2" s="471" t="s">
        <v>5</v>
      </c>
      <c r="M2" s="76"/>
    </row>
    <row r="3" spans="1:13" s="32" customFormat="1" ht="14.25" customHeight="1">
      <c r="A3" s="460"/>
      <c r="B3" s="472"/>
      <c r="C3" s="472"/>
      <c r="D3" s="476" t="s">
        <v>6</v>
      </c>
      <c r="E3" s="467" t="s">
        <v>7</v>
      </c>
      <c r="F3" s="469" t="s">
        <v>8</v>
      </c>
      <c r="G3" s="474" t="s">
        <v>9</v>
      </c>
      <c r="H3" s="476" t="s">
        <v>6</v>
      </c>
      <c r="I3" s="467" t="s">
        <v>7</v>
      </c>
      <c r="J3" s="469" t="s">
        <v>8</v>
      </c>
      <c r="K3" s="474" t="s">
        <v>9</v>
      </c>
      <c r="L3" s="472"/>
      <c r="M3" s="76"/>
    </row>
    <row r="4" spans="1:13" s="32" customFormat="1" ht="14.25" customHeight="1">
      <c r="A4" s="461"/>
      <c r="B4" s="473"/>
      <c r="C4" s="473"/>
      <c r="D4" s="477"/>
      <c r="E4" s="468"/>
      <c r="F4" s="470"/>
      <c r="G4" s="475"/>
      <c r="H4" s="477"/>
      <c r="I4" s="468"/>
      <c r="J4" s="470"/>
      <c r="K4" s="475"/>
      <c r="L4" s="473"/>
      <c r="M4" s="76"/>
    </row>
    <row r="5" spans="1:13" ht="17.25" customHeight="1">
      <c r="A5" s="320"/>
      <c r="B5" s="321"/>
      <c r="C5" s="321"/>
      <c r="D5" s="322"/>
      <c r="E5" s="323"/>
      <c r="F5" s="324"/>
      <c r="G5" s="325"/>
      <c r="H5" s="326"/>
      <c r="I5" s="327"/>
      <c r="J5" s="324"/>
      <c r="K5" s="325"/>
      <c r="L5" s="328"/>
      <c r="M5" s="29"/>
    </row>
    <row r="6" spans="1:13" ht="17.25" customHeight="1">
      <c r="A6" s="292">
        <v>1</v>
      </c>
      <c r="B6" s="87" t="s">
        <v>90</v>
      </c>
      <c r="C6" s="266"/>
      <c r="D6" s="40"/>
      <c r="E6" s="267"/>
      <c r="F6" s="329"/>
      <c r="G6" s="330"/>
      <c r="H6" s="331"/>
      <c r="I6" s="332"/>
      <c r="J6" s="329"/>
      <c r="K6" s="330"/>
      <c r="L6" s="333"/>
      <c r="M6" s="29"/>
    </row>
    <row r="7" spans="1:13" ht="17.25" customHeight="1">
      <c r="A7" s="334"/>
      <c r="B7" s="335"/>
      <c r="C7" s="336"/>
      <c r="D7" s="40"/>
      <c r="E7" s="267"/>
      <c r="F7" s="329"/>
      <c r="G7" s="330"/>
      <c r="H7" s="331"/>
      <c r="I7" s="332"/>
      <c r="J7" s="329"/>
      <c r="K7" s="330"/>
      <c r="L7" s="333"/>
      <c r="M7" s="29"/>
    </row>
    <row r="8" spans="1:13" ht="17.25" customHeight="1">
      <c r="A8" s="334"/>
      <c r="B8" s="337" t="s">
        <v>313</v>
      </c>
      <c r="C8" s="335" t="s">
        <v>314</v>
      </c>
      <c r="D8" s="40">
        <v>77.150000000000006</v>
      </c>
      <c r="E8" s="267" t="s">
        <v>227</v>
      </c>
      <c r="F8" s="329"/>
      <c r="G8" s="330"/>
      <c r="H8" s="331"/>
      <c r="I8" s="332"/>
      <c r="J8" s="329"/>
      <c r="K8" s="330"/>
      <c r="L8" s="333"/>
      <c r="M8" s="29"/>
    </row>
    <row r="9" spans="1:13" ht="17.25" customHeight="1">
      <c r="A9" s="334"/>
      <c r="B9" s="335"/>
      <c r="C9" s="335" t="s">
        <v>315</v>
      </c>
      <c r="D9" s="338"/>
      <c r="E9" s="271"/>
      <c r="F9" s="329"/>
      <c r="G9" s="330"/>
      <c r="H9" s="331"/>
      <c r="I9" s="332"/>
      <c r="J9" s="329"/>
      <c r="K9" s="330"/>
      <c r="L9" s="333"/>
      <c r="M9" s="29"/>
    </row>
    <row r="10" spans="1:13" ht="17.25" customHeight="1">
      <c r="A10" s="334"/>
      <c r="B10" s="335" t="s">
        <v>129</v>
      </c>
      <c r="C10" s="335" t="s">
        <v>316</v>
      </c>
      <c r="D10" s="40">
        <v>77.150000000000006</v>
      </c>
      <c r="E10" s="267" t="s">
        <v>227</v>
      </c>
      <c r="F10" s="329"/>
      <c r="G10" s="330"/>
      <c r="H10" s="331"/>
      <c r="I10" s="332"/>
      <c r="J10" s="329"/>
      <c r="K10" s="330"/>
      <c r="L10" s="333"/>
      <c r="M10" s="29"/>
    </row>
    <row r="11" spans="1:13" ht="17.25" customHeight="1">
      <c r="A11" s="334"/>
      <c r="B11" s="335"/>
      <c r="C11" s="335"/>
      <c r="D11" s="40"/>
      <c r="E11" s="267"/>
      <c r="F11" s="329"/>
      <c r="G11" s="330"/>
      <c r="H11" s="331"/>
      <c r="I11" s="332"/>
      <c r="J11" s="329"/>
      <c r="K11" s="330"/>
      <c r="L11" s="333"/>
      <c r="M11" s="29"/>
    </row>
    <row r="12" spans="1:13" ht="17.25" customHeight="1">
      <c r="A12" s="334"/>
      <c r="B12" s="339"/>
      <c r="C12" s="335"/>
      <c r="D12" s="40"/>
      <c r="E12" s="267"/>
      <c r="F12" s="329"/>
      <c r="G12" s="330"/>
      <c r="H12" s="331"/>
      <c r="I12" s="332"/>
      <c r="J12" s="329"/>
      <c r="K12" s="330"/>
      <c r="L12" s="333"/>
      <c r="M12" s="29"/>
    </row>
    <row r="13" spans="1:13" ht="17.25" customHeight="1">
      <c r="A13" s="334"/>
      <c r="B13" s="266"/>
      <c r="C13" s="266"/>
      <c r="D13" s="338"/>
      <c r="E13" s="271"/>
      <c r="F13" s="329"/>
      <c r="G13" s="330"/>
      <c r="H13" s="331"/>
      <c r="I13" s="332"/>
      <c r="J13" s="329"/>
      <c r="K13" s="330"/>
      <c r="L13" s="333"/>
      <c r="M13" s="29"/>
    </row>
    <row r="14" spans="1:13" ht="17.25" customHeight="1">
      <c r="A14" s="334"/>
      <c r="B14" s="270"/>
      <c r="C14" s="266"/>
      <c r="D14" s="272"/>
      <c r="E14" s="267"/>
      <c r="F14" s="329"/>
      <c r="G14" s="330"/>
      <c r="H14" s="331"/>
      <c r="I14" s="332"/>
      <c r="J14" s="329"/>
      <c r="K14" s="330"/>
      <c r="L14" s="333"/>
      <c r="M14" s="29"/>
    </row>
    <row r="15" spans="1:13" ht="17.25" customHeight="1">
      <c r="A15" s="334"/>
      <c r="B15" s="266"/>
      <c r="C15" s="266"/>
      <c r="D15" s="338"/>
      <c r="E15" s="271"/>
      <c r="F15" s="329"/>
      <c r="G15" s="330"/>
      <c r="H15" s="331"/>
      <c r="I15" s="332"/>
      <c r="J15" s="329"/>
      <c r="K15" s="330"/>
      <c r="L15" s="333"/>
      <c r="M15" s="29"/>
    </row>
    <row r="16" spans="1:13" ht="17.25" customHeight="1">
      <c r="A16" s="334"/>
      <c r="B16" s="266"/>
      <c r="C16" s="333"/>
      <c r="D16" s="40"/>
      <c r="E16" s="267"/>
      <c r="F16" s="329"/>
      <c r="G16" s="330"/>
      <c r="H16" s="331"/>
      <c r="I16" s="332"/>
      <c r="J16" s="329"/>
      <c r="K16" s="330"/>
      <c r="L16" s="333"/>
      <c r="M16" s="29"/>
    </row>
    <row r="17" spans="1:13" ht="17.25" customHeight="1">
      <c r="A17" s="334"/>
      <c r="B17" s="266"/>
      <c r="C17" s="333"/>
      <c r="D17" s="338"/>
      <c r="E17" s="271"/>
      <c r="F17" s="329"/>
      <c r="G17" s="330"/>
      <c r="H17" s="331"/>
      <c r="I17" s="332"/>
      <c r="J17" s="329"/>
      <c r="K17" s="330"/>
      <c r="L17" s="333"/>
      <c r="M17" s="29"/>
    </row>
    <row r="18" spans="1:13" ht="17.25" customHeight="1">
      <c r="A18" s="334"/>
      <c r="B18" s="266"/>
      <c r="C18" s="266"/>
      <c r="D18" s="40"/>
      <c r="E18" s="267"/>
      <c r="F18" s="329"/>
      <c r="G18" s="330"/>
      <c r="H18" s="331"/>
      <c r="I18" s="332"/>
      <c r="J18" s="329"/>
      <c r="K18" s="330"/>
      <c r="L18" s="333"/>
      <c r="M18" s="29"/>
    </row>
    <row r="19" spans="1:13" ht="17.25" customHeight="1">
      <c r="A19" s="334"/>
      <c r="B19" s="266"/>
      <c r="C19" s="266"/>
      <c r="D19" s="40"/>
      <c r="E19" s="271"/>
      <c r="F19" s="329"/>
      <c r="G19" s="330"/>
      <c r="H19" s="331"/>
      <c r="I19" s="332"/>
      <c r="J19" s="329"/>
      <c r="K19" s="330"/>
      <c r="L19" s="333"/>
      <c r="M19" s="29"/>
    </row>
    <row r="20" spans="1:13" ht="17.25" customHeight="1">
      <c r="A20" s="334"/>
      <c r="B20" s="266"/>
      <c r="C20" s="266"/>
      <c r="D20" s="40"/>
      <c r="E20" s="267"/>
      <c r="F20" s="329"/>
      <c r="G20" s="330"/>
      <c r="H20" s="331"/>
      <c r="I20" s="332"/>
      <c r="J20" s="329"/>
      <c r="K20" s="330"/>
      <c r="L20" s="333"/>
      <c r="M20" s="29"/>
    </row>
    <row r="21" spans="1:13" ht="17.25" customHeight="1">
      <c r="A21" s="334"/>
      <c r="B21" s="266"/>
      <c r="C21" s="266"/>
      <c r="D21" s="40"/>
      <c r="E21" s="271"/>
      <c r="F21" s="329"/>
      <c r="G21" s="330"/>
      <c r="H21" s="331"/>
      <c r="I21" s="332"/>
      <c r="J21" s="329"/>
      <c r="K21" s="330"/>
      <c r="L21" s="333"/>
      <c r="M21" s="29"/>
    </row>
    <row r="22" spans="1:13" ht="17.25" customHeight="1">
      <c r="A22" s="334"/>
      <c r="B22" s="266"/>
      <c r="C22" s="266"/>
      <c r="D22" s="40"/>
      <c r="E22" s="267"/>
      <c r="F22" s="329"/>
      <c r="G22" s="330"/>
      <c r="H22" s="331"/>
      <c r="I22" s="332"/>
      <c r="J22" s="329"/>
      <c r="K22" s="330"/>
      <c r="L22" s="333"/>
      <c r="M22" s="29"/>
    </row>
    <row r="23" spans="1:13" ht="17.25" customHeight="1">
      <c r="A23" s="334"/>
      <c r="B23" s="266"/>
      <c r="C23" s="266"/>
      <c r="D23" s="40"/>
      <c r="E23" s="271"/>
      <c r="F23" s="329"/>
      <c r="G23" s="330"/>
      <c r="H23" s="331"/>
      <c r="I23" s="332"/>
      <c r="J23" s="329"/>
      <c r="K23" s="330"/>
      <c r="L23" s="333"/>
      <c r="M23" s="29"/>
    </row>
    <row r="24" spans="1:13" ht="17.25" customHeight="1">
      <c r="A24" s="334"/>
      <c r="B24" s="266"/>
      <c r="C24" s="266"/>
      <c r="D24" s="272"/>
      <c r="E24" s="267"/>
      <c r="F24" s="329"/>
      <c r="G24" s="330"/>
      <c r="H24" s="331"/>
      <c r="I24" s="332"/>
      <c r="J24" s="329"/>
      <c r="K24" s="330"/>
      <c r="L24" s="333"/>
      <c r="M24" s="29"/>
    </row>
    <row r="25" spans="1:13" ht="17.25" customHeight="1">
      <c r="A25" s="334"/>
      <c r="B25" s="266"/>
      <c r="C25" s="266"/>
      <c r="D25" s="40"/>
      <c r="E25" s="267"/>
      <c r="F25" s="329"/>
      <c r="G25" s="330"/>
      <c r="H25" s="331"/>
      <c r="I25" s="332"/>
      <c r="J25" s="329"/>
      <c r="K25" s="330"/>
      <c r="L25" s="333"/>
      <c r="M25" s="29"/>
    </row>
    <row r="26" spans="1:13" ht="17.25" customHeight="1">
      <c r="A26" s="334"/>
      <c r="B26" s="266"/>
      <c r="C26" s="266"/>
      <c r="D26" s="40"/>
      <c r="E26" s="267"/>
      <c r="F26" s="329"/>
      <c r="G26" s="330"/>
      <c r="H26" s="331"/>
      <c r="I26" s="332"/>
      <c r="J26" s="329"/>
      <c r="K26" s="330"/>
      <c r="L26" s="333"/>
      <c r="M26" s="29"/>
    </row>
    <row r="27" spans="1:13" ht="17.25" customHeight="1">
      <c r="A27" s="334"/>
      <c r="B27" s="266"/>
      <c r="C27" s="266"/>
      <c r="D27" s="40"/>
      <c r="E27" s="271"/>
      <c r="F27" s="329"/>
      <c r="G27" s="330"/>
      <c r="H27" s="331"/>
      <c r="I27" s="332"/>
      <c r="J27" s="329"/>
      <c r="K27" s="330"/>
      <c r="L27" s="333"/>
      <c r="M27" s="29"/>
    </row>
    <row r="28" spans="1:13" ht="17.25" customHeight="1">
      <c r="A28" s="334"/>
      <c r="B28" s="303" t="s">
        <v>320</v>
      </c>
      <c r="C28" s="266"/>
      <c r="D28" s="40"/>
      <c r="E28" s="267"/>
      <c r="F28" s="329"/>
      <c r="G28" s="330"/>
      <c r="H28" s="331"/>
      <c r="I28" s="332"/>
      <c r="J28" s="329"/>
      <c r="K28" s="330"/>
      <c r="L28" s="333"/>
      <c r="M28" s="29"/>
    </row>
    <row r="29" spans="1:13" ht="17.25" customHeight="1">
      <c r="A29" s="334"/>
      <c r="B29" s="314"/>
      <c r="C29" s="266"/>
      <c r="D29" s="40"/>
      <c r="E29" s="267"/>
      <c r="F29" s="329"/>
      <c r="G29" s="330"/>
      <c r="H29" s="331"/>
      <c r="I29" s="332"/>
      <c r="J29" s="329"/>
      <c r="K29" s="330"/>
      <c r="L29" s="333"/>
      <c r="M29" s="29"/>
    </row>
    <row r="30" spans="1:13" ht="17.25" customHeight="1">
      <c r="A30" s="334"/>
      <c r="B30" s="303"/>
      <c r="C30" s="266"/>
      <c r="D30" s="40"/>
      <c r="E30" s="267"/>
      <c r="F30" s="329"/>
      <c r="G30" s="330"/>
      <c r="H30" s="331"/>
      <c r="I30" s="332"/>
      <c r="J30" s="329"/>
      <c r="K30" s="330"/>
      <c r="L30" s="333"/>
      <c r="M30" s="29"/>
    </row>
    <row r="31" spans="1:13" ht="17.25" customHeight="1">
      <c r="A31" s="320"/>
      <c r="B31" s="321"/>
      <c r="C31" s="321"/>
      <c r="D31" s="322"/>
      <c r="E31" s="323"/>
      <c r="F31" s="324"/>
      <c r="G31" s="325"/>
      <c r="H31" s="326"/>
      <c r="I31" s="327"/>
      <c r="J31" s="324"/>
      <c r="K31" s="325"/>
      <c r="L31" s="328"/>
      <c r="M31" s="29"/>
    </row>
    <row r="32" spans="1:13" ht="17.25" customHeight="1">
      <c r="A32" s="292">
        <v>2</v>
      </c>
      <c r="B32" s="87" t="s">
        <v>306</v>
      </c>
      <c r="C32" s="266"/>
      <c r="D32" s="40"/>
      <c r="E32" s="267"/>
      <c r="F32" s="329"/>
      <c r="G32" s="330"/>
      <c r="H32" s="331"/>
      <c r="I32" s="332"/>
      <c r="J32" s="329"/>
      <c r="K32" s="330"/>
      <c r="L32" s="333"/>
      <c r="M32" s="29"/>
    </row>
    <row r="33" spans="1:13" ht="17.25" customHeight="1">
      <c r="A33" s="334"/>
      <c r="B33" s="266" t="s">
        <v>321</v>
      </c>
      <c r="C33" s="266" t="s">
        <v>322</v>
      </c>
      <c r="D33" s="40"/>
      <c r="E33" s="267" t="s">
        <v>436</v>
      </c>
      <c r="F33" s="329"/>
      <c r="G33" s="330"/>
      <c r="H33" s="331"/>
      <c r="I33" s="332"/>
      <c r="J33" s="329"/>
      <c r="K33" s="330"/>
      <c r="L33" s="333"/>
      <c r="M33" s="29"/>
    </row>
    <row r="34" spans="1:13" ht="17.25" customHeight="1">
      <c r="A34" s="334"/>
      <c r="B34" s="266"/>
      <c r="C34" s="266" t="s">
        <v>323</v>
      </c>
      <c r="D34" s="40">
        <v>21.09</v>
      </c>
      <c r="E34" s="267" t="s">
        <v>227</v>
      </c>
      <c r="F34" s="329"/>
      <c r="G34" s="330"/>
      <c r="H34" s="331"/>
      <c r="I34" s="332"/>
      <c r="J34" s="329"/>
      <c r="K34" s="330"/>
      <c r="L34" s="353"/>
      <c r="M34" s="29"/>
    </row>
    <row r="35" spans="1:13" ht="17.25" customHeight="1">
      <c r="A35" s="334"/>
      <c r="B35" s="266" t="s">
        <v>437</v>
      </c>
      <c r="C35" s="266" t="s">
        <v>326</v>
      </c>
      <c r="D35" s="40"/>
      <c r="E35" s="267"/>
      <c r="F35" s="329"/>
      <c r="G35" s="330"/>
      <c r="H35" s="331"/>
      <c r="I35" s="332"/>
      <c r="J35" s="329"/>
      <c r="K35" s="330"/>
      <c r="L35" s="333"/>
      <c r="M35" s="29"/>
    </row>
    <row r="36" spans="1:13" ht="17.25" customHeight="1">
      <c r="A36" s="334"/>
      <c r="B36" s="266" t="s">
        <v>438</v>
      </c>
      <c r="C36" s="266" t="s">
        <v>328</v>
      </c>
      <c r="D36" s="40">
        <v>0.2</v>
      </c>
      <c r="E36" s="267" t="s">
        <v>156</v>
      </c>
      <c r="F36" s="329"/>
      <c r="G36" s="330"/>
      <c r="H36" s="331"/>
      <c r="I36" s="332"/>
      <c r="J36" s="329"/>
      <c r="K36" s="330"/>
      <c r="L36" s="333"/>
      <c r="M36" s="350"/>
    </row>
    <row r="37" spans="1:13" ht="17.25" customHeight="1">
      <c r="A37" s="334"/>
      <c r="B37" s="266" t="s">
        <v>425</v>
      </c>
      <c r="C37" s="266" t="s">
        <v>331</v>
      </c>
      <c r="D37" s="338"/>
      <c r="E37" s="271"/>
      <c r="F37" s="329"/>
      <c r="G37" s="330"/>
      <c r="H37" s="331"/>
      <c r="I37" s="332"/>
      <c r="J37" s="329"/>
      <c r="K37" s="330"/>
      <c r="L37" s="333"/>
      <c r="M37" s="350"/>
    </row>
    <row r="38" spans="1:13" ht="17.25" customHeight="1">
      <c r="A38" s="334"/>
      <c r="B38" s="266"/>
      <c r="C38" s="266" t="s">
        <v>328</v>
      </c>
      <c r="D38" s="40">
        <v>0.2</v>
      </c>
      <c r="E38" s="267" t="s">
        <v>156</v>
      </c>
      <c r="F38" s="329"/>
      <c r="G38" s="330"/>
      <c r="H38" s="331"/>
      <c r="I38" s="332"/>
      <c r="J38" s="329"/>
      <c r="K38" s="330"/>
      <c r="L38" s="333"/>
      <c r="M38" s="350"/>
    </row>
    <row r="39" spans="1:13" ht="17.25" customHeight="1">
      <c r="A39" s="334"/>
      <c r="B39" s="266" t="s">
        <v>332</v>
      </c>
      <c r="C39" s="266"/>
      <c r="D39" s="338"/>
      <c r="E39" s="271"/>
      <c r="F39" s="329"/>
      <c r="G39" s="330"/>
      <c r="H39" s="331"/>
      <c r="I39" s="332"/>
      <c r="J39" s="329"/>
      <c r="K39" s="330"/>
      <c r="L39" s="333"/>
      <c r="M39" s="350"/>
    </row>
    <row r="40" spans="1:13" ht="17.25" customHeight="1">
      <c r="A40" s="334"/>
      <c r="B40" s="270" t="s">
        <v>333</v>
      </c>
      <c r="C40" s="266" t="s">
        <v>328</v>
      </c>
      <c r="D40" s="40">
        <v>0.2</v>
      </c>
      <c r="E40" s="267" t="s">
        <v>156</v>
      </c>
      <c r="F40" s="329"/>
      <c r="G40" s="330"/>
      <c r="H40" s="331"/>
      <c r="I40" s="332"/>
      <c r="J40" s="329"/>
      <c r="K40" s="330"/>
      <c r="L40" s="333"/>
      <c r="M40" s="350"/>
    </row>
    <row r="41" spans="1:13" ht="17.25" customHeight="1">
      <c r="A41" s="334"/>
      <c r="B41" s="266"/>
      <c r="C41" s="266"/>
      <c r="D41" s="338"/>
      <c r="E41" s="271"/>
      <c r="F41" s="329"/>
      <c r="G41" s="330"/>
      <c r="H41" s="331"/>
      <c r="I41" s="332"/>
      <c r="J41" s="329"/>
      <c r="K41" s="330"/>
      <c r="L41" s="333"/>
      <c r="M41" s="29"/>
    </row>
    <row r="42" spans="1:13" ht="17.25" customHeight="1">
      <c r="A42" s="334"/>
      <c r="B42" s="266"/>
      <c r="C42" s="333"/>
      <c r="D42" s="40"/>
      <c r="E42" s="267"/>
      <c r="F42" s="329"/>
      <c r="G42" s="330"/>
      <c r="H42" s="331"/>
      <c r="I42" s="332"/>
      <c r="J42" s="329"/>
      <c r="K42" s="330"/>
      <c r="L42" s="333"/>
      <c r="M42" s="29"/>
    </row>
    <row r="43" spans="1:13" ht="17.25" customHeight="1">
      <c r="A43" s="334"/>
      <c r="B43" s="266"/>
      <c r="C43" s="333"/>
      <c r="D43" s="338"/>
      <c r="E43" s="271"/>
      <c r="F43" s="329"/>
      <c r="G43" s="330"/>
      <c r="H43" s="331"/>
      <c r="I43" s="332"/>
      <c r="J43" s="329"/>
      <c r="K43" s="330"/>
      <c r="L43" s="333"/>
      <c r="M43" s="29"/>
    </row>
    <row r="44" spans="1:13" ht="17.25" customHeight="1">
      <c r="A44" s="334"/>
      <c r="B44" s="266"/>
      <c r="C44" s="266"/>
      <c r="D44" s="40"/>
      <c r="E44" s="267"/>
      <c r="F44" s="329"/>
      <c r="G44" s="330"/>
      <c r="H44" s="331"/>
      <c r="I44" s="332"/>
      <c r="J44" s="329"/>
      <c r="K44" s="330"/>
      <c r="L44" s="333"/>
      <c r="M44" s="29"/>
    </row>
    <row r="45" spans="1:13" ht="17.25" customHeight="1">
      <c r="A45" s="334"/>
      <c r="B45" s="266"/>
      <c r="C45" s="266"/>
      <c r="D45" s="40"/>
      <c r="E45" s="271"/>
      <c r="F45" s="329"/>
      <c r="G45" s="330"/>
      <c r="H45" s="331"/>
      <c r="I45" s="332"/>
      <c r="J45" s="329"/>
      <c r="K45" s="330"/>
      <c r="L45" s="333"/>
      <c r="M45" s="29"/>
    </row>
    <row r="46" spans="1:13" ht="17.25" customHeight="1">
      <c r="A46" s="334"/>
      <c r="B46" s="266"/>
      <c r="C46" s="266"/>
      <c r="D46" s="40"/>
      <c r="E46" s="267"/>
      <c r="F46" s="329"/>
      <c r="G46" s="330"/>
      <c r="H46" s="331"/>
      <c r="I46" s="332"/>
      <c r="J46" s="329"/>
      <c r="K46" s="330"/>
      <c r="L46" s="333"/>
      <c r="M46" s="29"/>
    </row>
    <row r="47" spans="1:13" ht="17.25" customHeight="1">
      <c r="A47" s="334"/>
      <c r="B47" s="266"/>
      <c r="C47" s="266"/>
      <c r="D47" s="40"/>
      <c r="E47" s="271"/>
      <c r="F47" s="329"/>
      <c r="G47" s="330"/>
      <c r="H47" s="331"/>
      <c r="I47" s="332"/>
      <c r="J47" s="329"/>
      <c r="K47" s="330"/>
      <c r="L47" s="333"/>
      <c r="M47" s="29"/>
    </row>
    <row r="48" spans="1:13" ht="17.25" customHeight="1">
      <c r="A48" s="334"/>
      <c r="B48" s="266"/>
      <c r="C48" s="266"/>
      <c r="D48" s="40"/>
      <c r="E48" s="267"/>
      <c r="F48" s="329"/>
      <c r="G48" s="330"/>
      <c r="H48" s="331"/>
      <c r="I48" s="332"/>
      <c r="J48" s="329"/>
      <c r="K48" s="330"/>
      <c r="L48" s="333"/>
      <c r="M48" s="29"/>
    </row>
    <row r="49" spans="1:13" ht="17.25" customHeight="1">
      <c r="A49" s="334"/>
      <c r="B49" s="266"/>
      <c r="C49" s="266"/>
      <c r="D49" s="40"/>
      <c r="E49" s="271"/>
      <c r="F49" s="329"/>
      <c r="G49" s="330"/>
      <c r="H49" s="331"/>
      <c r="I49" s="332"/>
      <c r="J49" s="329"/>
      <c r="K49" s="330"/>
      <c r="L49" s="333"/>
      <c r="M49" s="29"/>
    </row>
    <row r="50" spans="1:13" ht="17.25" customHeight="1">
      <c r="A50" s="334"/>
      <c r="B50" s="266"/>
      <c r="C50" s="266"/>
      <c r="D50" s="272"/>
      <c r="E50" s="267"/>
      <c r="F50" s="329"/>
      <c r="G50" s="330"/>
      <c r="H50" s="331"/>
      <c r="I50" s="332"/>
      <c r="J50" s="329"/>
      <c r="K50" s="330"/>
      <c r="L50" s="333"/>
      <c r="M50" s="29"/>
    </row>
    <row r="51" spans="1:13" ht="17.25" customHeight="1">
      <c r="A51" s="334"/>
      <c r="B51" s="266"/>
      <c r="C51" s="266"/>
      <c r="D51" s="40"/>
      <c r="E51" s="267"/>
      <c r="F51" s="329"/>
      <c r="G51" s="330"/>
      <c r="H51" s="331"/>
      <c r="I51" s="332"/>
      <c r="J51" s="329"/>
      <c r="K51" s="330"/>
      <c r="L51" s="333"/>
      <c r="M51" s="29"/>
    </row>
    <row r="52" spans="1:13" ht="17.25" customHeight="1">
      <c r="A52" s="334"/>
      <c r="B52" s="266"/>
      <c r="C52" s="266"/>
      <c r="D52" s="40"/>
      <c r="E52" s="267"/>
      <c r="F52" s="329"/>
      <c r="G52" s="330"/>
      <c r="H52" s="331"/>
      <c r="I52" s="332"/>
      <c r="J52" s="329"/>
      <c r="K52" s="330"/>
      <c r="L52" s="333"/>
      <c r="M52" s="29"/>
    </row>
    <row r="53" spans="1:13" ht="17.25" customHeight="1">
      <c r="A53" s="334"/>
      <c r="B53" s="266"/>
      <c r="C53" s="266"/>
      <c r="D53" s="40"/>
      <c r="E53" s="271"/>
      <c r="F53" s="329"/>
      <c r="G53" s="330"/>
      <c r="H53" s="331"/>
      <c r="I53" s="332"/>
      <c r="J53" s="329"/>
      <c r="K53" s="330"/>
      <c r="L53" s="333"/>
      <c r="M53" s="29"/>
    </row>
    <row r="54" spans="1:13" ht="17.25" customHeight="1">
      <c r="A54" s="334"/>
      <c r="B54" s="303" t="s">
        <v>320</v>
      </c>
      <c r="C54" s="266"/>
      <c r="D54" s="40"/>
      <c r="E54" s="267"/>
      <c r="F54" s="329"/>
      <c r="G54" s="330"/>
      <c r="H54" s="331"/>
      <c r="I54" s="332"/>
      <c r="J54" s="329"/>
      <c r="K54" s="330"/>
      <c r="L54" s="333"/>
      <c r="M54" s="29"/>
    </row>
    <row r="55" spans="1:13" ht="17.25" customHeight="1">
      <c r="A55" s="334"/>
      <c r="B55" s="314"/>
      <c r="C55" s="266"/>
      <c r="D55" s="40"/>
      <c r="E55" s="267"/>
      <c r="F55" s="329"/>
      <c r="G55" s="330"/>
      <c r="H55" s="331"/>
      <c r="I55" s="332"/>
      <c r="J55" s="329"/>
      <c r="K55" s="330"/>
      <c r="L55" s="333"/>
      <c r="M55" s="29"/>
    </row>
    <row r="56" spans="1:13" ht="17.25" customHeight="1">
      <c r="A56" s="334"/>
      <c r="B56" s="303"/>
      <c r="C56" s="266"/>
      <c r="D56" s="40"/>
      <c r="E56" s="267"/>
      <c r="F56" s="329"/>
      <c r="G56" s="330"/>
      <c r="H56" s="331"/>
      <c r="I56" s="332"/>
      <c r="J56" s="329"/>
      <c r="K56" s="330"/>
      <c r="L56" s="333"/>
      <c r="M56" s="29"/>
    </row>
    <row r="57" spans="1:13" ht="17.25" customHeight="1">
      <c r="A57" s="334"/>
      <c r="B57" s="303"/>
      <c r="C57" s="266"/>
      <c r="D57" s="40"/>
      <c r="E57" s="267"/>
      <c r="F57" s="329"/>
      <c r="G57" s="330"/>
      <c r="H57" s="331"/>
      <c r="I57" s="332"/>
      <c r="J57" s="329"/>
      <c r="K57" s="330"/>
      <c r="L57" s="333"/>
      <c r="M57" s="29"/>
    </row>
    <row r="58" spans="1:13" ht="17.25" customHeight="1">
      <c r="A58" s="292">
        <v>3</v>
      </c>
      <c r="B58" s="317" t="s">
        <v>308</v>
      </c>
      <c r="C58" s="266"/>
      <c r="D58" s="40"/>
      <c r="E58" s="267"/>
      <c r="F58" s="329"/>
      <c r="G58" s="330"/>
      <c r="H58" s="331"/>
      <c r="I58" s="332"/>
      <c r="J58" s="329"/>
      <c r="K58" s="330"/>
      <c r="L58" s="333"/>
      <c r="M58" s="29"/>
    </row>
    <row r="59" spans="1:13" ht="17.25" customHeight="1">
      <c r="A59" s="334"/>
      <c r="B59" s="266"/>
      <c r="C59" s="266" t="s">
        <v>439</v>
      </c>
      <c r="D59" s="40"/>
      <c r="E59" s="267"/>
      <c r="F59" s="329"/>
      <c r="G59" s="330"/>
      <c r="H59" s="331"/>
      <c r="I59" s="332"/>
      <c r="J59" s="329"/>
      <c r="K59" s="330"/>
      <c r="L59" s="333"/>
      <c r="M59" s="29"/>
    </row>
    <row r="60" spans="1:13" ht="17.25" customHeight="1">
      <c r="A60" s="334"/>
      <c r="B60" s="266" t="s">
        <v>440</v>
      </c>
      <c r="C60" s="266" t="s">
        <v>441</v>
      </c>
      <c r="D60" s="40">
        <v>1</v>
      </c>
      <c r="E60" s="267" t="s">
        <v>338</v>
      </c>
      <c r="F60" s="329"/>
      <c r="G60" s="330"/>
      <c r="H60" s="331"/>
      <c r="I60" s="332"/>
      <c r="J60" s="329"/>
      <c r="K60" s="330"/>
      <c r="L60" s="333"/>
      <c r="M60" s="350"/>
    </row>
    <row r="61" spans="1:13" ht="17.25" customHeight="1">
      <c r="A61" s="334"/>
      <c r="B61" s="266"/>
      <c r="C61" s="266"/>
      <c r="D61" s="40"/>
      <c r="E61" s="267"/>
      <c r="F61" s="329"/>
      <c r="G61" s="330"/>
      <c r="H61" s="331"/>
      <c r="I61" s="332"/>
      <c r="J61" s="329"/>
      <c r="K61" s="330"/>
      <c r="L61" s="333"/>
      <c r="M61" s="29"/>
    </row>
    <row r="62" spans="1:13" ht="17.25" customHeight="1">
      <c r="A62" s="334"/>
      <c r="B62" s="266"/>
      <c r="C62" s="266"/>
      <c r="D62" s="272"/>
      <c r="E62" s="267"/>
      <c r="F62" s="329"/>
      <c r="G62" s="330"/>
      <c r="H62" s="331"/>
      <c r="I62" s="332"/>
      <c r="J62" s="329"/>
      <c r="K62" s="330"/>
      <c r="L62" s="333"/>
      <c r="M62" s="29"/>
    </row>
    <row r="63" spans="1:13" ht="17.25" customHeight="1">
      <c r="A63" s="334"/>
      <c r="B63" s="266"/>
      <c r="C63" s="266"/>
      <c r="D63" s="40"/>
      <c r="E63" s="271"/>
      <c r="F63" s="329"/>
      <c r="G63" s="330"/>
      <c r="H63" s="331"/>
      <c r="I63" s="332"/>
      <c r="J63" s="329"/>
      <c r="K63" s="330"/>
      <c r="L63" s="333"/>
      <c r="M63" s="29"/>
    </row>
    <row r="64" spans="1:13" ht="17.25" customHeight="1">
      <c r="A64" s="334"/>
      <c r="B64" s="266"/>
      <c r="C64" s="266"/>
      <c r="D64" s="272"/>
      <c r="E64" s="267"/>
      <c r="F64" s="329"/>
      <c r="G64" s="330"/>
      <c r="H64" s="331"/>
      <c r="I64" s="332"/>
      <c r="J64" s="329"/>
      <c r="K64" s="330"/>
      <c r="L64" s="333"/>
      <c r="M64" s="29"/>
    </row>
    <row r="65" spans="1:13" ht="17.25" customHeight="1">
      <c r="A65" s="334"/>
      <c r="B65" s="266"/>
      <c r="C65" s="266"/>
      <c r="D65" s="40"/>
      <c r="E65" s="271"/>
      <c r="F65" s="329"/>
      <c r="G65" s="330"/>
      <c r="H65" s="331"/>
      <c r="I65" s="332"/>
      <c r="J65" s="329"/>
      <c r="K65" s="330"/>
      <c r="L65" s="333"/>
      <c r="M65" s="29"/>
    </row>
    <row r="66" spans="1:13" ht="17.25" customHeight="1">
      <c r="A66" s="334"/>
      <c r="B66" s="266"/>
      <c r="C66" s="266"/>
      <c r="D66" s="272"/>
      <c r="E66" s="267"/>
      <c r="F66" s="329"/>
      <c r="G66" s="330"/>
      <c r="H66" s="331"/>
      <c r="I66" s="332"/>
      <c r="J66" s="329"/>
      <c r="K66" s="330"/>
      <c r="L66" s="333"/>
      <c r="M66" s="29"/>
    </row>
    <row r="67" spans="1:13" ht="17.25" customHeight="1">
      <c r="A67" s="334"/>
      <c r="B67" s="266"/>
      <c r="C67" s="266"/>
      <c r="D67" s="40"/>
      <c r="E67" s="271"/>
      <c r="F67" s="329"/>
      <c r="G67" s="330"/>
      <c r="H67" s="331"/>
      <c r="I67" s="332"/>
      <c r="J67" s="329"/>
      <c r="K67" s="330"/>
      <c r="L67" s="333"/>
      <c r="M67" s="29"/>
    </row>
    <row r="68" spans="1:13" ht="17.25" customHeight="1">
      <c r="A68" s="334"/>
      <c r="B68" s="270"/>
      <c r="C68" s="266"/>
      <c r="D68" s="272"/>
      <c r="E68" s="267"/>
      <c r="F68" s="329"/>
      <c r="G68" s="330"/>
      <c r="H68" s="331"/>
      <c r="I68" s="332"/>
      <c r="J68" s="329"/>
      <c r="K68" s="330"/>
      <c r="L68" s="333"/>
      <c r="M68" s="29"/>
    </row>
    <row r="69" spans="1:13" ht="17.25" customHeight="1">
      <c r="A69" s="334"/>
      <c r="B69" s="303"/>
      <c r="C69" s="266"/>
      <c r="D69" s="40"/>
      <c r="E69" s="267"/>
      <c r="F69" s="329"/>
      <c r="G69" s="330"/>
      <c r="H69" s="331"/>
      <c r="I69" s="332"/>
      <c r="J69" s="329"/>
      <c r="K69" s="330"/>
      <c r="L69" s="333"/>
      <c r="M69" s="29"/>
    </row>
    <row r="70" spans="1:13" ht="17.25" customHeight="1">
      <c r="A70" s="334"/>
      <c r="B70" s="270"/>
      <c r="C70" s="266"/>
      <c r="D70" s="272"/>
      <c r="E70" s="267"/>
      <c r="F70" s="329"/>
      <c r="G70" s="330"/>
      <c r="H70" s="331"/>
      <c r="I70" s="332"/>
      <c r="J70" s="329"/>
      <c r="K70" s="330"/>
      <c r="L70" s="333"/>
      <c r="M70" s="29"/>
    </row>
    <row r="71" spans="1:13" ht="17.25" customHeight="1">
      <c r="A71" s="334"/>
      <c r="B71" s="303"/>
      <c r="C71" s="266"/>
      <c r="D71" s="40"/>
      <c r="E71" s="267"/>
      <c r="F71" s="329"/>
      <c r="G71" s="330"/>
      <c r="H71" s="331"/>
      <c r="I71" s="332"/>
      <c r="J71" s="329"/>
      <c r="K71" s="330"/>
      <c r="L71" s="333"/>
      <c r="M71" s="29"/>
    </row>
    <row r="72" spans="1:13" ht="17.25" customHeight="1">
      <c r="A72" s="334"/>
      <c r="B72" s="303"/>
      <c r="C72" s="266"/>
      <c r="D72" s="40"/>
      <c r="E72" s="267"/>
      <c r="F72" s="329"/>
      <c r="G72" s="330"/>
      <c r="H72" s="331"/>
      <c r="I72" s="332"/>
      <c r="J72" s="329"/>
      <c r="K72" s="330"/>
      <c r="L72" s="333"/>
      <c r="M72" s="29"/>
    </row>
    <row r="73" spans="1:13" ht="17.25" customHeight="1">
      <c r="A73" s="334"/>
      <c r="B73" s="303"/>
      <c r="C73" s="266"/>
      <c r="D73" s="40"/>
      <c r="E73" s="267"/>
      <c r="F73" s="329"/>
      <c r="G73" s="330"/>
      <c r="H73" s="331"/>
      <c r="I73" s="332"/>
      <c r="J73" s="329"/>
      <c r="K73" s="330"/>
      <c r="L73" s="333"/>
      <c r="M73" s="29"/>
    </row>
    <row r="74" spans="1:13" ht="17.25" customHeight="1">
      <c r="A74" s="334"/>
      <c r="B74" s="303"/>
      <c r="C74" s="266"/>
      <c r="D74" s="40"/>
      <c r="E74" s="267"/>
      <c r="F74" s="329"/>
      <c r="G74" s="330"/>
      <c r="H74" s="331"/>
      <c r="I74" s="332"/>
      <c r="J74" s="329"/>
      <c r="K74" s="330"/>
      <c r="L74" s="333"/>
      <c r="M74" s="29"/>
    </row>
    <row r="75" spans="1:13" ht="17.25" customHeight="1">
      <c r="A75" s="334"/>
      <c r="B75" s="303"/>
      <c r="C75" s="266"/>
      <c r="D75" s="40"/>
      <c r="E75" s="267"/>
      <c r="F75" s="329"/>
      <c r="G75" s="330"/>
      <c r="H75" s="331"/>
      <c r="I75" s="332"/>
      <c r="J75" s="329"/>
      <c r="K75" s="330"/>
      <c r="L75" s="333"/>
      <c r="M75" s="29"/>
    </row>
    <row r="76" spans="1:13" ht="17.25" customHeight="1">
      <c r="A76" s="334"/>
      <c r="B76" s="303"/>
      <c r="C76" s="266"/>
      <c r="D76" s="40"/>
      <c r="E76" s="267"/>
      <c r="F76" s="329"/>
      <c r="G76" s="330"/>
      <c r="H76" s="331"/>
      <c r="I76" s="332"/>
      <c r="J76" s="329"/>
      <c r="K76" s="330"/>
      <c r="L76" s="333"/>
      <c r="M76" s="29"/>
    </row>
    <row r="77" spans="1:13" ht="17.25" customHeight="1">
      <c r="A77" s="334"/>
      <c r="B77" s="303"/>
      <c r="C77" s="266"/>
      <c r="D77" s="40"/>
      <c r="E77" s="267"/>
      <c r="F77" s="329"/>
      <c r="G77" s="330"/>
      <c r="H77" s="331"/>
      <c r="I77" s="332"/>
      <c r="J77" s="329"/>
      <c r="K77" s="330"/>
      <c r="L77" s="333"/>
      <c r="M77" s="29"/>
    </row>
    <row r="78" spans="1:13" ht="17.25" customHeight="1">
      <c r="A78" s="334"/>
      <c r="B78" s="303"/>
      <c r="C78" s="266"/>
      <c r="D78" s="40"/>
      <c r="E78" s="267"/>
      <c r="F78" s="329"/>
      <c r="G78" s="330"/>
      <c r="H78" s="331"/>
      <c r="I78" s="332"/>
      <c r="J78" s="329"/>
      <c r="K78" s="330"/>
      <c r="L78" s="333"/>
      <c r="M78" s="29"/>
    </row>
    <row r="79" spans="1:13" ht="17.25" customHeight="1">
      <c r="A79" s="334"/>
      <c r="B79" s="303"/>
      <c r="C79" s="266"/>
      <c r="D79" s="40"/>
      <c r="E79" s="267"/>
      <c r="F79" s="329"/>
      <c r="G79" s="330"/>
      <c r="H79" s="331"/>
      <c r="I79" s="332"/>
      <c r="J79" s="329"/>
      <c r="K79" s="330"/>
      <c r="L79" s="333"/>
      <c r="M79" s="29"/>
    </row>
    <row r="80" spans="1:13" ht="17.25" customHeight="1">
      <c r="A80" s="334"/>
      <c r="B80" s="303" t="s">
        <v>320</v>
      </c>
      <c r="C80" s="266"/>
      <c r="D80" s="40"/>
      <c r="E80" s="267"/>
      <c r="F80" s="329"/>
      <c r="G80" s="330"/>
      <c r="H80" s="331"/>
      <c r="I80" s="332"/>
      <c r="J80" s="329"/>
      <c r="K80" s="330"/>
      <c r="L80" s="333"/>
      <c r="M80" s="29"/>
    </row>
    <row r="81" spans="1:13" ht="17.25" customHeight="1">
      <c r="A81" s="334"/>
      <c r="B81" s="303"/>
      <c r="C81" s="266"/>
      <c r="D81" s="40"/>
      <c r="E81" s="267"/>
      <c r="F81" s="329"/>
      <c r="G81" s="330"/>
      <c r="H81" s="331"/>
      <c r="I81" s="332"/>
      <c r="J81" s="329"/>
      <c r="K81" s="330"/>
      <c r="L81" s="333"/>
      <c r="M81" s="29"/>
    </row>
    <row r="82" spans="1:13" ht="17.25" customHeight="1">
      <c r="A82" s="334"/>
      <c r="B82" s="303"/>
      <c r="C82" s="266"/>
      <c r="D82" s="40"/>
      <c r="E82" s="267"/>
      <c r="F82" s="329"/>
      <c r="G82" s="330"/>
      <c r="H82" s="331"/>
      <c r="I82" s="332"/>
      <c r="J82" s="329"/>
      <c r="K82" s="330"/>
      <c r="L82" s="333"/>
      <c r="M82" s="29"/>
    </row>
    <row r="83" spans="1:13" ht="17.25" customHeight="1">
      <c r="A83" s="320"/>
      <c r="B83" s="321"/>
      <c r="C83" s="321"/>
      <c r="D83" s="322"/>
      <c r="E83" s="323"/>
      <c r="F83" s="324"/>
      <c r="G83" s="325"/>
      <c r="H83" s="326"/>
      <c r="I83" s="327"/>
      <c r="J83" s="324"/>
      <c r="K83" s="325"/>
      <c r="L83" s="328"/>
      <c r="M83" s="29"/>
    </row>
    <row r="84" spans="1:13" ht="17.25" customHeight="1">
      <c r="A84" s="292">
        <v>4</v>
      </c>
      <c r="B84" s="293" t="s">
        <v>382</v>
      </c>
      <c r="C84" s="266"/>
      <c r="D84" s="40"/>
      <c r="E84" s="267"/>
      <c r="F84" s="329"/>
      <c r="G84" s="330"/>
      <c r="H84" s="331"/>
      <c r="I84" s="332"/>
      <c r="J84" s="329"/>
      <c r="K84" s="330"/>
      <c r="L84" s="333"/>
      <c r="M84" s="29"/>
    </row>
    <row r="85" spans="1:13" ht="17.25" customHeight="1">
      <c r="A85" s="334"/>
      <c r="B85" s="266"/>
      <c r="C85" s="266" t="s">
        <v>442</v>
      </c>
      <c r="D85" s="40"/>
      <c r="E85" s="267"/>
      <c r="F85" s="329"/>
      <c r="G85" s="330"/>
      <c r="H85" s="331"/>
      <c r="I85" s="332"/>
      <c r="J85" s="329"/>
      <c r="K85" s="330"/>
      <c r="L85" s="333"/>
      <c r="M85" s="29"/>
    </row>
    <row r="86" spans="1:13" ht="17.25" customHeight="1">
      <c r="A86" s="334"/>
      <c r="B86" s="266" t="s">
        <v>384</v>
      </c>
      <c r="C86" s="266" t="s">
        <v>385</v>
      </c>
      <c r="D86" s="296">
        <v>1.5</v>
      </c>
      <c r="E86" s="291" t="s">
        <v>227</v>
      </c>
      <c r="F86" s="329"/>
      <c r="G86" s="330"/>
      <c r="H86" s="331"/>
      <c r="I86" s="332"/>
      <c r="J86" s="329"/>
      <c r="K86" s="330"/>
      <c r="L86" s="333"/>
      <c r="M86" s="350"/>
    </row>
    <row r="87" spans="1:13" ht="17.25" customHeight="1">
      <c r="A87" s="334"/>
      <c r="B87" s="266"/>
      <c r="C87" s="266"/>
      <c r="D87" s="338"/>
      <c r="E87" s="271"/>
      <c r="F87" s="329"/>
      <c r="G87" s="330"/>
      <c r="H87" s="331"/>
      <c r="I87" s="332"/>
      <c r="J87" s="329"/>
      <c r="K87" s="330"/>
      <c r="L87" s="333"/>
      <c r="M87" s="29"/>
    </row>
    <row r="88" spans="1:13" ht="17.25" customHeight="1">
      <c r="A88" s="334"/>
      <c r="B88" s="266"/>
      <c r="C88" s="266"/>
      <c r="D88" s="272"/>
      <c r="E88" s="267"/>
      <c r="F88" s="329"/>
      <c r="G88" s="330"/>
      <c r="H88" s="331"/>
      <c r="I88" s="332"/>
      <c r="J88" s="329"/>
      <c r="K88" s="330"/>
      <c r="L88" s="333"/>
      <c r="M88" s="29"/>
    </row>
    <row r="89" spans="1:13" ht="17.25" customHeight="1">
      <c r="A89" s="334"/>
      <c r="B89" s="266"/>
      <c r="C89" s="266"/>
      <c r="D89" s="40"/>
      <c r="E89" s="267"/>
      <c r="F89" s="329"/>
      <c r="G89" s="330"/>
      <c r="H89" s="331"/>
      <c r="I89" s="332"/>
      <c r="J89" s="329"/>
      <c r="K89" s="330"/>
      <c r="L89" s="333"/>
      <c r="M89" s="29"/>
    </row>
    <row r="90" spans="1:13" ht="17.25" customHeight="1">
      <c r="A90" s="334"/>
      <c r="B90" s="266"/>
      <c r="C90" s="266"/>
      <c r="D90" s="272"/>
      <c r="E90" s="267"/>
      <c r="F90" s="329"/>
      <c r="G90" s="330"/>
      <c r="H90" s="331"/>
      <c r="I90" s="332"/>
      <c r="J90" s="329"/>
      <c r="K90" s="330"/>
      <c r="L90" s="333"/>
      <c r="M90" s="29"/>
    </row>
    <row r="91" spans="1:13" ht="17.25" customHeight="1">
      <c r="A91" s="334"/>
      <c r="B91" s="266"/>
      <c r="C91" s="266"/>
      <c r="D91" s="338"/>
      <c r="E91" s="271"/>
      <c r="F91" s="329"/>
      <c r="G91" s="330"/>
      <c r="H91" s="331"/>
      <c r="I91" s="332"/>
      <c r="J91" s="329"/>
      <c r="K91" s="330"/>
      <c r="L91" s="333"/>
      <c r="M91" s="29"/>
    </row>
    <row r="92" spans="1:13" ht="17.25" customHeight="1">
      <c r="A92" s="334"/>
      <c r="B92" s="270"/>
      <c r="C92" s="266"/>
      <c r="D92" s="272"/>
      <c r="E92" s="267"/>
      <c r="F92" s="329"/>
      <c r="G92" s="330"/>
      <c r="H92" s="331"/>
      <c r="I92" s="332"/>
      <c r="J92" s="329"/>
      <c r="K92" s="330"/>
      <c r="L92" s="333"/>
      <c r="M92" s="29"/>
    </row>
    <row r="93" spans="1:13" ht="17.25" customHeight="1">
      <c r="A93" s="334"/>
      <c r="B93" s="266"/>
      <c r="C93" s="266"/>
      <c r="D93" s="338"/>
      <c r="E93" s="271"/>
      <c r="F93" s="329"/>
      <c r="G93" s="330"/>
      <c r="H93" s="331"/>
      <c r="I93" s="332"/>
      <c r="J93" s="329"/>
      <c r="K93" s="330"/>
      <c r="L93" s="333"/>
      <c r="M93" s="29"/>
    </row>
    <row r="94" spans="1:13" ht="17.25" customHeight="1">
      <c r="A94" s="334"/>
      <c r="B94" s="266"/>
      <c r="C94" s="333"/>
      <c r="D94" s="40"/>
      <c r="E94" s="267"/>
      <c r="F94" s="329"/>
      <c r="G94" s="330"/>
      <c r="H94" s="331"/>
      <c r="I94" s="332"/>
      <c r="J94" s="329"/>
      <c r="K94" s="330"/>
      <c r="L94" s="333"/>
      <c r="M94" s="29"/>
    </row>
    <row r="95" spans="1:13" ht="17.25" customHeight="1">
      <c r="A95" s="334"/>
      <c r="B95" s="266"/>
      <c r="C95" s="333"/>
      <c r="D95" s="338"/>
      <c r="E95" s="271"/>
      <c r="F95" s="329"/>
      <c r="G95" s="330"/>
      <c r="H95" s="331"/>
      <c r="I95" s="332"/>
      <c r="J95" s="329"/>
      <c r="K95" s="330"/>
      <c r="L95" s="333"/>
      <c r="M95" s="29"/>
    </row>
    <row r="96" spans="1:13" ht="17.25" customHeight="1">
      <c r="A96" s="334"/>
      <c r="B96" s="266"/>
      <c r="C96" s="266"/>
      <c r="D96" s="40"/>
      <c r="E96" s="267"/>
      <c r="F96" s="329"/>
      <c r="G96" s="330"/>
      <c r="H96" s="331"/>
      <c r="I96" s="332"/>
      <c r="J96" s="329"/>
      <c r="K96" s="330"/>
      <c r="L96" s="333"/>
      <c r="M96" s="29"/>
    </row>
    <row r="97" spans="1:13" ht="17.25" customHeight="1">
      <c r="A97" s="334"/>
      <c r="B97" s="266"/>
      <c r="C97" s="266"/>
      <c r="D97" s="40"/>
      <c r="E97" s="271"/>
      <c r="F97" s="329"/>
      <c r="G97" s="330"/>
      <c r="H97" s="331"/>
      <c r="I97" s="332"/>
      <c r="J97" s="329"/>
      <c r="K97" s="330"/>
      <c r="L97" s="333"/>
      <c r="M97" s="29"/>
    </row>
    <row r="98" spans="1:13" ht="17.25" customHeight="1">
      <c r="A98" s="334"/>
      <c r="B98" s="266"/>
      <c r="C98" s="266"/>
      <c r="D98" s="40"/>
      <c r="E98" s="267"/>
      <c r="F98" s="329"/>
      <c r="G98" s="330"/>
      <c r="H98" s="331"/>
      <c r="I98" s="332"/>
      <c r="J98" s="329"/>
      <c r="K98" s="330"/>
      <c r="L98" s="333"/>
      <c r="M98" s="29"/>
    </row>
    <row r="99" spans="1:13" ht="17.25" customHeight="1">
      <c r="A99" s="334"/>
      <c r="B99" s="266"/>
      <c r="C99" s="266"/>
      <c r="D99" s="40"/>
      <c r="E99" s="271"/>
      <c r="F99" s="329"/>
      <c r="G99" s="330"/>
      <c r="H99" s="331"/>
      <c r="I99" s="332"/>
      <c r="J99" s="329"/>
      <c r="K99" s="330"/>
      <c r="L99" s="333"/>
      <c r="M99" s="29"/>
    </row>
    <row r="100" spans="1:13" ht="17.25" customHeight="1">
      <c r="A100" s="334"/>
      <c r="B100" s="266"/>
      <c r="C100" s="266"/>
      <c r="D100" s="40"/>
      <c r="E100" s="267"/>
      <c r="F100" s="329"/>
      <c r="G100" s="330"/>
      <c r="H100" s="331"/>
      <c r="I100" s="332"/>
      <c r="J100" s="329"/>
      <c r="K100" s="330"/>
      <c r="L100" s="333"/>
      <c r="M100" s="29"/>
    </row>
    <row r="101" spans="1:13" ht="17.25" customHeight="1">
      <c r="A101" s="334"/>
      <c r="B101" s="266"/>
      <c r="C101" s="266"/>
      <c r="D101" s="40"/>
      <c r="E101" s="271"/>
      <c r="F101" s="329"/>
      <c r="G101" s="330"/>
      <c r="H101" s="331"/>
      <c r="I101" s="332"/>
      <c r="J101" s="329"/>
      <c r="K101" s="330"/>
      <c r="L101" s="333"/>
      <c r="M101" s="29"/>
    </row>
    <row r="102" spans="1:13" ht="17.25" customHeight="1">
      <c r="A102" s="334"/>
      <c r="B102" s="266"/>
      <c r="C102" s="266"/>
      <c r="D102" s="272"/>
      <c r="E102" s="267"/>
      <c r="F102" s="329"/>
      <c r="G102" s="330"/>
      <c r="H102" s="331"/>
      <c r="I102" s="332"/>
      <c r="J102" s="329"/>
      <c r="K102" s="330"/>
      <c r="L102" s="333"/>
      <c r="M102" s="29"/>
    </row>
    <row r="103" spans="1:13" ht="17.25" customHeight="1">
      <c r="A103" s="334"/>
      <c r="B103" s="266"/>
      <c r="C103" s="266"/>
      <c r="D103" s="40"/>
      <c r="E103" s="267"/>
      <c r="F103" s="329"/>
      <c r="G103" s="330"/>
      <c r="H103" s="331"/>
      <c r="I103" s="332"/>
      <c r="J103" s="329"/>
      <c r="K103" s="330"/>
      <c r="L103" s="333"/>
      <c r="M103" s="29"/>
    </row>
    <row r="104" spans="1:13" ht="17.25" customHeight="1">
      <c r="A104" s="334"/>
      <c r="B104" s="266"/>
      <c r="C104" s="266"/>
      <c r="D104" s="40"/>
      <c r="E104" s="267"/>
      <c r="F104" s="329"/>
      <c r="G104" s="330"/>
      <c r="H104" s="331"/>
      <c r="I104" s="332"/>
      <c r="J104" s="329"/>
      <c r="K104" s="330"/>
      <c r="L104" s="333"/>
      <c r="M104" s="29"/>
    </row>
    <row r="105" spans="1:13" ht="17.25" customHeight="1">
      <c r="A105" s="334"/>
      <c r="B105" s="266"/>
      <c r="C105" s="266"/>
      <c r="D105" s="40"/>
      <c r="E105" s="271"/>
      <c r="F105" s="329"/>
      <c r="G105" s="330"/>
      <c r="H105" s="331"/>
      <c r="I105" s="332"/>
      <c r="J105" s="329"/>
      <c r="K105" s="330"/>
      <c r="L105" s="333"/>
      <c r="M105" s="29"/>
    </row>
    <row r="106" spans="1:13" ht="17.25" customHeight="1">
      <c r="A106" s="334"/>
      <c r="B106" s="303" t="s">
        <v>320</v>
      </c>
      <c r="C106" s="266"/>
      <c r="D106" s="40"/>
      <c r="E106" s="267"/>
      <c r="F106" s="329"/>
      <c r="G106" s="330"/>
      <c r="H106" s="331"/>
      <c r="I106" s="332"/>
      <c r="J106" s="329"/>
      <c r="K106" s="330"/>
      <c r="L106" s="333"/>
      <c r="M106" s="29"/>
    </row>
    <row r="107" spans="1:13" ht="17.25" customHeight="1">
      <c r="A107" s="334"/>
      <c r="B107" s="314"/>
      <c r="C107" s="266"/>
      <c r="D107" s="40"/>
      <c r="E107" s="267"/>
      <c r="F107" s="329"/>
      <c r="G107" s="330"/>
      <c r="H107" s="331"/>
      <c r="I107" s="332"/>
      <c r="J107" s="329"/>
      <c r="K107" s="330"/>
      <c r="L107" s="333"/>
      <c r="M107" s="29"/>
    </row>
    <row r="108" spans="1:13" ht="17.25" customHeight="1">
      <c r="A108" s="334"/>
      <c r="B108" s="303"/>
      <c r="C108" s="266"/>
      <c r="D108" s="40"/>
      <c r="E108" s="267"/>
      <c r="F108" s="329"/>
      <c r="G108" s="330"/>
      <c r="H108" s="331"/>
      <c r="I108" s="332"/>
      <c r="J108" s="329"/>
      <c r="K108" s="330"/>
      <c r="L108" s="333"/>
      <c r="M108" s="29"/>
    </row>
    <row r="109" spans="1:13" ht="17.25" customHeight="1">
      <c r="A109" s="320"/>
      <c r="B109" s="321"/>
      <c r="C109" s="321"/>
      <c r="D109" s="322"/>
      <c r="E109" s="323"/>
      <c r="F109" s="324"/>
      <c r="G109" s="325"/>
      <c r="H109" s="326"/>
      <c r="I109" s="327"/>
      <c r="J109" s="324"/>
      <c r="K109" s="325"/>
      <c r="L109" s="328"/>
      <c r="M109" s="29"/>
    </row>
    <row r="110" spans="1:13" ht="17.25" customHeight="1">
      <c r="A110" s="292">
        <v>5</v>
      </c>
      <c r="B110" s="293" t="s">
        <v>311</v>
      </c>
      <c r="C110" s="266"/>
      <c r="D110" s="40"/>
      <c r="E110" s="267"/>
      <c r="F110" s="329"/>
      <c r="G110" s="330"/>
      <c r="H110" s="331"/>
      <c r="I110" s="332"/>
      <c r="J110" s="329"/>
      <c r="K110" s="330"/>
      <c r="L110" s="333"/>
      <c r="M110" s="29"/>
    </row>
    <row r="111" spans="1:13" ht="17.25" customHeight="1">
      <c r="A111" s="334"/>
      <c r="B111" s="266"/>
      <c r="C111" s="266"/>
      <c r="D111" s="40"/>
      <c r="E111" s="267"/>
      <c r="F111" s="329"/>
      <c r="G111" s="330"/>
      <c r="H111" s="331"/>
      <c r="I111" s="332"/>
      <c r="J111" s="329"/>
      <c r="K111" s="330"/>
      <c r="L111" s="333"/>
      <c r="M111" s="29"/>
    </row>
    <row r="112" spans="1:13" ht="17.25" customHeight="1">
      <c r="A112" s="334" t="s">
        <v>298</v>
      </c>
      <c r="B112" s="266" t="s">
        <v>386</v>
      </c>
      <c r="C112" s="266"/>
      <c r="D112" s="318">
        <v>1</v>
      </c>
      <c r="E112" s="291" t="s">
        <v>225</v>
      </c>
      <c r="F112" s="329"/>
      <c r="G112" s="330"/>
      <c r="H112" s="331"/>
      <c r="I112" s="332"/>
      <c r="J112" s="329"/>
      <c r="K112" s="330"/>
      <c r="L112" s="333"/>
      <c r="M112" s="29"/>
    </row>
    <row r="113" spans="1:13" ht="17.25" customHeight="1">
      <c r="A113" s="334"/>
      <c r="B113" s="341"/>
      <c r="C113" s="343"/>
      <c r="D113" s="338"/>
      <c r="E113" s="271"/>
      <c r="F113" s="329"/>
      <c r="G113" s="330"/>
      <c r="H113" s="331"/>
      <c r="I113" s="332"/>
      <c r="J113" s="329"/>
      <c r="K113" s="330"/>
      <c r="L113" s="333"/>
      <c r="M113" s="29"/>
    </row>
    <row r="114" spans="1:13" ht="17.25" customHeight="1">
      <c r="A114" s="334" t="s">
        <v>299</v>
      </c>
      <c r="B114" s="342" t="s">
        <v>387</v>
      </c>
      <c r="C114" s="343"/>
      <c r="D114" s="318">
        <v>1</v>
      </c>
      <c r="E114" s="291" t="s">
        <v>225</v>
      </c>
      <c r="F114" s="329"/>
      <c r="G114" s="330"/>
      <c r="H114" s="331"/>
      <c r="I114" s="332"/>
      <c r="J114" s="329"/>
      <c r="K114" s="330"/>
      <c r="L114" s="333"/>
      <c r="M114" s="29"/>
    </row>
    <row r="115" spans="1:13" ht="17.25" customHeight="1">
      <c r="A115" s="334"/>
      <c r="B115" s="266"/>
      <c r="C115" s="266"/>
      <c r="D115" s="40"/>
      <c r="E115" s="267"/>
      <c r="F115" s="329"/>
      <c r="G115" s="330"/>
      <c r="H115" s="331"/>
      <c r="I115" s="332"/>
      <c r="J115" s="329"/>
      <c r="K115" s="330"/>
      <c r="L115" s="333"/>
      <c r="M115" s="29"/>
    </row>
    <row r="116" spans="1:13" ht="17.25" customHeight="1">
      <c r="A116" s="334"/>
      <c r="B116" s="266"/>
      <c r="C116" s="266"/>
      <c r="D116" s="272"/>
      <c r="E116" s="267"/>
      <c r="F116" s="329"/>
      <c r="G116" s="330"/>
      <c r="H116" s="331"/>
      <c r="I116" s="332"/>
      <c r="J116" s="329"/>
      <c r="K116" s="330"/>
      <c r="L116" s="333"/>
      <c r="M116" s="29"/>
    </row>
    <row r="117" spans="1:13" ht="17.25" customHeight="1">
      <c r="A117" s="334"/>
      <c r="B117" s="266"/>
      <c r="C117" s="266"/>
      <c r="D117" s="338"/>
      <c r="E117" s="271"/>
      <c r="F117" s="329"/>
      <c r="G117" s="330"/>
      <c r="H117" s="331"/>
      <c r="I117" s="332"/>
      <c r="J117" s="329"/>
      <c r="K117" s="330"/>
      <c r="L117" s="333"/>
      <c r="M117" s="29"/>
    </row>
    <row r="118" spans="1:13" ht="17.25" customHeight="1">
      <c r="A118" s="334"/>
      <c r="B118" s="270"/>
      <c r="C118" s="266"/>
      <c r="D118" s="272"/>
      <c r="E118" s="267"/>
      <c r="F118" s="329"/>
      <c r="G118" s="330"/>
      <c r="H118" s="331"/>
      <c r="I118" s="332"/>
      <c r="J118" s="329"/>
      <c r="K118" s="330"/>
      <c r="L118" s="333"/>
      <c r="M118" s="29"/>
    </row>
    <row r="119" spans="1:13" ht="17.25" customHeight="1">
      <c r="A119" s="334"/>
      <c r="B119" s="266"/>
      <c r="C119" s="266"/>
      <c r="D119" s="338"/>
      <c r="E119" s="271"/>
      <c r="F119" s="329"/>
      <c r="G119" s="330"/>
      <c r="H119" s="331"/>
      <c r="I119" s="332"/>
      <c r="J119" s="329"/>
      <c r="K119" s="330"/>
      <c r="L119" s="333"/>
      <c r="M119" s="29"/>
    </row>
    <row r="120" spans="1:13" ht="17.25" customHeight="1">
      <c r="A120" s="334"/>
      <c r="B120" s="266"/>
      <c r="C120" s="333"/>
      <c r="D120" s="40"/>
      <c r="E120" s="267"/>
      <c r="F120" s="329"/>
      <c r="G120" s="330"/>
      <c r="H120" s="331"/>
      <c r="I120" s="332"/>
      <c r="J120" s="329"/>
      <c r="K120" s="330"/>
      <c r="L120" s="333"/>
      <c r="M120" s="29"/>
    </row>
    <row r="121" spans="1:13" ht="17.25" customHeight="1">
      <c r="A121" s="334"/>
      <c r="B121" s="266"/>
      <c r="C121" s="333"/>
      <c r="D121" s="338"/>
      <c r="E121" s="271"/>
      <c r="F121" s="329"/>
      <c r="G121" s="330"/>
      <c r="H121" s="331"/>
      <c r="I121" s="332"/>
      <c r="J121" s="329"/>
      <c r="K121" s="330"/>
      <c r="L121" s="333"/>
      <c r="M121" s="29"/>
    </row>
    <row r="122" spans="1:13" ht="17.25" customHeight="1">
      <c r="A122" s="334"/>
      <c r="B122" s="266"/>
      <c r="C122" s="266"/>
      <c r="D122" s="40"/>
      <c r="E122" s="267"/>
      <c r="F122" s="329"/>
      <c r="G122" s="330"/>
      <c r="H122" s="331"/>
      <c r="I122" s="332"/>
      <c r="J122" s="329"/>
      <c r="K122" s="330"/>
      <c r="L122" s="333"/>
      <c r="M122" s="29"/>
    </row>
    <row r="123" spans="1:13" ht="17.25" customHeight="1">
      <c r="A123" s="334"/>
      <c r="B123" s="266"/>
      <c r="C123" s="266"/>
      <c r="D123" s="40"/>
      <c r="E123" s="271"/>
      <c r="F123" s="329"/>
      <c r="G123" s="330"/>
      <c r="H123" s="331"/>
      <c r="I123" s="332"/>
      <c r="J123" s="329"/>
      <c r="K123" s="330"/>
      <c r="L123" s="333"/>
      <c r="M123" s="29"/>
    </row>
    <row r="124" spans="1:13" ht="17.25" customHeight="1">
      <c r="A124" s="334"/>
      <c r="B124" s="266"/>
      <c r="C124" s="266"/>
      <c r="D124" s="40"/>
      <c r="E124" s="267"/>
      <c r="F124" s="329"/>
      <c r="G124" s="330"/>
      <c r="H124" s="331"/>
      <c r="I124" s="332"/>
      <c r="J124" s="329"/>
      <c r="K124" s="330"/>
      <c r="L124" s="333"/>
      <c r="M124" s="29"/>
    </row>
    <row r="125" spans="1:13" ht="17.25" customHeight="1">
      <c r="A125" s="334"/>
      <c r="B125" s="266"/>
      <c r="C125" s="266"/>
      <c r="D125" s="40"/>
      <c r="E125" s="271"/>
      <c r="F125" s="329"/>
      <c r="G125" s="330"/>
      <c r="H125" s="331"/>
      <c r="I125" s="332"/>
      <c r="J125" s="329"/>
      <c r="K125" s="330"/>
      <c r="L125" s="333"/>
      <c r="M125" s="29"/>
    </row>
    <row r="126" spans="1:13" ht="17.25" customHeight="1">
      <c r="A126" s="334"/>
      <c r="B126" s="266"/>
      <c r="C126" s="266"/>
      <c r="D126" s="40"/>
      <c r="E126" s="267"/>
      <c r="F126" s="329"/>
      <c r="G126" s="330"/>
      <c r="H126" s="331"/>
      <c r="I126" s="332"/>
      <c r="J126" s="329"/>
      <c r="K126" s="330"/>
      <c r="L126" s="333"/>
      <c r="M126" s="29"/>
    </row>
    <row r="127" spans="1:13" ht="17.25" customHeight="1">
      <c r="A127" s="334"/>
      <c r="B127" s="266"/>
      <c r="C127" s="266"/>
      <c r="D127" s="40"/>
      <c r="E127" s="271"/>
      <c r="F127" s="329"/>
      <c r="G127" s="330"/>
      <c r="H127" s="331"/>
      <c r="I127" s="332"/>
      <c r="J127" s="329"/>
      <c r="K127" s="330"/>
      <c r="L127" s="333"/>
      <c r="M127" s="29"/>
    </row>
    <row r="128" spans="1:13" ht="17.25" customHeight="1">
      <c r="A128" s="334"/>
      <c r="B128" s="266"/>
      <c r="C128" s="266"/>
      <c r="D128" s="272"/>
      <c r="E128" s="267"/>
      <c r="F128" s="329"/>
      <c r="G128" s="330"/>
      <c r="H128" s="331"/>
      <c r="I128" s="332"/>
      <c r="J128" s="329"/>
      <c r="K128" s="330"/>
      <c r="L128" s="333"/>
      <c r="M128" s="29"/>
    </row>
    <row r="129" spans="1:13" ht="17.25" customHeight="1">
      <c r="A129" s="334"/>
      <c r="B129" s="266"/>
      <c r="C129" s="266"/>
      <c r="D129" s="40"/>
      <c r="E129" s="267"/>
      <c r="F129" s="329"/>
      <c r="G129" s="330"/>
      <c r="H129" s="331"/>
      <c r="I129" s="332"/>
      <c r="J129" s="329"/>
      <c r="K129" s="330"/>
      <c r="L129" s="333"/>
      <c r="M129" s="29"/>
    </row>
    <row r="130" spans="1:13" ht="17.25" customHeight="1">
      <c r="A130" s="334"/>
      <c r="B130" s="266"/>
      <c r="C130" s="266"/>
      <c r="D130" s="40"/>
      <c r="E130" s="267"/>
      <c r="F130" s="329"/>
      <c r="G130" s="330"/>
      <c r="H130" s="331"/>
      <c r="I130" s="332"/>
      <c r="J130" s="329"/>
      <c r="K130" s="330"/>
      <c r="L130" s="333"/>
      <c r="M130" s="29"/>
    </row>
    <row r="131" spans="1:13" ht="17.25" customHeight="1">
      <c r="A131" s="334"/>
      <c r="B131" s="266"/>
      <c r="C131" s="266"/>
      <c r="D131" s="40"/>
      <c r="E131" s="271"/>
      <c r="F131" s="329"/>
      <c r="G131" s="330"/>
      <c r="H131" s="331"/>
      <c r="I131" s="332"/>
      <c r="J131" s="329"/>
      <c r="K131" s="330"/>
      <c r="L131" s="333"/>
      <c r="M131" s="29"/>
    </row>
    <row r="132" spans="1:13" ht="17.25" customHeight="1">
      <c r="A132" s="334"/>
      <c r="B132" s="303" t="s">
        <v>320</v>
      </c>
      <c r="C132" s="266"/>
      <c r="D132" s="40"/>
      <c r="E132" s="267"/>
      <c r="F132" s="329"/>
      <c r="G132" s="330"/>
      <c r="H132" s="331"/>
      <c r="I132" s="332"/>
      <c r="J132" s="329"/>
      <c r="K132" s="330"/>
      <c r="L132" s="333"/>
      <c r="M132" s="29"/>
    </row>
    <row r="133" spans="1:13" ht="17.25" customHeight="1">
      <c r="A133" s="334"/>
      <c r="B133" s="314"/>
      <c r="C133" s="266"/>
      <c r="D133" s="40"/>
      <c r="E133" s="267"/>
      <c r="F133" s="329"/>
      <c r="G133" s="330"/>
      <c r="H133" s="331"/>
      <c r="I133" s="332"/>
      <c r="J133" s="329"/>
      <c r="K133" s="330"/>
      <c r="L133" s="333"/>
      <c r="M133" s="29"/>
    </row>
    <row r="134" spans="1:13" ht="17.25" customHeight="1">
      <c r="A134" s="334"/>
      <c r="B134" s="303"/>
      <c r="C134" s="266"/>
      <c r="D134" s="40"/>
      <c r="E134" s="267"/>
      <c r="F134" s="329"/>
      <c r="G134" s="330"/>
      <c r="H134" s="331"/>
      <c r="I134" s="332"/>
      <c r="J134" s="329"/>
      <c r="K134" s="330"/>
      <c r="L134" s="333"/>
      <c r="M134" s="29"/>
    </row>
    <row r="135" spans="1:13" ht="17.25" customHeight="1">
      <c r="A135" s="320"/>
      <c r="B135" s="321"/>
      <c r="C135" s="321"/>
      <c r="D135" s="322"/>
      <c r="E135" s="323"/>
      <c r="F135" s="324"/>
      <c r="G135" s="325"/>
      <c r="H135" s="326"/>
      <c r="I135" s="327"/>
      <c r="J135" s="324"/>
      <c r="K135" s="325"/>
      <c r="L135" s="328"/>
      <c r="M135" s="29"/>
    </row>
    <row r="136" spans="1:13" ht="17.25" customHeight="1">
      <c r="A136" s="334" t="s">
        <v>298</v>
      </c>
      <c r="B136" s="266" t="s">
        <v>388</v>
      </c>
      <c r="C136" s="266"/>
      <c r="D136" s="40"/>
      <c r="E136" s="267"/>
      <c r="F136" s="329"/>
      <c r="G136" s="330"/>
      <c r="H136" s="331"/>
      <c r="I136" s="332"/>
      <c r="J136" s="329"/>
      <c r="K136" s="330"/>
      <c r="L136" s="333"/>
      <c r="M136" s="29"/>
    </row>
    <row r="137" spans="1:13" ht="17.25" customHeight="1">
      <c r="A137" s="334"/>
      <c r="B137" s="266"/>
      <c r="C137" s="266"/>
      <c r="D137" s="40"/>
      <c r="E137" s="267"/>
      <c r="F137" s="329"/>
      <c r="G137" s="330"/>
      <c r="H137" s="331"/>
      <c r="I137" s="332"/>
      <c r="J137" s="329"/>
      <c r="K137" s="330"/>
      <c r="L137" s="333"/>
      <c r="M137" s="29"/>
    </row>
    <row r="138" spans="1:13" ht="17.25" customHeight="1">
      <c r="A138" s="334"/>
      <c r="B138" s="266" t="s">
        <v>386</v>
      </c>
      <c r="C138" s="266" t="s">
        <v>389</v>
      </c>
      <c r="D138" s="296">
        <v>0.2</v>
      </c>
      <c r="E138" s="291" t="s">
        <v>156</v>
      </c>
      <c r="F138" s="329"/>
      <c r="G138" s="330"/>
      <c r="H138" s="331"/>
      <c r="I138" s="332"/>
      <c r="J138" s="329"/>
      <c r="K138" s="330"/>
      <c r="L138" s="333"/>
      <c r="M138" s="350"/>
    </row>
    <row r="139" spans="1:13" ht="17.25" customHeight="1">
      <c r="A139" s="334"/>
      <c r="B139" s="341"/>
      <c r="C139" s="343" t="s">
        <v>392</v>
      </c>
      <c r="D139" s="40"/>
      <c r="E139" s="271"/>
      <c r="F139" s="329"/>
      <c r="G139" s="330"/>
      <c r="H139" s="331"/>
      <c r="I139" s="332"/>
      <c r="J139" s="329"/>
      <c r="K139" s="330"/>
      <c r="L139" s="333"/>
      <c r="M139" s="350"/>
    </row>
    <row r="140" spans="1:13" ht="17.25" customHeight="1">
      <c r="A140" s="334"/>
      <c r="B140" s="342" t="s">
        <v>393</v>
      </c>
      <c r="C140" s="343" t="s">
        <v>394</v>
      </c>
      <c r="D140" s="296">
        <v>0.2</v>
      </c>
      <c r="E140" s="291" t="s">
        <v>156</v>
      </c>
      <c r="F140" s="329"/>
      <c r="G140" s="330"/>
      <c r="H140" s="331"/>
      <c r="I140" s="332"/>
      <c r="J140" s="329"/>
      <c r="K140" s="330"/>
      <c r="L140" s="333"/>
      <c r="M140" s="350"/>
    </row>
    <row r="141" spans="1:13" ht="17.25" customHeight="1">
      <c r="A141" s="334"/>
      <c r="B141" s="266"/>
      <c r="C141" s="343" t="s">
        <v>395</v>
      </c>
      <c r="D141" s="338"/>
      <c r="E141" s="267"/>
      <c r="F141" s="329"/>
      <c r="G141" s="330"/>
      <c r="H141" s="331"/>
      <c r="I141" s="332"/>
      <c r="J141" s="329"/>
      <c r="K141" s="330"/>
      <c r="L141" s="333"/>
      <c r="M141" s="350"/>
    </row>
    <row r="142" spans="1:13" ht="17.25" customHeight="1">
      <c r="A142" s="334"/>
      <c r="B142" s="342" t="s">
        <v>393</v>
      </c>
      <c r="C142" s="343" t="s">
        <v>396</v>
      </c>
      <c r="D142" s="296">
        <v>0.2</v>
      </c>
      <c r="E142" s="291" t="s">
        <v>156</v>
      </c>
      <c r="F142" s="329"/>
      <c r="G142" s="330"/>
      <c r="H142" s="331"/>
      <c r="I142" s="332"/>
      <c r="J142" s="329"/>
      <c r="K142" s="330"/>
      <c r="L142" s="333"/>
      <c r="M142" s="350"/>
    </row>
    <row r="143" spans="1:13" ht="17.25" customHeight="1">
      <c r="A143" s="334"/>
      <c r="B143" s="266"/>
      <c r="C143" s="343" t="s">
        <v>397</v>
      </c>
      <c r="D143" s="338"/>
      <c r="E143" s="271"/>
      <c r="F143" s="329"/>
      <c r="G143" s="330"/>
      <c r="H143" s="331"/>
      <c r="I143" s="332"/>
      <c r="J143" s="329"/>
      <c r="K143" s="330"/>
      <c r="L143" s="333"/>
      <c r="M143" s="350"/>
    </row>
    <row r="144" spans="1:13" ht="17.25" customHeight="1">
      <c r="A144" s="334"/>
      <c r="B144" s="342" t="s">
        <v>393</v>
      </c>
      <c r="C144" s="343" t="s">
        <v>398</v>
      </c>
      <c r="D144" s="296">
        <v>0.51</v>
      </c>
      <c r="E144" s="291" t="s">
        <v>156</v>
      </c>
      <c r="F144" s="329"/>
      <c r="G144" s="330"/>
      <c r="H144" s="331"/>
      <c r="I144" s="332"/>
      <c r="J144" s="329"/>
      <c r="K144" s="330"/>
      <c r="L144" s="333"/>
      <c r="M144" s="350"/>
    </row>
    <row r="145" spans="1:13" ht="17.25" customHeight="1">
      <c r="A145" s="334"/>
      <c r="B145" s="266"/>
      <c r="C145" s="333" t="s">
        <v>399</v>
      </c>
      <c r="D145" s="338"/>
      <c r="E145" s="271"/>
      <c r="F145" s="329"/>
      <c r="G145" s="330"/>
      <c r="H145" s="331"/>
      <c r="I145" s="332"/>
      <c r="J145" s="329"/>
      <c r="K145" s="330"/>
      <c r="L145" s="333"/>
      <c r="M145" s="350"/>
    </row>
    <row r="146" spans="1:13" ht="17.25" customHeight="1">
      <c r="A146" s="334"/>
      <c r="B146" s="342" t="s">
        <v>393</v>
      </c>
      <c r="C146" s="343" t="s">
        <v>400</v>
      </c>
      <c r="D146" s="296">
        <v>0.94</v>
      </c>
      <c r="E146" s="291" t="s">
        <v>156</v>
      </c>
      <c r="F146" s="329"/>
      <c r="G146" s="330"/>
      <c r="H146" s="331"/>
      <c r="I146" s="332"/>
      <c r="J146" s="329"/>
      <c r="K146" s="330"/>
      <c r="L146" s="333"/>
      <c r="M146" s="350"/>
    </row>
    <row r="147" spans="1:13" ht="17.25" customHeight="1">
      <c r="A147" s="334"/>
      <c r="B147" s="266"/>
      <c r="C147" s="333" t="s">
        <v>402</v>
      </c>
      <c r="D147" s="338"/>
      <c r="E147" s="271"/>
      <c r="F147" s="329"/>
      <c r="G147" s="330"/>
      <c r="H147" s="331"/>
      <c r="I147" s="332"/>
      <c r="J147" s="329"/>
      <c r="K147" s="330"/>
      <c r="L147" s="333"/>
      <c r="M147" s="350"/>
    </row>
    <row r="148" spans="1:13" ht="17.25" customHeight="1">
      <c r="A148" s="334"/>
      <c r="B148" s="342" t="s">
        <v>393</v>
      </c>
      <c r="C148" s="266"/>
      <c r="D148" s="296">
        <v>1.87</v>
      </c>
      <c r="E148" s="291" t="s">
        <v>156</v>
      </c>
      <c r="F148" s="329"/>
      <c r="G148" s="330"/>
      <c r="H148" s="331"/>
      <c r="I148" s="332"/>
      <c r="J148" s="329"/>
      <c r="K148" s="330"/>
      <c r="L148" s="333"/>
      <c r="M148" s="350"/>
    </row>
    <row r="149" spans="1:13" ht="17.25" customHeight="1">
      <c r="A149" s="334"/>
      <c r="B149" s="266"/>
      <c r="C149" s="266" t="s">
        <v>405</v>
      </c>
      <c r="D149" s="338"/>
      <c r="E149" s="271"/>
      <c r="F149" s="329"/>
      <c r="G149" s="330"/>
      <c r="H149" s="331"/>
      <c r="I149" s="332"/>
      <c r="J149" s="329"/>
      <c r="K149" s="330"/>
      <c r="L149" s="333"/>
      <c r="M149" s="350"/>
    </row>
    <row r="150" spans="1:13" ht="17.25" customHeight="1">
      <c r="A150" s="334"/>
      <c r="B150" s="342" t="s">
        <v>393</v>
      </c>
      <c r="C150" s="266" t="s">
        <v>443</v>
      </c>
      <c r="D150" s="296">
        <v>1</v>
      </c>
      <c r="E150" s="291" t="s">
        <v>225</v>
      </c>
      <c r="F150" s="329"/>
      <c r="G150" s="330"/>
      <c r="H150" s="331"/>
      <c r="I150" s="332"/>
      <c r="J150" s="329"/>
      <c r="K150" s="330"/>
      <c r="L150" s="333"/>
      <c r="M150" s="350"/>
    </row>
    <row r="151" spans="1:13" ht="17.25" customHeight="1">
      <c r="A151" s="334"/>
      <c r="B151" s="266"/>
      <c r="C151" s="333" t="s">
        <v>409</v>
      </c>
      <c r="D151" s="338"/>
      <c r="E151" s="271"/>
      <c r="F151" s="329"/>
      <c r="G151" s="330"/>
      <c r="H151" s="331"/>
      <c r="I151" s="332"/>
      <c r="J151" s="329"/>
      <c r="K151" s="330"/>
      <c r="L151" s="333"/>
      <c r="M151" s="350"/>
    </row>
    <row r="152" spans="1:13" ht="17.25" customHeight="1">
      <c r="A152" s="334"/>
      <c r="B152" s="342" t="s">
        <v>444</v>
      </c>
      <c r="C152" s="266" t="s">
        <v>430</v>
      </c>
      <c r="D152" s="40">
        <v>10</v>
      </c>
      <c r="E152" s="267" t="s">
        <v>445</v>
      </c>
      <c r="F152" s="329"/>
      <c r="G152" s="330"/>
      <c r="H152" s="331"/>
      <c r="I152" s="332"/>
      <c r="J152" s="329"/>
      <c r="K152" s="330"/>
      <c r="L152" s="333"/>
      <c r="M152" s="350"/>
    </row>
    <row r="153" spans="1:13" ht="17.25" customHeight="1">
      <c r="A153" s="334"/>
      <c r="B153" s="266"/>
      <c r="C153" s="333" t="s">
        <v>409</v>
      </c>
      <c r="D153" s="338"/>
      <c r="E153" s="271"/>
      <c r="F153" s="329"/>
      <c r="G153" s="330"/>
      <c r="H153" s="331"/>
      <c r="I153" s="332"/>
      <c r="J153" s="329"/>
      <c r="K153" s="330"/>
      <c r="L153" s="333"/>
      <c r="M153" s="350"/>
    </row>
    <row r="154" spans="1:13" ht="17.25" customHeight="1">
      <c r="A154" s="334"/>
      <c r="B154" s="342" t="s">
        <v>444</v>
      </c>
      <c r="C154" s="266" t="s">
        <v>431</v>
      </c>
      <c r="D154" s="40">
        <v>21.72</v>
      </c>
      <c r="E154" s="267" t="s">
        <v>445</v>
      </c>
      <c r="F154" s="329"/>
      <c r="G154" s="330"/>
      <c r="H154" s="331"/>
      <c r="I154" s="332"/>
      <c r="J154" s="329"/>
      <c r="K154" s="330"/>
      <c r="L154" s="333"/>
      <c r="M154" s="350"/>
    </row>
    <row r="155" spans="1:13" ht="17.25" customHeight="1">
      <c r="A155" s="334"/>
      <c r="B155" s="266"/>
      <c r="C155" s="266"/>
      <c r="D155" s="338"/>
      <c r="E155" s="271"/>
      <c r="F155" s="329"/>
      <c r="G155" s="330"/>
      <c r="H155" s="331"/>
      <c r="I155" s="332"/>
      <c r="J155" s="329"/>
      <c r="K155" s="330"/>
      <c r="L155" s="333"/>
      <c r="M155" s="350"/>
    </row>
    <row r="156" spans="1:13" ht="17.25" customHeight="1">
      <c r="A156" s="334"/>
      <c r="B156" s="342"/>
      <c r="C156" s="342"/>
      <c r="D156" s="296"/>
      <c r="E156" s="291"/>
      <c r="F156" s="329"/>
      <c r="G156" s="330"/>
      <c r="H156" s="331"/>
      <c r="I156" s="332"/>
      <c r="J156" s="329"/>
      <c r="K156" s="330"/>
      <c r="L156" s="333"/>
      <c r="M156" s="350"/>
    </row>
    <row r="157" spans="1:13" ht="17.25" customHeight="1">
      <c r="A157" s="334"/>
      <c r="B157" s="266"/>
      <c r="C157" s="266"/>
      <c r="D157" s="338"/>
      <c r="E157" s="271"/>
      <c r="F157" s="329"/>
      <c r="G157" s="330"/>
      <c r="H157" s="331"/>
      <c r="I157" s="332"/>
      <c r="J157" s="329"/>
      <c r="K157" s="330"/>
      <c r="L157" s="333"/>
      <c r="M157" s="29"/>
    </row>
    <row r="158" spans="1:13" ht="17.25" customHeight="1">
      <c r="A158" s="334"/>
      <c r="B158" s="342"/>
      <c r="C158" s="266"/>
      <c r="D158" s="40"/>
      <c r="E158" s="267"/>
      <c r="F158" s="329"/>
      <c r="G158" s="330"/>
      <c r="H158" s="331"/>
      <c r="I158" s="332"/>
      <c r="J158" s="329"/>
      <c r="K158" s="330"/>
      <c r="L158" s="333"/>
      <c r="M158" s="29"/>
    </row>
    <row r="159" spans="1:13" ht="17.25" customHeight="1">
      <c r="A159" s="334"/>
      <c r="B159" s="314"/>
      <c r="C159" s="266"/>
      <c r="D159" s="40"/>
      <c r="E159" s="267"/>
      <c r="F159" s="329"/>
      <c r="G159" s="330"/>
      <c r="H159" s="331"/>
      <c r="I159" s="332"/>
      <c r="J159" s="329"/>
      <c r="K159" s="330"/>
      <c r="L159" s="333"/>
      <c r="M159" s="29"/>
    </row>
    <row r="160" spans="1:13" ht="17.25" customHeight="1">
      <c r="A160" s="334"/>
      <c r="B160" s="303" t="s">
        <v>320</v>
      </c>
      <c r="C160" s="266"/>
      <c r="D160" s="40"/>
      <c r="E160" s="267"/>
      <c r="F160" s="329"/>
      <c r="G160" s="330"/>
      <c r="H160" s="331"/>
      <c r="I160" s="332"/>
      <c r="J160" s="329"/>
      <c r="K160" s="330"/>
      <c r="L160" s="333"/>
      <c r="M160" s="29"/>
    </row>
    <row r="161" spans="1:13" ht="17.25" customHeight="1">
      <c r="A161" s="320"/>
      <c r="B161" s="321"/>
      <c r="C161" s="321"/>
      <c r="D161" s="322"/>
      <c r="E161" s="323"/>
      <c r="F161" s="324"/>
      <c r="G161" s="325"/>
      <c r="H161" s="326"/>
      <c r="I161" s="327"/>
      <c r="J161" s="324"/>
      <c r="K161" s="325"/>
      <c r="L161" s="328"/>
      <c r="M161" s="29"/>
    </row>
    <row r="162" spans="1:13" ht="17.25" customHeight="1">
      <c r="A162" s="334" t="s">
        <v>299</v>
      </c>
      <c r="B162" s="342" t="s">
        <v>387</v>
      </c>
      <c r="C162" s="266"/>
      <c r="D162" s="40"/>
      <c r="E162" s="267"/>
      <c r="F162" s="329"/>
      <c r="G162" s="330"/>
      <c r="H162" s="331"/>
      <c r="I162" s="332"/>
      <c r="J162" s="329"/>
      <c r="K162" s="330"/>
      <c r="L162" s="333"/>
      <c r="M162" s="29"/>
    </row>
    <row r="163" spans="1:13" ht="17.25" customHeight="1">
      <c r="A163" s="334"/>
      <c r="B163" s="266"/>
      <c r="C163" s="266"/>
      <c r="D163" s="40"/>
      <c r="E163" s="267"/>
      <c r="F163" s="329"/>
      <c r="G163" s="330"/>
      <c r="H163" s="331"/>
      <c r="I163" s="332"/>
      <c r="J163" s="329"/>
      <c r="K163" s="330"/>
      <c r="L163" s="333"/>
      <c r="M163" s="29"/>
    </row>
    <row r="164" spans="1:13" ht="17.25" customHeight="1">
      <c r="A164" s="334"/>
      <c r="B164" s="266" t="s">
        <v>421</v>
      </c>
      <c r="C164" s="266" t="s">
        <v>389</v>
      </c>
      <c r="D164" s="296">
        <v>0.2</v>
      </c>
      <c r="E164" s="291" t="s">
        <v>156</v>
      </c>
      <c r="F164" s="329"/>
      <c r="G164" s="330"/>
      <c r="H164" s="331"/>
      <c r="I164" s="332"/>
      <c r="J164" s="329"/>
      <c r="K164" s="330"/>
      <c r="L164" s="333"/>
      <c r="M164" s="350"/>
    </row>
    <row r="165" spans="1:13" ht="17.25" customHeight="1">
      <c r="A165" s="334"/>
      <c r="B165" s="341"/>
      <c r="C165" s="343" t="s">
        <v>392</v>
      </c>
      <c r="D165" s="40"/>
      <c r="E165" s="271"/>
      <c r="F165" s="329"/>
      <c r="G165" s="330"/>
      <c r="H165" s="331"/>
      <c r="I165" s="332"/>
      <c r="J165" s="329"/>
      <c r="K165" s="330"/>
      <c r="L165" s="333"/>
      <c r="M165" s="350"/>
    </row>
    <row r="166" spans="1:13" ht="17.25" customHeight="1">
      <c r="A166" s="334"/>
      <c r="B166" s="342" t="s">
        <v>434</v>
      </c>
      <c r="C166" s="343" t="s">
        <v>394</v>
      </c>
      <c r="D166" s="296">
        <v>0.2</v>
      </c>
      <c r="E166" s="291" t="s">
        <v>156</v>
      </c>
      <c r="F166" s="329"/>
      <c r="G166" s="330"/>
      <c r="H166" s="331"/>
      <c r="I166" s="332"/>
      <c r="J166" s="329"/>
      <c r="K166" s="330"/>
      <c r="L166" s="333"/>
      <c r="M166" s="350"/>
    </row>
    <row r="167" spans="1:13" ht="17.25" customHeight="1">
      <c r="A167" s="334"/>
      <c r="B167" s="266"/>
      <c r="C167" s="343" t="s">
        <v>395</v>
      </c>
      <c r="D167" s="338"/>
      <c r="E167" s="267"/>
      <c r="F167" s="329"/>
      <c r="G167" s="330"/>
      <c r="H167" s="331"/>
      <c r="I167" s="332"/>
      <c r="J167" s="329"/>
      <c r="K167" s="330"/>
      <c r="L167" s="333"/>
      <c r="M167" s="350"/>
    </row>
    <row r="168" spans="1:13" ht="17.25" customHeight="1">
      <c r="A168" s="334"/>
      <c r="B168" s="342" t="s">
        <v>434</v>
      </c>
      <c r="C168" s="343" t="s">
        <v>396</v>
      </c>
      <c r="D168" s="296">
        <v>0.2</v>
      </c>
      <c r="E168" s="291" t="s">
        <v>156</v>
      </c>
      <c r="F168" s="329"/>
      <c r="G168" s="330"/>
      <c r="H168" s="331"/>
      <c r="I168" s="332"/>
      <c r="J168" s="329"/>
      <c r="K168" s="330"/>
      <c r="L168" s="333"/>
      <c r="M168" s="350"/>
    </row>
    <row r="169" spans="1:13" ht="17.25" customHeight="1">
      <c r="A169" s="334"/>
      <c r="B169" s="266"/>
      <c r="C169" s="343" t="s">
        <v>397</v>
      </c>
      <c r="D169" s="338"/>
      <c r="E169" s="271"/>
      <c r="F169" s="329"/>
      <c r="G169" s="330"/>
      <c r="H169" s="331"/>
      <c r="I169" s="332"/>
      <c r="J169" s="329"/>
      <c r="K169" s="330"/>
      <c r="L169" s="333"/>
      <c r="M169" s="350"/>
    </row>
    <row r="170" spans="1:13" ht="17.25" customHeight="1">
      <c r="A170" s="334"/>
      <c r="B170" s="342" t="s">
        <v>434</v>
      </c>
      <c r="C170" s="343" t="s">
        <v>398</v>
      </c>
      <c r="D170" s="296">
        <v>0.51</v>
      </c>
      <c r="E170" s="291" t="s">
        <v>156</v>
      </c>
      <c r="F170" s="329"/>
      <c r="G170" s="330"/>
      <c r="H170" s="331"/>
      <c r="I170" s="332"/>
      <c r="J170" s="329"/>
      <c r="K170" s="330"/>
      <c r="L170" s="333"/>
      <c r="M170" s="350"/>
    </row>
    <row r="171" spans="1:13" ht="17.25" customHeight="1">
      <c r="A171" s="334"/>
      <c r="B171" s="266"/>
      <c r="C171" s="333" t="s">
        <v>399</v>
      </c>
      <c r="D171" s="338"/>
      <c r="E171" s="271"/>
      <c r="F171" s="329"/>
      <c r="G171" s="330"/>
      <c r="H171" s="331"/>
      <c r="I171" s="332"/>
      <c r="J171" s="329"/>
      <c r="K171" s="330"/>
      <c r="L171" s="333"/>
      <c r="M171" s="350"/>
    </row>
    <row r="172" spans="1:13" ht="17.25" customHeight="1">
      <c r="A172" s="334"/>
      <c r="B172" s="342" t="s">
        <v>434</v>
      </c>
      <c r="C172" s="343" t="s">
        <v>400</v>
      </c>
      <c r="D172" s="296">
        <v>0.94</v>
      </c>
      <c r="E172" s="291" t="s">
        <v>156</v>
      </c>
      <c r="F172" s="329"/>
      <c r="G172" s="330"/>
      <c r="H172" s="331"/>
      <c r="I172" s="332"/>
      <c r="J172" s="329"/>
      <c r="K172" s="330"/>
      <c r="L172" s="333"/>
      <c r="M172" s="350"/>
    </row>
    <row r="173" spans="1:13" ht="17.25" customHeight="1">
      <c r="A173" s="334"/>
      <c r="B173" s="266"/>
      <c r="C173" s="333" t="s">
        <v>402</v>
      </c>
      <c r="D173" s="338"/>
      <c r="E173" s="271"/>
      <c r="F173" s="329"/>
      <c r="G173" s="330"/>
      <c r="H173" s="331"/>
      <c r="I173" s="332"/>
      <c r="J173" s="329"/>
      <c r="K173" s="330"/>
      <c r="L173" s="333"/>
      <c r="M173" s="350"/>
    </row>
    <row r="174" spans="1:13" ht="17.25" customHeight="1">
      <c r="A174" s="334"/>
      <c r="B174" s="342" t="s">
        <v>434</v>
      </c>
      <c r="C174" s="266"/>
      <c r="D174" s="296">
        <v>1.87</v>
      </c>
      <c r="E174" s="291" t="s">
        <v>156</v>
      </c>
      <c r="F174" s="329"/>
      <c r="G174" s="330"/>
      <c r="H174" s="331"/>
      <c r="I174" s="332"/>
      <c r="J174" s="329"/>
      <c r="K174" s="330"/>
      <c r="L174" s="333"/>
      <c r="M174" s="350"/>
    </row>
    <row r="175" spans="1:13" ht="17.25" customHeight="1">
      <c r="A175" s="334"/>
      <c r="B175" s="266"/>
      <c r="C175" s="266" t="s">
        <v>405</v>
      </c>
      <c r="D175" s="338"/>
      <c r="E175" s="271"/>
      <c r="F175" s="329"/>
      <c r="G175" s="330"/>
      <c r="H175" s="331"/>
      <c r="I175" s="332"/>
      <c r="J175" s="329"/>
      <c r="K175" s="330"/>
      <c r="L175" s="333"/>
      <c r="M175" s="350"/>
    </row>
    <row r="176" spans="1:13" ht="17.25" customHeight="1">
      <c r="A176" s="334"/>
      <c r="B176" s="342" t="s">
        <v>434</v>
      </c>
      <c r="C176" s="266" t="s">
        <v>443</v>
      </c>
      <c r="D176" s="296">
        <v>1</v>
      </c>
      <c r="E176" s="291" t="s">
        <v>225</v>
      </c>
      <c r="F176" s="329"/>
      <c r="G176" s="330"/>
      <c r="H176" s="331"/>
      <c r="I176" s="332"/>
      <c r="J176" s="329"/>
      <c r="K176" s="330"/>
      <c r="L176" s="333"/>
      <c r="M176" s="350"/>
    </row>
    <row r="177" spans="1:13" ht="17.25" customHeight="1">
      <c r="A177" s="334"/>
      <c r="B177" s="266"/>
      <c r="C177" s="333" t="s">
        <v>409</v>
      </c>
      <c r="D177" s="338"/>
      <c r="E177" s="271"/>
      <c r="F177" s="346"/>
      <c r="G177" s="348"/>
      <c r="H177" s="331"/>
      <c r="I177" s="332"/>
      <c r="J177" s="329"/>
      <c r="K177" s="330"/>
      <c r="L177" s="333"/>
      <c r="M177" s="350"/>
    </row>
    <row r="178" spans="1:13" ht="17.25" customHeight="1">
      <c r="A178" s="334"/>
      <c r="B178" s="342" t="s">
        <v>387</v>
      </c>
      <c r="C178" s="266" t="s">
        <v>430</v>
      </c>
      <c r="D178" s="40">
        <v>10</v>
      </c>
      <c r="E178" s="267" t="s">
        <v>445</v>
      </c>
      <c r="F178" s="346"/>
      <c r="G178" s="348"/>
      <c r="H178" s="331"/>
      <c r="I178" s="332"/>
      <c r="J178" s="329"/>
      <c r="K178" s="330"/>
      <c r="L178" s="333"/>
      <c r="M178" s="350"/>
    </row>
    <row r="179" spans="1:13" ht="17.25" customHeight="1">
      <c r="A179" s="334"/>
      <c r="B179" s="266"/>
      <c r="C179" s="333" t="s">
        <v>409</v>
      </c>
      <c r="D179" s="338"/>
      <c r="E179" s="271"/>
      <c r="F179" s="346"/>
      <c r="G179" s="348"/>
      <c r="H179" s="331"/>
      <c r="I179" s="332"/>
      <c r="J179" s="329"/>
      <c r="K179" s="330"/>
      <c r="L179" s="333"/>
      <c r="M179" s="350"/>
    </row>
    <row r="180" spans="1:13" ht="17.25" customHeight="1">
      <c r="A180" s="334"/>
      <c r="B180" s="342" t="s">
        <v>387</v>
      </c>
      <c r="C180" s="266" t="s">
        <v>431</v>
      </c>
      <c r="D180" s="40">
        <v>21.72</v>
      </c>
      <c r="E180" s="267" t="s">
        <v>445</v>
      </c>
      <c r="F180" s="346"/>
      <c r="G180" s="348"/>
      <c r="H180" s="331"/>
      <c r="I180" s="332"/>
      <c r="J180" s="329"/>
      <c r="K180" s="330"/>
      <c r="L180" s="333"/>
      <c r="M180" s="350"/>
    </row>
    <row r="181" spans="1:13" ht="17.25" customHeight="1">
      <c r="A181" s="334"/>
      <c r="B181" s="266"/>
      <c r="C181" s="266"/>
      <c r="D181" s="338"/>
      <c r="E181" s="271"/>
      <c r="F181" s="329"/>
      <c r="G181" s="330"/>
      <c r="H181" s="331"/>
      <c r="I181" s="332"/>
      <c r="J181" s="329"/>
      <c r="K181" s="330"/>
      <c r="L181" s="333"/>
      <c r="M181" s="350"/>
    </row>
    <row r="182" spans="1:13" ht="17.25" customHeight="1">
      <c r="A182" s="334"/>
      <c r="B182" s="342"/>
      <c r="C182" s="342"/>
      <c r="D182" s="296"/>
      <c r="E182" s="291"/>
      <c r="F182" s="329"/>
      <c r="G182" s="330"/>
      <c r="H182" s="331"/>
      <c r="I182" s="332"/>
      <c r="J182" s="329"/>
      <c r="K182" s="330"/>
      <c r="L182" s="333"/>
      <c r="M182" s="350"/>
    </row>
    <row r="183" spans="1:13" ht="17.25" customHeight="1">
      <c r="A183" s="334"/>
      <c r="B183" s="266"/>
      <c r="C183" s="266"/>
      <c r="D183" s="40"/>
      <c r="E183" s="267"/>
      <c r="F183" s="329"/>
      <c r="G183" s="330"/>
      <c r="H183" s="331"/>
      <c r="I183" s="332"/>
      <c r="J183" s="329"/>
      <c r="K183" s="330"/>
      <c r="L183" s="333"/>
      <c r="M183" s="29"/>
    </row>
    <row r="184" spans="1:13" ht="17.25" customHeight="1">
      <c r="A184" s="334"/>
      <c r="B184" s="303" t="s">
        <v>320</v>
      </c>
      <c r="C184" s="266"/>
      <c r="D184" s="40"/>
      <c r="E184" s="267"/>
      <c r="F184" s="329"/>
      <c r="G184" s="330"/>
      <c r="H184" s="331"/>
      <c r="I184" s="332"/>
      <c r="J184" s="329"/>
      <c r="K184" s="330"/>
      <c r="L184" s="333"/>
      <c r="M184" s="29"/>
    </row>
    <row r="185" spans="1:13" ht="17.25" customHeight="1">
      <c r="A185" s="334"/>
      <c r="B185" s="314"/>
      <c r="C185" s="266"/>
      <c r="D185" s="40"/>
      <c r="E185" s="267"/>
      <c r="F185" s="329"/>
      <c r="G185" s="330"/>
      <c r="H185" s="331"/>
      <c r="I185" s="332"/>
      <c r="J185" s="329"/>
      <c r="K185" s="330"/>
      <c r="L185" s="333"/>
      <c r="M185" s="29"/>
    </row>
    <row r="186" spans="1:13" ht="17.25" customHeight="1">
      <c r="A186" s="334"/>
      <c r="B186" s="303"/>
      <c r="C186" s="266"/>
      <c r="D186" s="40"/>
      <c r="E186" s="267"/>
      <c r="F186" s="329"/>
      <c r="G186" s="330"/>
      <c r="H186" s="331"/>
      <c r="I186" s="332"/>
      <c r="J186" s="329"/>
      <c r="K186" s="330"/>
      <c r="L186" s="333"/>
      <c r="M186" s="29"/>
    </row>
    <row r="187" spans="1:13" ht="17.25" customHeight="1">
      <c r="A187" s="320"/>
      <c r="B187" s="321"/>
      <c r="C187" s="321"/>
      <c r="D187" s="322"/>
      <c r="E187" s="323"/>
      <c r="F187" s="324"/>
      <c r="G187" s="325"/>
      <c r="H187" s="326"/>
      <c r="I187" s="327"/>
      <c r="J187" s="324"/>
      <c r="K187" s="325"/>
      <c r="L187" s="328"/>
      <c r="M187" s="29"/>
    </row>
    <row r="188" spans="1:13" ht="17.25" customHeight="1">
      <c r="A188" s="334"/>
      <c r="B188" s="266"/>
      <c r="C188" s="266"/>
      <c r="D188" s="40"/>
      <c r="E188" s="267"/>
      <c r="F188" s="329"/>
      <c r="G188" s="330"/>
      <c r="H188" s="331"/>
      <c r="I188" s="332"/>
      <c r="J188" s="329"/>
      <c r="K188" s="330"/>
      <c r="L188" s="333"/>
      <c r="M188" s="29"/>
    </row>
    <row r="189" spans="1:13" ht="17.25" customHeight="1">
      <c r="A189" s="334"/>
      <c r="B189" s="266"/>
      <c r="C189" s="266"/>
      <c r="D189" s="40"/>
      <c r="E189" s="267"/>
      <c r="F189" s="329"/>
      <c r="G189" s="330"/>
      <c r="H189" s="331"/>
      <c r="I189" s="332"/>
      <c r="J189" s="329"/>
      <c r="K189" s="330"/>
      <c r="L189" s="333"/>
      <c r="M189" s="29"/>
    </row>
    <row r="190" spans="1:13" ht="17.25" customHeight="1">
      <c r="A190" s="334"/>
      <c r="B190" s="266"/>
      <c r="C190" s="266"/>
      <c r="D190" s="296"/>
      <c r="E190" s="291"/>
      <c r="F190" s="329"/>
      <c r="G190" s="330"/>
      <c r="H190" s="331"/>
      <c r="I190" s="332"/>
      <c r="J190" s="329"/>
      <c r="K190" s="330"/>
      <c r="L190" s="333"/>
      <c r="M190" s="350"/>
    </row>
    <row r="191" spans="1:13" ht="17.25" customHeight="1">
      <c r="A191" s="334"/>
      <c r="B191" s="341"/>
      <c r="C191" s="343"/>
      <c r="D191" s="40"/>
      <c r="E191" s="271"/>
      <c r="F191" s="329"/>
      <c r="G191" s="330"/>
      <c r="H191" s="331"/>
      <c r="I191" s="332"/>
      <c r="J191" s="329"/>
      <c r="K191" s="330"/>
      <c r="L191" s="333"/>
      <c r="M191" s="350"/>
    </row>
    <row r="192" spans="1:13" ht="17.25" customHeight="1">
      <c r="A192" s="334"/>
      <c r="B192" s="266"/>
      <c r="C192" s="343"/>
      <c r="D192" s="296"/>
      <c r="E192" s="291"/>
      <c r="F192" s="329"/>
      <c r="G192" s="330"/>
      <c r="H192" s="331"/>
      <c r="I192" s="332"/>
      <c r="J192" s="329"/>
      <c r="K192" s="330"/>
      <c r="L192" s="333"/>
      <c r="M192" s="350"/>
    </row>
    <row r="193" spans="1:13" ht="17.25" customHeight="1">
      <c r="A193" s="334"/>
      <c r="B193" s="266"/>
      <c r="C193" s="343"/>
      <c r="D193" s="338"/>
      <c r="E193" s="267"/>
      <c r="F193" s="329"/>
      <c r="G193" s="330"/>
      <c r="H193" s="331"/>
      <c r="I193" s="332"/>
      <c r="J193" s="329"/>
      <c r="K193" s="330"/>
      <c r="L193" s="333"/>
      <c r="M193" s="350"/>
    </row>
    <row r="194" spans="1:13" ht="17.25" customHeight="1">
      <c r="A194" s="334"/>
      <c r="B194" s="266"/>
      <c r="C194" s="343"/>
      <c r="D194" s="296"/>
      <c r="E194" s="291"/>
      <c r="F194" s="329"/>
      <c r="G194" s="330"/>
      <c r="H194" s="331"/>
      <c r="I194" s="332"/>
      <c r="J194" s="329"/>
      <c r="K194" s="330"/>
      <c r="L194" s="333"/>
      <c r="M194" s="350"/>
    </row>
    <row r="195" spans="1:13" ht="17.25" customHeight="1">
      <c r="A195" s="334"/>
      <c r="B195" s="266"/>
      <c r="C195" s="343"/>
      <c r="D195" s="338"/>
      <c r="E195" s="271"/>
      <c r="F195" s="329"/>
      <c r="G195" s="330"/>
      <c r="H195" s="331"/>
      <c r="I195" s="332"/>
      <c r="J195" s="329"/>
      <c r="K195" s="330"/>
      <c r="L195" s="333"/>
      <c r="M195" s="350"/>
    </row>
    <row r="196" spans="1:13" ht="17.25" customHeight="1">
      <c r="A196" s="334"/>
      <c r="B196" s="266"/>
      <c r="C196" s="343"/>
      <c r="D196" s="296"/>
      <c r="E196" s="291"/>
      <c r="F196" s="329"/>
      <c r="G196" s="330"/>
      <c r="H196" s="331"/>
      <c r="I196" s="332"/>
      <c r="J196" s="329"/>
      <c r="K196" s="330"/>
      <c r="L196" s="333"/>
      <c r="M196" s="350"/>
    </row>
    <row r="197" spans="1:13" ht="17.25" customHeight="1">
      <c r="A197" s="334"/>
      <c r="B197" s="266"/>
      <c r="C197" s="333"/>
      <c r="D197" s="338"/>
      <c r="E197" s="271"/>
      <c r="F197" s="329"/>
      <c r="G197" s="330"/>
      <c r="H197" s="331"/>
      <c r="I197" s="332"/>
      <c r="J197" s="329"/>
      <c r="K197" s="330"/>
      <c r="L197" s="333"/>
      <c r="M197" s="350"/>
    </row>
    <row r="198" spans="1:13" ht="17.25" customHeight="1">
      <c r="A198" s="334"/>
      <c r="B198" s="266"/>
      <c r="C198" s="343"/>
      <c r="D198" s="296"/>
      <c r="E198" s="291"/>
      <c r="F198" s="329"/>
      <c r="G198" s="330"/>
      <c r="H198" s="331"/>
      <c r="I198" s="332"/>
      <c r="J198" s="329"/>
      <c r="K198" s="330"/>
      <c r="L198" s="333"/>
      <c r="M198" s="350"/>
    </row>
    <row r="199" spans="1:13" ht="17.25" customHeight="1">
      <c r="A199" s="334"/>
      <c r="B199" s="266"/>
      <c r="C199" s="333"/>
      <c r="D199" s="338"/>
      <c r="E199" s="271"/>
      <c r="F199" s="329"/>
      <c r="G199" s="330"/>
      <c r="H199" s="331"/>
      <c r="I199" s="332"/>
      <c r="J199" s="329"/>
      <c r="K199" s="330"/>
      <c r="L199" s="333"/>
      <c r="M199" s="350"/>
    </row>
    <row r="200" spans="1:13" ht="17.25" customHeight="1">
      <c r="A200" s="334"/>
      <c r="B200" s="266"/>
      <c r="C200" s="266"/>
      <c r="D200" s="296"/>
      <c r="E200" s="291"/>
      <c r="F200" s="329"/>
      <c r="G200" s="330"/>
      <c r="H200" s="331"/>
      <c r="I200" s="332"/>
      <c r="J200" s="329"/>
      <c r="K200" s="330"/>
      <c r="L200" s="333"/>
      <c r="M200" s="350"/>
    </row>
    <row r="201" spans="1:13" ht="17.25" customHeight="1">
      <c r="A201" s="334"/>
      <c r="B201" s="266"/>
      <c r="C201" s="333"/>
      <c r="D201" s="338"/>
      <c r="E201" s="271"/>
      <c r="F201" s="329"/>
      <c r="G201" s="330"/>
      <c r="H201" s="331"/>
      <c r="I201" s="332"/>
      <c r="J201" s="329"/>
      <c r="K201" s="330"/>
      <c r="L201" s="333"/>
      <c r="M201" s="350"/>
    </row>
    <row r="202" spans="1:13" ht="17.25" customHeight="1">
      <c r="A202" s="334"/>
      <c r="B202" s="266"/>
      <c r="C202" s="266"/>
      <c r="D202" s="296"/>
      <c r="E202" s="291"/>
      <c r="F202" s="329"/>
      <c r="G202" s="330"/>
      <c r="H202" s="331"/>
      <c r="I202" s="332"/>
      <c r="J202" s="329"/>
      <c r="K202" s="330"/>
      <c r="L202" s="333"/>
      <c r="M202" s="350"/>
    </row>
    <row r="203" spans="1:13" ht="17.25" customHeight="1">
      <c r="A203" s="334"/>
      <c r="B203" s="266"/>
      <c r="C203" s="266"/>
      <c r="D203" s="338"/>
      <c r="E203" s="271"/>
      <c r="F203" s="329"/>
      <c r="G203" s="330"/>
      <c r="H203" s="331"/>
      <c r="I203" s="332"/>
      <c r="J203" s="329"/>
      <c r="K203" s="330"/>
      <c r="L203" s="333"/>
      <c r="M203" s="350"/>
    </row>
    <row r="204" spans="1:13" ht="17.25" customHeight="1">
      <c r="A204" s="334"/>
      <c r="B204" s="266"/>
      <c r="C204" s="266"/>
      <c r="D204" s="296"/>
      <c r="E204" s="291"/>
      <c r="F204" s="329"/>
      <c r="G204" s="330"/>
      <c r="H204" s="331"/>
      <c r="I204" s="332"/>
      <c r="J204" s="329"/>
      <c r="K204" s="330"/>
      <c r="L204" s="333"/>
      <c r="M204" s="350"/>
    </row>
    <row r="205" spans="1:13" ht="17.25" customHeight="1">
      <c r="A205" s="334"/>
      <c r="B205" s="266"/>
      <c r="C205" s="343"/>
      <c r="D205" s="40"/>
      <c r="E205" s="271"/>
      <c r="F205" s="329"/>
      <c r="G205" s="330"/>
      <c r="H205" s="331"/>
      <c r="I205" s="332"/>
      <c r="J205" s="329"/>
      <c r="K205" s="330"/>
      <c r="L205" s="333"/>
      <c r="M205" s="350"/>
    </row>
    <row r="206" spans="1:13" ht="17.25" customHeight="1">
      <c r="A206" s="334"/>
      <c r="B206" s="266"/>
      <c r="C206" s="343"/>
      <c r="D206" s="296"/>
      <c r="E206" s="291"/>
      <c r="F206" s="329"/>
      <c r="G206" s="330"/>
      <c r="H206" s="331"/>
      <c r="I206" s="332"/>
      <c r="J206" s="329"/>
      <c r="K206" s="330"/>
      <c r="L206" s="333"/>
      <c r="M206" s="350"/>
    </row>
    <row r="207" spans="1:13" ht="17.25" customHeight="1">
      <c r="A207" s="334"/>
      <c r="B207" s="266"/>
      <c r="C207" s="266"/>
      <c r="D207" s="40"/>
      <c r="E207" s="267"/>
      <c r="F207" s="329"/>
      <c r="G207" s="330"/>
      <c r="H207" s="331"/>
      <c r="I207" s="332"/>
      <c r="J207" s="329"/>
      <c r="K207" s="330"/>
      <c r="L207" s="333"/>
      <c r="M207" s="350"/>
    </row>
    <row r="208" spans="1:13" ht="17.25" customHeight="1">
      <c r="A208" s="334"/>
      <c r="B208" s="342"/>
      <c r="C208" s="266"/>
      <c r="D208" s="40"/>
      <c r="E208" s="267"/>
      <c r="F208" s="329"/>
      <c r="G208" s="330"/>
      <c r="H208" s="331"/>
      <c r="I208" s="332"/>
      <c r="J208" s="329"/>
      <c r="K208" s="330"/>
      <c r="L208" s="333"/>
      <c r="M208" s="29"/>
    </row>
    <row r="209" spans="1:13" ht="17.25" customHeight="1">
      <c r="A209" s="334"/>
      <c r="B209" s="266"/>
      <c r="C209" s="266"/>
      <c r="D209" s="40"/>
      <c r="E209" s="267"/>
      <c r="F209" s="329"/>
      <c r="G209" s="330"/>
      <c r="H209" s="331"/>
      <c r="I209" s="332"/>
      <c r="J209" s="329"/>
      <c r="K209" s="330"/>
      <c r="L209" s="333"/>
      <c r="M209" s="29"/>
    </row>
    <row r="210" spans="1:13" ht="17.25" customHeight="1">
      <c r="A210" s="334"/>
      <c r="B210" s="303"/>
      <c r="C210" s="343"/>
      <c r="D210" s="40"/>
      <c r="E210" s="267"/>
      <c r="F210" s="329"/>
      <c r="G210" s="330"/>
      <c r="H210" s="331"/>
      <c r="I210" s="332"/>
      <c r="J210" s="329"/>
      <c r="K210" s="330"/>
      <c r="L210" s="333"/>
      <c r="M210" s="29"/>
    </row>
    <row r="211" spans="1:13" ht="17.25" customHeight="1">
      <c r="A211" s="334"/>
      <c r="B211" s="314"/>
      <c r="C211" s="266"/>
      <c r="D211" s="40"/>
      <c r="E211" s="267"/>
      <c r="F211" s="329"/>
      <c r="G211" s="330"/>
      <c r="H211" s="331"/>
      <c r="I211" s="332"/>
      <c r="J211" s="329"/>
      <c r="K211" s="330"/>
      <c r="L211" s="333"/>
      <c r="M211" s="29"/>
    </row>
    <row r="212" spans="1:13" ht="17.25" customHeight="1">
      <c r="A212" s="334"/>
      <c r="B212" s="303"/>
      <c r="C212" s="266"/>
      <c r="D212" s="40"/>
      <c r="E212" s="267"/>
      <c r="F212" s="329"/>
      <c r="G212" s="330"/>
      <c r="H212" s="331"/>
      <c r="I212" s="332"/>
      <c r="J212" s="329"/>
      <c r="K212" s="330"/>
      <c r="L212" s="333"/>
      <c r="M212" s="29"/>
    </row>
    <row r="213" spans="1:13" ht="17.25" customHeight="1">
      <c r="A213" s="320"/>
      <c r="B213" s="321"/>
      <c r="C213" s="321"/>
      <c r="D213" s="322"/>
      <c r="E213" s="323"/>
      <c r="F213" s="324"/>
      <c r="G213" s="325"/>
      <c r="H213" s="326"/>
      <c r="I213" s="327"/>
      <c r="J213" s="324"/>
      <c r="K213" s="325"/>
      <c r="L213" s="328"/>
      <c r="M213" s="29"/>
    </row>
    <row r="214" spans="1:13" ht="17.25" customHeight="1">
      <c r="A214" s="334"/>
      <c r="B214" s="266"/>
      <c r="C214" s="266"/>
      <c r="D214" s="40"/>
      <c r="E214" s="267"/>
      <c r="F214" s="329"/>
      <c r="G214" s="330"/>
      <c r="H214" s="331"/>
      <c r="I214" s="332"/>
      <c r="J214" s="329"/>
      <c r="K214" s="330"/>
      <c r="L214" s="333"/>
      <c r="M214" s="29"/>
    </row>
    <row r="215" spans="1:13" ht="17.25" customHeight="1">
      <c r="A215" s="334"/>
      <c r="B215" s="266"/>
      <c r="C215" s="266"/>
      <c r="D215" s="40"/>
      <c r="E215" s="267"/>
      <c r="F215" s="346"/>
      <c r="G215" s="348"/>
      <c r="H215" s="331"/>
      <c r="I215" s="332"/>
      <c r="J215" s="329"/>
      <c r="K215" s="330"/>
      <c r="L215" s="333"/>
      <c r="M215" s="29"/>
    </row>
    <row r="216" spans="1:13" ht="17.25" customHeight="1">
      <c r="A216" s="334"/>
      <c r="B216" s="342"/>
      <c r="C216" s="266"/>
      <c r="D216" s="296"/>
      <c r="E216" s="291"/>
      <c r="F216" s="346"/>
      <c r="G216" s="348"/>
      <c r="H216" s="331"/>
      <c r="I216" s="332"/>
      <c r="J216" s="329"/>
      <c r="K216" s="330"/>
      <c r="L216" s="333"/>
      <c r="M216" s="350"/>
    </row>
    <row r="217" spans="1:13" ht="17.25" customHeight="1">
      <c r="A217" s="334"/>
      <c r="B217" s="266"/>
      <c r="C217" s="266"/>
      <c r="D217" s="338"/>
      <c r="E217" s="271"/>
      <c r="F217" s="346"/>
      <c r="G217" s="348"/>
      <c r="H217" s="331"/>
      <c r="I217" s="332"/>
      <c r="J217" s="329"/>
      <c r="K217" s="330"/>
      <c r="L217" s="333"/>
      <c r="M217" s="350"/>
    </row>
    <row r="218" spans="1:13" ht="17.25" customHeight="1">
      <c r="A218" s="334"/>
      <c r="B218" s="342"/>
      <c r="C218" s="266"/>
      <c r="D218" s="296"/>
      <c r="E218" s="291"/>
      <c r="F218" s="346"/>
      <c r="G218" s="348"/>
      <c r="H218" s="331"/>
      <c r="I218" s="332"/>
      <c r="J218" s="329"/>
      <c r="K218" s="330"/>
      <c r="L218" s="333"/>
      <c r="M218" s="350"/>
    </row>
    <row r="219" spans="1:13" ht="17.25" customHeight="1">
      <c r="A219" s="334"/>
      <c r="B219" s="266"/>
      <c r="C219" s="342"/>
      <c r="D219" s="40"/>
      <c r="E219" s="267"/>
      <c r="F219" s="329"/>
      <c r="G219" s="330"/>
      <c r="H219" s="331"/>
      <c r="I219" s="332"/>
      <c r="J219" s="329"/>
      <c r="K219" s="330"/>
      <c r="L219" s="333"/>
      <c r="M219" s="350"/>
    </row>
    <row r="220" spans="1:13" ht="17.25" customHeight="1">
      <c r="A220" s="334"/>
      <c r="B220" s="342"/>
      <c r="C220" s="342"/>
      <c r="D220" s="296"/>
      <c r="E220" s="291"/>
      <c r="F220" s="329"/>
      <c r="G220" s="330"/>
      <c r="H220" s="331"/>
      <c r="I220" s="332"/>
      <c r="J220" s="329"/>
      <c r="K220" s="330"/>
      <c r="L220" s="333"/>
      <c r="M220" s="350"/>
    </row>
    <row r="221" spans="1:13" ht="17.25" customHeight="1">
      <c r="A221" s="334"/>
      <c r="B221" s="266"/>
      <c r="C221" s="266"/>
      <c r="D221" s="338"/>
      <c r="E221" s="271"/>
      <c r="F221" s="329"/>
      <c r="G221" s="330"/>
      <c r="H221" s="331"/>
      <c r="I221" s="332"/>
      <c r="J221" s="329"/>
      <c r="K221" s="330"/>
      <c r="L221" s="333"/>
      <c r="M221" s="350"/>
    </row>
    <row r="222" spans="1:13" ht="17.25" customHeight="1">
      <c r="A222" s="334"/>
      <c r="B222" s="342"/>
      <c r="C222" s="342"/>
      <c r="D222" s="296"/>
      <c r="E222" s="291"/>
      <c r="F222" s="329"/>
      <c r="G222" s="330"/>
      <c r="H222" s="331"/>
      <c r="I222" s="332"/>
      <c r="J222" s="329"/>
      <c r="K222" s="330"/>
      <c r="L222" s="333"/>
      <c r="M222" s="350"/>
    </row>
    <row r="223" spans="1:13" ht="17.25" customHeight="1">
      <c r="A223" s="334"/>
      <c r="B223" s="266"/>
      <c r="C223" s="333"/>
      <c r="D223" s="338"/>
      <c r="E223" s="271"/>
      <c r="F223" s="329"/>
      <c r="G223" s="330"/>
      <c r="H223" s="331"/>
      <c r="I223" s="332"/>
      <c r="J223" s="329"/>
      <c r="K223" s="330"/>
      <c r="L223" s="333"/>
      <c r="M223" s="29"/>
    </row>
    <row r="224" spans="1:13" ht="17.25" customHeight="1">
      <c r="A224" s="334"/>
      <c r="B224" s="342"/>
      <c r="C224" s="266"/>
      <c r="D224" s="40"/>
      <c r="E224" s="267"/>
      <c r="F224" s="346"/>
      <c r="G224" s="348"/>
      <c r="H224" s="331"/>
      <c r="I224" s="332"/>
      <c r="J224" s="329"/>
      <c r="K224" s="330"/>
      <c r="L224" s="333"/>
      <c r="M224" s="29"/>
    </row>
    <row r="225" spans="1:13" ht="17.25" customHeight="1">
      <c r="A225" s="334"/>
      <c r="B225" s="266"/>
      <c r="C225" s="333"/>
      <c r="D225" s="338"/>
      <c r="E225" s="271"/>
      <c r="F225" s="329"/>
      <c r="G225" s="330"/>
      <c r="H225" s="331"/>
      <c r="I225" s="332"/>
      <c r="J225" s="329"/>
      <c r="K225" s="330"/>
      <c r="L225" s="333"/>
      <c r="M225" s="29"/>
    </row>
    <row r="226" spans="1:13" ht="17.25" customHeight="1">
      <c r="A226" s="334"/>
      <c r="B226" s="303"/>
      <c r="C226" s="266"/>
      <c r="D226" s="40"/>
      <c r="E226" s="267"/>
      <c r="F226" s="346"/>
      <c r="G226" s="330"/>
      <c r="H226" s="331"/>
      <c r="I226" s="332"/>
      <c r="J226" s="329"/>
      <c r="K226" s="330"/>
      <c r="L226" s="333"/>
      <c r="M226" s="29"/>
    </row>
    <row r="227" spans="1:13" ht="17.25" customHeight="1">
      <c r="A227" s="334"/>
      <c r="B227" s="266"/>
      <c r="C227" s="333"/>
      <c r="D227" s="338"/>
      <c r="E227" s="271"/>
      <c r="F227" s="329"/>
      <c r="G227" s="330"/>
      <c r="H227" s="331"/>
      <c r="I227" s="332"/>
      <c r="J227" s="329"/>
      <c r="K227" s="330"/>
      <c r="L227" s="333"/>
      <c r="M227" s="29"/>
    </row>
    <row r="228" spans="1:13" ht="17.25" customHeight="1">
      <c r="A228" s="334"/>
      <c r="B228" s="342"/>
      <c r="C228" s="266"/>
      <c r="D228" s="40"/>
      <c r="E228" s="267"/>
      <c r="F228" s="346"/>
      <c r="G228" s="348"/>
      <c r="H228" s="331"/>
      <c r="I228" s="332"/>
      <c r="J228" s="329"/>
      <c r="K228" s="330"/>
      <c r="L228" s="333"/>
      <c r="M228" s="29"/>
    </row>
    <row r="229" spans="1:13" ht="17.25" customHeight="1">
      <c r="A229" s="334"/>
      <c r="B229" s="266"/>
      <c r="C229" s="333"/>
      <c r="D229" s="40"/>
      <c r="E229" s="271"/>
      <c r="F229" s="329"/>
      <c r="G229" s="330"/>
      <c r="H229" s="331"/>
      <c r="I229" s="332"/>
      <c r="J229" s="329"/>
      <c r="K229" s="330"/>
      <c r="L229" s="333"/>
      <c r="M229" s="29"/>
    </row>
    <row r="230" spans="1:13" ht="17.25" customHeight="1">
      <c r="A230" s="334"/>
      <c r="B230" s="342"/>
      <c r="C230" s="266"/>
      <c r="D230" s="40"/>
      <c r="E230" s="267"/>
      <c r="F230" s="346"/>
      <c r="G230" s="348"/>
      <c r="H230" s="331"/>
      <c r="I230" s="332"/>
      <c r="J230" s="329"/>
      <c r="K230" s="330"/>
      <c r="L230" s="333"/>
      <c r="M230" s="29"/>
    </row>
    <row r="231" spans="1:13" ht="17.25" customHeight="1">
      <c r="A231" s="334"/>
      <c r="B231" s="266"/>
      <c r="C231" s="266"/>
      <c r="D231" s="40"/>
      <c r="E231" s="271"/>
      <c r="F231" s="329"/>
      <c r="G231" s="330"/>
      <c r="H231" s="331"/>
      <c r="I231" s="332"/>
      <c r="J231" s="329"/>
      <c r="K231" s="330"/>
      <c r="L231" s="333"/>
      <c r="M231" s="29"/>
    </row>
    <row r="232" spans="1:13" ht="17.25" customHeight="1">
      <c r="A232" s="334"/>
      <c r="B232" s="303"/>
      <c r="C232" s="266"/>
      <c r="D232" s="318"/>
      <c r="E232" s="291"/>
      <c r="F232" s="329"/>
      <c r="G232" s="330"/>
      <c r="H232" s="331"/>
      <c r="I232" s="332"/>
      <c r="J232" s="329"/>
      <c r="K232" s="330"/>
      <c r="L232" s="333"/>
      <c r="M232" s="29"/>
    </row>
    <row r="233" spans="1:13" ht="17.25" customHeight="1">
      <c r="A233" s="334"/>
      <c r="B233" s="266"/>
      <c r="C233" s="266"/>
      <c r="D233" s="40"/>
      <c r="E233" s="267"/>
      <c r="F233" s="329"/>
      <c r="G233" s="330"/>
      <c r="H233" s="331"/>
      <c r="I233" s="332"/>
      <c r="J233" s="329"/>
      <c r="K233" s="330"/>
      <c r="L233" s="333"/>
      <c r="M233" s="29"/>
    </row>
    <row r="234" spans="1:13" ht="17.25" customHeight="1">
      <c r="A234" s="334"/>
      <c r="B234" s="303"/>
      <c r="C234" s="266"/>
      <c r="D234" s="318"/>
      <c r="E234" s="291"/>
      <c r="F234" s="329"/>
      <c r="G234" s="330"/>
      <c r="H234" s="331"/>
      <c r="I234" s="332"/>
      <c r="J234" s="329"/>
      <c r="K234" s="330"/>
      <c r="L234" s="333"/>
      <c r="M234" s="29"/>
    </row>
    <row r="235" spans="1:13" ht="17.25" customHeight="1">
      <c r="A235" s="334"/>
      <c r="B235" s="266"/>
      <c r="C235" s="266"/>
      <c r="D235" s="40"/>
      <c r="E235" s="267"/>
      <c r="F235" s="329"/>
      <c r="G235" s="330"/>
      <c r="H235" s="331"/>
      <c r="I235" s="332"/>
      <c r="J235" s="329"/>
      <c r="K235" s="330"/>
      <c r="L235" s="333"/>
      <c r="M235" s="29"/>
    </row>
    <row r="236" spans="1:13" ht="17.25" customHeight="1">
      <c r="A236" s="334"/>
      <c r="B236" s="303"/>
      <c r="C236" s="266"/>
      <c r="D236" s="318"/>
      <c r="E236" s="291"/>
      <c r="F236" s="329"/>
      <c r="G236" s="330"/>
      <c r="H236" s="331"/>
      <c r="I236" s="332"/>
      <c r="J236" s="329"/>
      <c r="K236" s="330"/>
      <c r="L236" s="333"/>
      <c r="M236" s="29"/>
    </row>
    <row r="237" spans="1:13" ht="17.25" customHeight="1">
      <c r="A237" s="334"/>
      <c r="B237" s="314"/>
      <c r="C237" s="266"/>
      <c r="D237" s="40"/>
      <c r="E237" s="267"/>
      <c r="F237" s="329"/>
      <c r="G237" s="330"/>
      <c r="H237" s="331"/>
      <c r="I237" s="332"/>
      <c r="J237" s="329"/>
      <c r="K237" s="330"/>
      <c r="L237" s="333"/>
      <c r="M237" s="29"/>
    </row>
    <row r="238" spans="1:13" ht="17.25" customHeight="1">
      <c r="A238" s="334"/>
      <c r="B238" s="303"/>
      <c r="C238" s="266"/>
      <c r="D238" s="40"/>
      <c r="E238" s="267"/>
      <c r="F238" s="329"/>
      <c r="G238" s="330"/>
      <c r="H238" s="331"/>
      <c r="I238" s="332"/>
      <c r="J238" s="329"/>
      <c r="K238" s="330"/>
      <c r="L238" s="333"/>
      <c r="M238" s="29"/>
    </row>
    <row r="239" spans="1:13" ht="17.25" customHeight="1">
      <c r="A239" s="320"/>
      <c r="B239" s="321"/>
      <c r="C239" s="321"/>
      <c r="D239" s="322"/>
      <c r="E239" s="323"/>
      <c r="F239" s="324"/>
      <c r="G239" s="325"/>
      <c r="H239" s="326"/>
      <c r="I239" s="327"/>
      <c r="J239" s="324"/>
      <c r="K239" s="325"/>
      <c r="L239" s="328"/>
    </row>
    <row r="240" spans="1:13" ht="17.25" customHeight="1">
      <c r="A240" s="334"/>
      <c r="B240" s="342"/>
      <c r="C240" s="266"/>
      <c r="D240" s="40"/>
      <c r="E240" s="267"/>
      <c r="F240" s="329"/>
      <c r="G240" s="330"/>
      <c r="H240" s="331"/>
      <c r="I240" s="332"/>
      <c r="J240" s="329"/>
      <c r="K240" s="330"/>
      <c r="L240" s="333"/>
    </row>
    <row r="241" spans="1:13" ht="17.25" customHeight="1">
      <c r="A241" s="334"/>
      <c r="B241" s="266"/>
      <c r="C241" s="266"/>
      <c r="D241" s="40"/>
      <c r="E241" s="267"/>
      <c r="F241" s="329"/>
      <c r="G241" s="330"/>
      <c r="H241" s="331"/>
      <c r="I241" s="332"/>
      <c r="J241" s="329"/>
      <c r="K241" s="330"/>
      <c r="L241" s="333"/>
      <c r="M241" s="26"/>
    </row>
    <row r="242" spans="1:13" ht="17.25" customHeight="1">
      <c r="A242" s="334"/>
      <c r="B242" s="342"/>
      <c r="C242" s="266"/>
      <c r="D242" s="296"/>
      <c r="E242" s="291"/>
      <c r="F242" s="329"/>
      <c r="G242" s="330"/>
      <c r="H242" s="331"/>
      <c r="I242" s="332"/>
      <c r="J242" s="329"/>
      <c r="K242" s="330"/>
      <c r="L242" s="333"/>
      <c r="M242" s="350"/>
    </row>
    <row r="243" spans="1:13" ht="17.25" customHeight="1">
      <c r="A243" s="334"/>
      <c r="B243" s="266"/>
      <c r="C243" s="333"/>
      <c r="D243" s="338"/>
      <c r="E243" s="271"/>
      <c r="F243" s="329"/>
      <c r="G243" s="330"/>
      <c r="H243" s="331"/>
      <c r="I243" s="332"/>
      <c r="J243" s="329"/>
      <c r="K243" s="330"/>
      <c r="L243" s="333"/>
      <c r="M243" s="350"/>
    </row>
    <row r="244" spans="1:13" ht="17.25" customHeight="1">
      <c r="A244" s="334"/>
      <c r="B244" s="342"/>
      <c r="C244" s="266"/>
      <c r="D244" s="40"/>
      <c r="E244" s="267"/>
      <c r="F244" s="329"/>
      <c r="G244" s="330"/>
      <c r="H244" s="331"/>
      <c r="I244" s="332"/>
      <c r="J244" s="329"/>
      <c r="K244" s="330"/>
      <c r="L244" s="333"/>
      <c r="M244" s="350"/>
    </row>
    <row r="245" spans="1:13" ht="17.25" customHeight="1">
      <c r="A245" s="334"/>
      <c r="B245" s="266"/>
      <c r="C245" s="333"/>
      <c r="D245" s="40"/>
      <c r="E245" s="267"/>
      <c r="F245" s="329"/>
      <c r="G245" s="330"/>
      <c r="H245" s="331"/>
      <c r="I245" s="332"/>
      <c r="J245" s="329"/>
      <c r="K245" s="330"/>
      <c r="L245" s="333"/>
      <c r="M245" s="350"/>
    </row>
    <row r="246" spans="1:13" ht="17.25" customHeight="1">
      <c r="A246" s="334"/>
      <c r="B246" s="342"/>
      <c r="C246" s="266"/>
      <c r="D246" s="296"/>
      <c r="E246" s="291"/>
      <c r="F246" s="329"/>
      <c r="G246" s="330"/>
      <c r="H246" s="331"/>
      <c r="I246" s="332"/>
      <c r="J246" s="329"/>
      <c r="K246" s="330"/>
      <c r="L246" s="333"/>
      <c r="M246" s="350"/>
    </row>
    <row r="247" spans="1:13" ht="17.25" customHeight="1">
      <c r="A247" s="334"/>
      <c r="B247" s="266"/>
      <c r="C247" s="333"/>
      <c r="D247" s="338"/>
      <c r="E247" s="271"/>
      <c r="F247" s="329"/>
      <c r="G247" s="330"/>
      <c r="H247" s="331"/>
      <c r="I247" s="332"/>
      <c r="J247" s="329"/>
      <c r="K247" s="330"/>
      <c r="L247" s="333"/>
      <c r="M247" s="350"/>
    </row>
    <row r="248" spans="1:13" ht="17.25" customHeight="1">
      <c r="A248" s="334"/>
      <c r="B248" s="342"/>
      <c r="C248" s="266"/>
      <c r="D248" s="296"/>
      <c r="E248" s="291"/>
      <c r="F248" s="329"/>
      <c r="G248" s="330"/>
      <c r="H248" s="331"/>
      <c r="I248" s="332"/>
      <c r="J248" s="329"/>
      <c r="K248" s="330"/>
      <c r="L248" s="333"/>
      <c r="M248" s="350"/>
    </row>
    <row r="249" spans="1:13" ht="17.25" customHeight="1">
      <c r="A249" s="334"/>
      <c r="B249" s="266"/>
      <c r="C249" s="333"/>
      <c r="D249" s="338"/>
      <c r="E249" s="271"/>
      <c r="F249" s="329"/>
      <c r="G249" s="330"/>
      <c r="H249" s="331"/>
      <c r="I249" s="332"/>
      <c r="J249" s="329"/>
      <c r="K249" s="330"/>
      <c r="L249" s="333"/>
      <c r="M249" s="350"/>
    </row>
    <row r="250" spans="1:13" ht="17.25" customHeight="1">
      <c r="A250" s="334"/>
      <c r="B250" s="342"/>
      <c r="C250" s="266"/>
      <c r="D250" s="296"/>
      <c r="E250" s="291"/>
      <c r="F250" s="329"/>
      <c r="G250" s="330"/>
      <c r="H250" s="331"/>
      <c r="I250" s="332"/>
      <c r="J250" s="329"/>
      <c r="K250" s="330"/>
      <c r="L250" s="333"/>
      <c r="M250" s="350"/>
    </row>
    <row r="251" spans="1:13" ht="17.25" customHeight="1">
      <c r="A251" s="334"/>
      <c r="B251" s="266"/>
      <c r="C251" s="266"/>
      <c r="D251" s="338"/>
      <c r="E251" s="271"/>
      <c r="F251" s="329"/>
      <c r="G251" s="330"/>
      <c r="H251" s="331"/>
      <c r="I251" s="332"/>
      <c r="J251" s="329"/>
      <c r="K251" s="330"/>
      <c r="L251" s="333"/>
      <c r="M251" s="350"/>
    </row>
    <row r="252" spans="1:13" ht="17.25" customHeight="1">
      <c r="A252" s="334"/>
      <c r="B252" s="342"/>
      <c r="C252" s="342"/>
      <c r="D252" s="296"/>
      <c r="E252" s="291"/>
      <c r="F252" s="329"/>
      <c r="G252" s="330"/>
      <c r="H252" s="331"/>
      <c r="I252" s="332"/>
      <c r="J252" s="329"/>
      <c r="K252" s="330"/>
      <c r="L252" s="333"/>
      <c r="M252" s="350"/>
    </row>
    <row r="253" spans="1:13" ht="17.25" customHeight="1">
      <c r="A253" s="334"/>
      <c r="B253" s="266"/>
      <c r="C253" s="345"/>
      <c r="D253" s="338"/>
      <c r="E253" s="271"/>
      <c r="F253" s="329"/>
      <c r="G253" s="330"/>
      <c r="H253" s="331"/>
      <c r="I253" s="332"/>
      <c r="J253" s="329"/>
      <c r="K253" s="330"/>
      <c r="L253" s="333"/>
      <c r="M253" s="350"/>
    </row>
    <row r="254" spans="1:13" ht="17.25" customHeight="1">
      <c r="A254" s="334"/>
      <c r="B254" s="342"/>
      <c r="C254" s="266"/>
      <c r="D254" s="40"/>
      <c r="E254" s="267"/>
      <c r="F254" s="329"/>
      <c r="G254" s="330"/>
      <c r="H254" s="331"/>
      <c r="I254" s="332"/>
      <c r="J254" s="329"/>
      <c r="K254" s="330"/>
      <c r="L254" s="333"/>
      <c r="M254" s="350"/>
    </row>
    <row r="255" spans="1:13" ht="17.25" customHeight="1">
      <c r="A255" s="334"/>
      <c r="B255" s="266"/>
      <c r="C255" s="333"/>
      <c r="D255" s="338"/>
      <c r="E255" s="271"/>
      <c r="F255" s="329"/>
      <c r="G255" s="330"/>
      <c r="H255" s="331"/>
      <c r="I255" s="332"/>
      <c r="J255" s="329"/>
      <c r="K255" s="330"/>
      <c r="L255" s="333"/>
    </row>
    <row r="256" spans="1:13" ht="17.25" customHeight="1">
      <c r="A256" s="334"/>
      <c r="B256" s="342"/>
      <c r="C256" s="266"/>
      <c r="D256" s="40"/>
      <c r="E256" s="267"/>
      <c r="F256" s="346"/>
      <c r="G256" s="330"/>
      <c r="H256" s="331"/>
      <c r="I256" s="332"/>
      <c r="J256" s="329"/>
      <c r="K256" s="330"/>
      <c r="L256" s="333"/>
    </row>
    <row r="257" spans="1:13" ht="17.25" customHeight="1">
      <c r="A257" s="334"/>
      <c r="B257" s="266"/>
      <c r="C257" s="333"/>
      <c r="D257" s="40"/>
      <c r="E257" s="271"/>
      <c r="F257" s="329"/>
      <c r="G257" s="330"/>
      <c r="H257" s="331"/>
      <c r="I257" s="332"/>
      <c r="J257" s="329"/>
      <c r="K257" s="330"/>
      <c r="L257" s="333"/>
    </row>
    <row r="258" spans="1:13" ht="17.25" customHeight="1">
      <c r="A258" s="334"/>
      <c r="B258" s="342"/>
      <c r="C258" s="266"/>
      <c r="D258" s="40"/>
      <c r="E258" s="267"/>
      <c r="F258" s="346"/>
      <c r="G258" s="344"/>
      <c r="H258" s="331"/>
      <c r="I258" s="332"/>
      <c r="J258" s="329"/>
      <c r="K258" s="330"/>
      <c r="L258" s="333"/>
    </row>
    <row r="259" spans="1:13" ht="17.25" customHeight="1">
      <c r="A259" s="334"/>
      <c r="B259" s="266"/>
      <c r="C259" s="266"/>
      <c r="D259" s="40"/>
      <c r="E259" s="267"/>
      <c r="F259" s="329"/>
      <c r="G259" s="330"/>
      <c r="H259" s="331"/>
      <c r="I259" s="332"/>
      <c r="J259" s="329"/>
      <c r="K259" s="330"/>
      <c r="L259" s="333"/>
    </row>
    <row r="260" spans="1:13" ht="17.25" customHeight="1">
      <c r="A260" s="334"/>
      <c r="B260" s="303"/>
      <c r="C260" s="266"/>
      <c r="D260" s="40"/>
      <c r="E260" s="267"/>
      <c r="F260" s="329"/>
      <c r="G260" s="330"/>
      <c r="H260" s="331"/>
      <c r="I260" s="332"/>
      <c r="J260" s="329"/>
      <c r="K260" s="330"/>
      <c r="L260" s="333"/>
    </row>
    <row r="261" spans="1:13" ht="17.25" customHeight="1">
      <c r="A261" s="334"/>
      <c r="B261" s="266"/>
      <c r="C261" s="266"/>
      <c r="D261" s="40"/>
      <c r="E261" s="267"/>
      <c r="F261" s="329"/>
      <c r="G261" s="330"/>
      <c r="H261" s="331"/>
      <c r="I261" s="332"/>
      <c r="J261" s="329"/>
      <c r="K261" s="330"/>
      <c r="L261" s="333"/>
    </row>
    <row r="262" spans="1:13" ht="17.25" customHeight="1">
      <c r="A262" s="334"/>
      <c r="B262" s="347"/>
      <c r="C262" s="266"/>
      <c r="D262" s="40"/>
      <c r="E262" s="267"/>
      <c r="F262" s="329"/>
      <c r="G262" s="330"/>
      <c r="H262" s="331"/>
      <c r="I262" s="332"/>
      <c r="J262" s="329"/>
      <c r="K262" s="330"/>
      <c r="L262" s="333"/>
    </row>
    <row r="263" spans="1:13" ht="17.25" customHeight="1">
      <c r="A263" s="334"/>
      <c r="B263" s="314"/>
      <c r="C263" s="266"/>
      <c r="D263" s="40"/>
      <c r="E263" s="267"/>
      <c r="F263" s="329"/>
      <c r="G263" s="330"/>
      <c r="H263" s="331"/>
      <c r="I263" s="332"/>
      <c r="J263" s="329"/>
      <c r="K263" s="330"/>
      <c r="L263" s="333"/>
    </row>
    <row r="264" spans="1:13" ht="17.25" customHeight="1">
      <c r="A264" s="334"/>
      <c r="B264" s="303"/>
      <c r="C264" s="266"/>
      <c r="D264" s="40"/>
      <c r="E264" s="267"/>
      <c r="F264" s="329"/>
      <c r="G264" s="330"/>
      <c r="H264" s="331"/>
      <c r="I264" s="332"/>
      <c r="J264" s="329"/>
      <c r="K264" s="330"/>
      <c r="L264" s="333"/>
    </row>
    <row r="265" spans="1:13" ht="17.25" customHeight="1">
      <c r="A265" s="320"/>
      <c r="B265" s="321"/>
      <c r="C265" s="321"/>
      <c r="D265" s="322"/>
      <c r="E265" s="323"/>
      <c r="F265" s="324"/>
      <c r="G265" s="325"/>
      <c r="H265" s="326"/>
      <c r="I265" s="327"/>
      <c r="J265" s="324"/>
      <c r="K265" s="325"/>
      <c r="L265" s="328"/>
    </row>
    <row r="266" spans="1:13" ht="17.25" customHeight="1">
      <c r="A266" s="334"/>
      <c r="B266" s="266"/>
      <c r="C266" s="266"/>
      <c r="D266" s="40"/>
      <c r="E266" s="267"/>
      <c r="F266" s="329"/>
      <c r="G266" s="330"/>
      <c r="H266" s="331"/>
      <c r="I266" s="332"/>
      <c r="J266" s="329"/>
      <c r="K266" s="330"/>
      <c r="L266" s="333"/>
    </row>
    <row r="267" spans="1:13" ht="17.25" customHeight="1">
      <c r="A267" s="334"/>
      <c r="B267" s="266"/>
      <c r="C267" s="266"/>
      <c r="D267" s="40"/>
      <c r="E267" s="267"/>
      <c r="F267" s="329"/>
      <c r="G267" s="330"/>
      <c r="H267" s="331"/>
      <c r="I267" s="332"/>
      <c r="J267" s="329"/>
      <c r="K267" s="330"/>
      <c r="L267" s="333"/>
      <c r="M267" s="26"/>
    </row>
    <row r="268" spans="1:13" ht="17.25" customHeight="1">
      <c r="A268" s="334"/>
      <c r="B268" s="266"/>
      <c r="C268" s="266"/>
      <c r="D268" s="296"/>
      <c r="E268" s="291"/>
      <c r="F268" s="329"/>
      <c r="G268" s="330"/>
      <c r="H268" s="331"/>
      <c r="I268" s="332"/>
      <c r="J268" s="329"/>
      <c r="K268" s="330"/>
      <c r="L268" s="333"/>
      <c r="M268" s="350"/>
    </row>
    <row r="269" spans="1:13" ht="17.25" customHeight="1">
      <c r="A269" s="334"/>
      <c r="B269" s="341"/>
      <c r="C269" s="343"/>
      <c r="D269" s="338"/>
      <c r="E269" s="271"/>
      <c r="F269" s="329"/>
      <c r="G269" s="330"/>
      <c r="H269" s="331"/>
      <c r="I269" s="332"/>
      <c r="J269" s="329"/>
      <c r="K269" s="330"/>
      <c r="L269" s="333"/>
      <c r="M269" s="350"/>
    </row>
    <row r="270" spans="1:13" ht="17.25" customHeight="1">
      <c r="A270" s="334"/>
      <c r="B270" s="266"/>
      <c r="C270" s="343"/>
      <c r="D270" s="296"/>
      <c r="E270" s="291"/>
      <c r="F270" s="329"/>
      <c r="G270" s="330"/>
      <c r="H270" s="331"/>
      <c r="I270" s="332"/>
      <c r="J270" s="329"/>
      <c r="K270" s="330"/>
      <c r="L270" s="333"/>
      <c r="M270" s="350"/>
    </row>
    <row r="271" spans="1:13" ht="17.25" customHeight="1">
      <c r="A271" s="334"/>
      <c r="B271" s="341"/>
      <c r="C271" s="343"/>
      <c r="D271" s="40"/>
      <c r="E271" s="267"/>
      <c r="F271" s="329"/>
      <c r="G271" s="330"/>
      <c r="H271" s="331"/>
      <c r="I271" s="332"/>
      <c r="J271" s="329"/>
      <c r="K271" s="330"/>
      <c r="L271" s="333"/>
      <c r="M271" s="350"/>
    </row>
    <row r="272" spans="1:13" ht="17.25" customHeight="1">
      <c r="A272" s="334"/>
      <c r="B272" s="266"/>
      <c r="C272" s="343"/>
      <c r="D272" s="296"/>
      <c r="E272" s="291"/>
      <c r="F272" s="329"/>
      <c r="G272" s="330"/>
      <c r="H272" s="331"/>
      <c r="I272" s="332"/>
      <c r="J272" s="329"/>
      <c r="K272" s="330"/>
      <c r="L272" s="333"/>
      <c r="M272" s="350"/>
    </row>
    <row r="273" spans="1:13" ht="17.25" customHeight="1">
      <c r="A273" s="334"/>
      <c r="B273" s="266"/>
      <c r="C273" s="343"/>
      <c r="D273" s="338"/>
      <c r="E273" s="271"/>
      <c r="F273" s="329"/>
      <c r="G273" s="330"/>
      <c r="H273" s="331"/>
      <c r="I273" s="332"/>
      <c r="J273" s="329"/>
      <c r="K273" s="330"/>
      <c r="L273" s="333"/>
      <c r="M273" s="350"/>
    </row>
    <row r="274" spans="1:13" ht="17.25" customHeight="1">
      <c r="A274" s="334"/>
      <c r="B274" s="266"/>
      <c r="C274" s="343"/>
      <c r="D274" s="296"/>
      <c r="E274" s="291"/>
      <c r="F274" s="329"/>
      <c r="G274" s="330"/>
      <c r="H274" s="331"/>
      <c r="I274" s="332"/>
      <c r="J274" s="329"/>
      <c r="K274" s="330"/>
      <c r="L274" s="333"/>
      <c r="M274" s="350"/>
    </row>
    <row r="275" spans="1:13" ht="17.25" customHeight="1">
      <c r="A275" s="334"/>
      <c r="B275" s="266"/>
      <c r="C275" s="343"/>
      <c r="D275" s="338"/>
      <c r="E275" s="271"/>
      <c r="F275" s="329"/>
      <c r="G275" s="330"/>
      <c r="H275" s="331"/>
      <c r="I275" s="332"/>
      <c r="J275" s="329"/>
      <c r="K275" s="330"/>
      <c r="L275" s="333"/>
      <c r="M275" s="350"/>
    </row>
    <row r="276" spans="1:13" ht="17.25" customHeight="1">
      <c r="A276" s="334"/>
      <c r="B276" s="266"/>
      <c r="C276" s="343"/>
      <c r="D276" s="296"/>
      <c r="E276" s="291"/>
      <c r="F276" s="329"/>
      <c r="G276" s="330"/>
      <c r="H276" s="331"/>
      <c r="I276" s="332"/>
      <c r="J276" s="329"/>
      <c r="K276" s="330"/>
      <c r="L276" s="333"/>
      <c r="M276" s="350"/>
    </row>
    <row r="277" spans="1:13" ht="17.25" customHeight="1">
      <c r="A277" s="334"/>
      <c r="B277" s="266"/>
      <c r="C277" s="266"/>
      <c r="D277" s="338"/>
      <c r="E277" s="271"/>
      <c r="F277" s="329"/>
      <c r="G277" s="330"/>
      <c r="H277" s="331"/>
      <c r="I277" s="332"/>
      <c r="J277" s="329"/>
      <c r="K277" s="330"/>
      <c r="L277" s="333"/>
      <c r="M277" s="350"/>
    </row>
    <row r="278" spans="1:13" ht="17.25" customHeight="1">
      <c r="A278" s="334"/>
      <c r="B278" s="266"/>
      <c r="C278" s="343"/>
      <c r="D278" s="296"/>
      <c r="E278" s="291"/>
      <c r="F278" s="329"/>
      <c r="G278" s="330"/>
      <c r="H278" s="331"/>
      <c r="I278" s="332"/>
      <c r="J278" s="329"/>
      <c r="K278" s="330"/>
      <c r="L278" s="333"/>
      <c r="M278" s="350"/>
    </row>
    <row r="279" spans="1:13" ht="17.25" customHeight="1">
      <c r="A279" s="334"/>
      <c r="B279" s="266"/>
      <c r="C279" s="333"/>
      <c r="D279" s="338"/>
      <c r="E279" s="271"/>
      <c r="F279" s="329"/>
      <c r="G279" s="330"/>
      <c r="H279" s="331"/>
      <c r="I279" s="332"/>
      <c r="J279" s="329"/>
      <c r="K279" s="330"/>
      <c r="L279" s="333"/>
      <c r="M279" s="350"/>
    </row>
    <row r="280" spans="1:13" ht="17.25" customHeight="1">
      <c r="A280" s="334"/>
      <c r="B280" s="266"/>
      <c r="C280" s="266"/>
      <c r="D280" s="296"/>
      <c r="E280" s="291"/>
      <c r="F280" s="329"/>
      <c r="G280" s="330"/>
      <c r="H280" s="331"/>
      <c r="I280" s="332"/>
      <c r="J280" s="329"/>
      <c r="K280" s="330"/>
      <c r="L280" s="333"/>
      <c r="M280" s="350"/>
    </row>
    <row r="281" spans="1:13" ht="17.25" customHeight="1">
      <c r="A281" s="334"/>
      <c r="B281" s="266"/>
      <c r="C281" s="333"/>
      <c r="D281" s="338"/>
      <c r="E281" s="271"/>
      <c r="F281" s="329"/>
      <c r="G281" s="330"/>
      <c r="H281" s="331"/>
      <c r="I281" s="332"/>
      <c r="J281" s="329"/>
      <c r="K281" s="330"/>
      <c r="L281" s="333"/>
      <c r="M281" s="350"/>
    </row>
    <row r="282" spans="1:13" ht="17.25" customHeight="1">
      <c r="A282" s="334"/>
      <c r="B282" s="266"/>
      <c r="C282" s="266"/>
      <c r="D282" s="296"/>
      <c r="E282" s="291"/>
      <c r="F282" s="329"/>
      <c r="G282" s="330"/>
      <c r="H282" s="331"/>
      <c r="I282" s="332"/>
      <c r="J282" s="329"/>
      <c r="K282" s="330"/>
      <c r="L282" s="333"/>
      <c r="M282" s="350"/>
    </row>
    <row r="283" spans="1:13" ht="17.25" customHeight="1">
      <c r="A283" s="334"/>
      <c r="B283" s="266"/>
      <c r="C283" s="333"/>
      <c r="D283" s="40"/>
      <c r="E283" s="271"/>
      <c r="F283" s="329"/>
      <c r="G283" s="330"/>
      <c r="H283" s="331"/>
      <c r="I283" s="332"/>
      <c r="J283" s="329"/>
      <c r="K283" s="330"/>
      <c r="L283" s="333"/>
      <c r="M283" s="350"/>
    </row>
    <row r="284" spans="1:13" ht="17.25" customHeight="1">
      <c r="A284" s="334"/>
      <c r="B284" s="266"/>
      <c r="C284" s="266"/>
      <c r="D284" s="296"/>
      <c r="E284" s="291"/>
      <c r="F284" s="329"/>
      <c r="G284" s="330"/>
      <c r="H284" s="331"/>
      <c r="I284" s="332"/>
      <c r="J284" s="329"/>
      <c r="K284" s="330"/>
      <c r="L284" s="333"/>
      <c r="M284" s="350"/>
    </row>
    <row r="285" spans="1:13" ht="17.25" customHeight="1">
      <c r="A285" s="334"/>
      <c r="B285" s="266"/>
      <c r="C285" s="266"/>
      <c r="D285" s="40"/>
      <c r="E285" s="267"/>
      <c r="F285" s="329"/>
      <c r="G285" s="330"/>
      <c r="H285" s="331"/>
      <c r="I285" s="332"/>
      <c r="J285" s="329"/>
      <c r="K285" s="330"/>
      <c r="L285" s="333"/>
      <c r="M285" s="350"/>
    </row>
    <row r="286" spans="1:13" ht="17.25" customHeight="1">
      <c r="A286" s="334"/>
      <c r="B286" s="266"/>
      <c r="C286" s="266"/>
      <c r="D286" s="40"/>
      <c r="E286" s="267"/>
      <c r="F286" s="329"/>
      <c r="G286" s="330"/>
      <c r="H286" s="331"/>
      <c r="I286" s="332"/>
      <c r="J286" s="329"/>
      <c r="K286" s="330"/>
      <c r="L286" s="333"/>
      <c r="M286" s="350"/>
    </row>
    <row r="287" spans="1:13" ht="17.25" customHeight="1">
      <c r="A287" s="334"/>
      <c r="B287" s="266"/>
      <c r="C287" s="266"/>
      <c r="D287" s="40"/>
      <c r="E287" s="267"/>
      <c r="F287" s="329"/>
      <c r="G287" s="330"/>
      <c r="H287" s="331"/>
      <c r="I287" s="332"/>
      <c r="J287" s="329"/>
      <c r="K287" s="330"/>
      <c r="L287" s="333"/>
      <c r="M287" s="350"/>
    </row>
    <row r="288" spans="1:13" ht="17.25" customHeight="1">
      <c r="A288" s="334"/>
      <c r="B288" s="266"/>
      <c r="C288" s="343"/>
      <c r="D288" s="40"/>
      <c r="E288" s="267"/>
      <c r="F288" s="329"/>
      <c r="G288" s="330"/>
      <c r="H288" s="331"/>
      <c r="I288" s="332"/>
      <c r="J288" s="329"/>
      <c r="K288" s="330"/>
      <c r="L288" s="333"/>
      <c r="M288" s="350"/>
    </row>
    <row r="289" spans="1:13" ht="17.25" customHeight="1">
      <c r="A289" s="334"/>
      <c r="B289" s="314"/>
      <c r="C289" s="266"/>
      <c r="D289" s="40"/>
      <c r="E289" s="267"/>
      <c r="F289" s="329"/>
      <c r="G289" s="330"/>
      <c r="H289" s="331"/>
      <c r="I289" s="332"/>
      <c r="J289" s="329"/>
      <c r="K289" s="330"/>
      <c r="L289" s="333"/>
    </row>
    <row r="290" spans="1:13" ht="17.25" customHeight="1">
      <c r="A290" s="334"/>
      <c r="B290" s="303"/>
      <c r="C290" s="266"/>
      <c r="D290" s="40"/>
      <c r="E290" s="267"/>
      <c r="F290" s="329"/>
      <c r="G290" s="330"/>
      <c r="H290" s="331"/>
      <c r="I290" s="332"/>
      <c r="J290" s="329"/>
      <c r="K290" s="330"/>
      <c r="L290" s="333"/>
    </row>
    <row r="291" spans="1:13" ht="17.25" customHeight="1">
      <c r="A291" s="320"/>
      <c r="B291" s="321"/>
      <c r="C291" s="321"/>
      <c r="D291" s="322"/>
      <c r="E291" s="323"/>
      <c r="F291" s="324"/>
      <c r="G291" s="325"/>
      <c r="H291" s="326"/>
      <c r="I291" s="327"/>
      <c r="J291" s="324"/>
      <c r="K291" s="325"/>
      <c r="L291" s="328"/>
    </row>
    <row r="292" spans="1:13" ht="17.25" customHeight="1">
      <c r="A292" s="334"/>
      <c r="B292" s="342"/>
      <c r="C292" s="266"/>
      <c r="D292" s="40"/>
      <c r="E292" s="267"/>
      <c r="F292" s="329"/>
      <c r="G292" s="330"/>
      <c r="H292" s="331"/>
      <c r="I292" s="332"/>
      <c r="J292" s="329"/>
      <c r="K292" s="330"/>
      <c r="L292" s="333"/>
    </row>
    <row r="293" spans="1:13" ht="17.25" customHeight="1">
      <c r="A293" s="334"/>
      <c r="B293" s="266"/>
      <c r="C293" s="266"/>
      <c r="D293" s="40"/>
      <c r="E293" s="267"/>
      <c r="F293" s="329"/>
      <c r="G293" s="330"/>
      <c r="H293" s="331"/>
      <c r="I293" s="332"/>
      <c r="J293" s="329"/>
      <c r="K293" s="330"/>
      <c r="L293" s="333"/>
      <c r="M293" s="26"/>
    </row>
    <row r="294" spans="1:13" ht="17.25" customHeight="1">
      <c r="A294" s="334"/>
      <c r="B294" s="266"/>
      <c r="C294" s="266"/>
      <c r="D294" s="296"/>
      <c r="E294" s="291"/>
      <c r="F294" s="329"/>
      <c r="G294" s="330"/>
      <c r="H294" s="331"/>
      <c r="I294" s="332"/>
      <c r="J294" s="329"/>
      <c r="K294" s="330"/>
      <c r="L294" s="333"/>
      <c r="M294" s="351"/>
    </row>
    <row r="295" spans="1:13" ht="17.25" customHeight="1">
      <c r="A295" s="334"/>
      <c r="B295" s="341"/>
      <c r="C295" s="333"/>
      <c r="D295" s="338"/>
      <c r="E295" s="271"/>
      <c r="F295" s="346"/>
      <c r="G295" s="348"/>
      <c r="H295" s="331"/>
      <c r="I295" s="332"/>
      <c r="J295" s="329"/>
      <c r="K295" s="330"/>
      <c r="L295" s="333"/>
      <c r="M295" s="351"/>
    </row>
    <row r="296" spans="1:13" ht="17.25" customHeight="1">
      <c r="A296" s="334"/>
      <c r="B296" s="266"/>
      <c r="C296" s="266"/>
      <c r="D296" s="40"/>
      <c r="E296" s="267"/>
      <c r="F296" s="346"/>
      <c r="G296" s="348"/>
      <c r="H296" s="331"/>
      <c r="I296" s="332"/>
      <c r="J296" s="329"/>
      <c r="K296" s="330"/>
      <c r="L296" s="333"/>
      <c r="M296" s="351"/>
    </row>
    <row r="297" spans="1:13" ht="17.25" customHeight="1">
      <c r="A297" s="334"/>
      <c r="B297" s="341"/>
      <c r="C297" s="333"/>
      <c r="D297" s="40"/>
      <c r="E297" s="267"/>
      <c r="F297" s="346"/>
      <c r="G297" s="348"/>
      <c r="H297" s="331"/>
      <c r="I297" s="332"/>
      <c r="J297" s="329"/>
      <c r="K297" s="330"/>
      <c r="L297" s="333"/>
      <c r="M297" s="351"/>
    </row>
    <row r="298" spans="1:13" ht="17.25" customHeight="1">
      <c r="A298" s="334"/>
      <c r="B298" s="266"/>
      <c r="C298" s="266"/>
      <c r="D298" s="296"/>
      <c r="E298" s="291"/>
      <c r="F298" s="346"/>
      <c r="G298" s="348"/>
      <c r="H298" s="331"/>
      <c r="I298" s="332"/>
      <c r="J298" s="329"/>
      <c r="K298" s="330"/>
      <c r="L298" s="333"/>
      <c r="M298" s="351"/>
    </row>
    <row r="299" spans="1:13" ht="17.25" customHeight="1">
      <c r="A299" s="334"/>
      <c r="B299" s="266"/>
      <c r="C299" s="333"/>
      <c r="D299" s="338"/>
      <c r="E299" s="271"/>
      <c r="F299" s="346"/>
      <c r="G299" s="348"/>
      <c r="H299" s="331"/>
      <c r="I299" s="332"/>
      <c r="J299" s="329"/>
      <c r="K299" s="330"/>
      <c r="L299" s="333"/>
      <c r="M299" s="351"/>
    </row>
    <row r="300" spans="1:13" ht="17.25" customHeight="1">
      <c r="A300" s="334"/>
      <c r="B300" s="266"/>
      <c r="C300" s="266"/>
      <c r="D300" s="296"/>
      <c r="E300" s="291"/>
      <c r="F300" s="346"/>
      <c r="G300" s="348"/>
      <c r="H300" s="331"/>
      <c r="I300" s="332"/>
      <c r="J300" s="329"/>
      <c r="K300" s="330"/>
      <c r="L300" s="333"/>
      <c r="M300" s="351"/>
    </row>
    <row r="301" spans="1:13" ht="17.25" customHeight="1">
      <c r="A301" s="334"/>
      <c r="B301" s="266"/>
      <c r="C301" s="333"/>
      <c r="D301" s="338"/>
      <c r="E301" s="271"/>
      <c r="F301" s="346"/>
      <c r="G301" s="348"/>
      <c r="H301" s="331"/>
      <c r="I301" s="332"/>
      <c r="J301" s="329"/>
      <c r="K301" s="330"/>
      <c r="L301" s="333"/>
      <c r="M301" s="351"/>
    </row>
    <row r="302" spans="1:13" ht="17.25" customHeight="1">
      <c r="A302" s="334"/>
      <c r="B302" s="266"/>
      <c r="C302" s="266"/>
      <c r="D302" s="296"/>
      <c r="E302" s="291"/>
      <c r="F302" s="346"/>
      <c r="G302" s="348"/>
      <c r="H302" s="331"/>
      <c r="I302" s="332"/>
      <c r="J302" s="329"/>
      <c r="K302" s="330"/>
      <c r="L302" s="333"/>
      <c r="M302" s="351"/>
    </row>
    <row r="303" spans="1:13" ht="17.25" customHeight="1">
      <c r="A303" s="334"/>
      <c r="B303" s="266"/>
      <c r="C303" s="266"/>
      <c r="D303" s="338"/>
      <c r="E303" s="271"/>
      <c r="F303" s="329"/>
      <c r="G303" s="330"/>
      <c r="H303" s="331"/>
      <c r="I303" s="332"/>
      <c r="J303" s="329"/>
      <c r="K303" s="330"/>
      <c r="L303" s="333"/>
      <c r="M303" s="351"/>
    </row>
    <row r="304" spans="1:13" ht="17.25" customHeight="1">
      <c r="A304" s="334"/>
      <c r="B304" s="266"/>
      <c r="C304" s="342"/>
      <c r="D304" s="296"/>
      <c r="E304" s="291"/>
      <c r="F304" s="329"/>
      <c r="G304" s="330"/>
      <c r="H304" s="331"/>
      <c r="I304" s="332"/>
      <c r="J304" s="329"/>
      <c r="K304" s="330"/>
      <c r="L304" s="333"/>
      <c r="M304" s="351"/>
    </row>
    <row r="305" spans="1:13" ht="17.25" customHeight="1">
      <c r="A305" s="334"/>
      <c r="B305" s="266"/>
      <c r="C305" s="333"/>
      <c r="D305" s="338"/>
      <c r="E305" s="271"/>
      <c r="F305" s="329"/>
      <c r="G305" s="330"/>
      <c r="H305" s="331"/>
      <c r="I305" s="332"/>
      <c r="J305" s="329"/>
      <c r="K305" s="330"/>
      <c r="L305" s="333"/>
      <c r="M305" s="351"/>
    </row>
    <row r="306" spans="1:13" ht="17.25" customHeight="1">
      <c r="A306" s="334"/>
      <c r="B306" s="266"/>
      <c r="C306" s="342"/>
      <c r="D306" s="40"/>
      <c r="E306" s="267"/>
      <c r="F306" s="329"/>
      <c r="G306" s="330"/>
      <c r="H306" s="331"/>
      <c r="I306" s="332"/>
      <c r="J306" s="329"/>
      <c r="K306" s="330"/>
      <c r="L306" s="333"/>
      <c r="M306" s="351"/>
    </row>
    <row r="307" spans="1:13" ht="17.25" customHeight="1">
      <c r="A307" s="334"/>
      <c r="B307" s="266"/>
      <c r="C307" s="333"/>
      <c r="D307" s="338"/>
      <c r="E307" s="271"/>
      <c r="F307" s="329"/>
      <c r="G307" s="330"/>
      <c r="H307" s="331"/>
      <c r="I307" s="332"/>
      <c r="J307" s="329"/>
      <c r="K307" s="330"/>
      <c r="L307" s="333"/>
    </row>
    <row r="308" spans="1:13" ht="17.25" customHeight="1">
      <c r="A308" s="334"/>
      <c r="B308" s="347"/>
      <c r="C308" s="266"/>
      <c r="D308" s="40"/>
      <c r="E308" s="267"/>
      <c r="F308" s="346"/>
      <c r="G308" s="330"/>
      <c r="H308" s="331"/>
      <c r="I308" s="332"/>
      <c r="J308" s="329"/>
      <c r="K308" s="330"/>
      <c r="L308" s="333"/>
    </row>
    <row r="309" spans="1:13" ht="17.25" customHeight="1">
      <c r="A309" s="334"/>
      <c r="B309" s="266"/>
      <c r="C309" s="333"/>
      <c r="D309" s="40"/>
      <c r="E309" s="271"/>
      <c r="F309" s="329"/>
      <c r="G309" s="330"/>
      <c r="H309" s="331"/>
      <c r="I309" s="332"/>
      <c r="J309" s="329"/>
      <c r="K309" s="330"/>
      <c r="L309" s="333"/>
    </row>
    <row r="310" spans="1:13" ht="17.25" customHeight="1">
      <c r="A310" s="334"/>
      <c r="B310" s="342"/>
      <c r="C310" s="266"/>
      <c r="D310" s="40"/>
      <c r="E310" s="267"/>
      <c r="F310" s="346"/>
      <c r="G310" s="348"/>
      <c r="H310" s="331"/>
      <c r="I310" s="332"/>
      <c r="J310" s="329"/>
      <c r="K310" s="330"/>
      <c r="L310" s="333"/>
    </row>
    <row r="311" spans="1:13" ht="17.25" customHeight="1">
      <c r="A311" s="334"/>
      <c r="B311" s="266"/>
      <c r="C311" s="266"/>
      <c r="D311" s="40"/>
      <c r="E311" s="267"/>
      <c r="F311" s="329"/>
      <c r="G311" s="330"/>
      <c r="H311" s="331"/>
      <c r="I311" s="332"/>
      <c r="J311" s="329"/>
      <c r="K311" s="330"/>
      <c r="L311" s="333"/>
    </row>
    <row r="312" spans="1:13" ht="17.25" customHeight="1">
      <c r="A312" s="334"/>
      <c r="B312" s="303"/>
      <c r="C312" s="266"/>
      <c r="D312" s="40"/>
      <c r="E312" s="267"/>
      <c r="F312" s="329"/>
      <c r="G312" s="330"/>
      <c r="H312" s="331"/>
      <c r="I312" s="332"/>
      <c r="J312" s="329"/>
      <c r="K312" s="330"/>
      <c r="L312" s="333"/>
    </row>
    <row r="313" spans="1:13" ht="17.25" customHeight="1">
      <c r="A313" s="334"/>
      <c r="B313" s="266"/>
      <c r="C313" s="266"/>
      <c r="D313" s="40"/>
      <c r="E313" s="267"/>
      <c r="F313" s="329"/>
      <c r="G313" s="330"/>
      <c r="H313" s="331"/>
      <c r="I313" s="332"/>
      <c r="J313" s="329"/>
      <c r="K313" s="330"/>
      <c r="L313" s="333"/>
    </row>
    <row r="314" spans="1:13" ht="17.25" customHeight="1">
      <c r="A314" s="334"/>
      <c r="B314" s="347"/>
      <c r="C314" s="266"/>
      <c r="D314" s="40"/>
      <c r="E314" s="267"/>
      <c r="F314" s="329"/>
      <c r="G314" s="330"/>
      <c r="H314" s="331"/>
      <c r="I314" s="332"/>
      <c r="J314" s="329"/>
      <c r="K314" s="330"/>
      <c r="L314" s="333"/>
    </row>
    <row r="315" spans="1:13" ht="17.25" customHeight="1">
      <c r="A315" s="334"/>
      <c r="B315" s="314"/>
      <c r="C315" s="266"/>
      <c r="D315" s="40"/>
      <c r="E315" s="267"/>
      <c r="F315" s="329"/>
      <c r="G315" s="330"/>
      <c r="H315" s="331"/>
      <c r="I315" s="332"/>
      <c r="J315" s="329"/>
      <c r="K315" s="330"/>
      <c r="L315" s="333"/>
    </row>
    <row r="316" spans="1:13" ht="17.25" customHeight="1">
      <c r="A316" s="334"/>
      <c r="B316" s="303"/>
      <c r="C316" s="266"/>
      <c r="D316" s="40"/>
      <c r="E316" s="267"/>
      <c r="F316" s="329"/>
      <c r="G316" s="330"/>
      <c r="H316" s="331"/>
      <c r="I316" s="332"/>
      <c r="J316" s="329"/>
      <c r="K316" s="330"/>
      <c r="L316" s="333"/>
    </row>
    <row r="317" spans="1:13" ht="17.25" customHeight="1">
      <c r="A317" s="165"/>
      <c r="B317" s="194"/>
      <c r="C317" s="188"/>
      <c r="D317" s="204"/>
      <c r="E317" s="185"/>
      <c r="F317" s="131"/>
      <c r="G317" s="132"/>
      <c r="H317" s="187"/>
      <c r="I317" s="134"/>
      <c r="J317" s="131"/>
      <c r="K317" s="132"/>
      <c r="L317" s="240"/>
    </row>
    <row r="318" spans="1:13" ht="17.25" customHeight="1">
      <c r="A318" s="292"/>
      <c r="B318" s="87"/>
      <c r="C318" s="188"/>
      <c r="D318" s="204"/>
      <c r="E318" s="185"/>
      <c r="F318" s="131"/>
      <c r="G318" s="132"/>
      <c r="H318" s="187"/>
      <c r="I318" s="134"/>
      <c r="J318" s="131"/>
      <c r="K318" s="132"/>
      <c r="L318" s="240"/>
    </row>
    <row r="319" spans="1:13" ht="17.25" customHeight="1">
      <c r="A319" s="165"/>
      <c r="B319" s="194"/>
      <c r="C319" s="188"/>
      <c r="D319" s="204"/>
      <c r="E319" s="185"/>
      <c r="F319" s="131"/>
      <c r="G319" s="132"/>
      <c r="H319" s="187"/>
      <c r="I319" s="134"/>
      <c r="J319" s="131"/>
      <c r="K319" s="132"/>
      <c r="L319" s="240"/>
    </row>
    <row r="320" spans="1:13" ht="17.25" customHeight="1">
      <c r="A320" s="165"/>
      <c r="B320" s="194"/>
      <c r="C320" s="188"/>
      <c r="D320" s="204"/>
      <c r="E320" s="185"/>
      <c r="F320" s="131"/>
      <c r="G320" s="132"/>
      <c r="H320" s="187"/>
      <c r="I320" s="134"/>
      <c r="J320" s="131"/>
      <c r="K320" s="132"/>
      <c r="L320" s="240"/>
    </row>
    <row r="321" spans="1:12" ht="17.25" customHeight="1">
      <c r="A321" s="165"/>
      <c r="B321" s="168"/>
      <c r="C321" s="183"/>
      <c r="D321" s="191"/>
      <c r="E321" s="185"/>
      <c r="F321" s="131"/>
      <c r="G321" s="132"/>
      <c r="H321" s="195"/>
      <c r="I321" s="174"/>
      <c r="J321" s="147"/>
      <c r="K321" s="132"/>
      <c r="L321" s="240"/>
    </row>
    <row r="322" spans="1:12" ht="17.25" customHeight="1">
      <c r="A322" s="165"/>
      <c r="B322" s="168"/>
      <c r="C322" s="183"/>
      <c r="D322" s="184"/>
      <c r="E322" s="185"/>
      <c r="F322" s="131"/>
      <c r="G322" s="132"/>
      <c r="H322" s="189"/>
      <c r="I322" s="190"/>
      <c r="J322" s="131"/>
      <c r="K322" s="132"/>
      <c r="L322" s="240"/>
    </row>
    <row r="323" spans="1:12" ht="17.25" customHeight="1">
      <c r="A323" s="165"/>
      <c r="B323" s="139"/>
      <c r="C323" s="183"/>
      <c r="D323" s="189"/>
      <c r="E323" s="190"/>
      <c r="F323" s="131"/>
      <c r="G323" s="132"/>
      <c r="H323" s="187"/>
      <c r="I323" s="134"/>
      <c r="J323" s="131"/>
      <c r="K323" s="132"/>
      <c r="L323" s="240"/>
    </row>
    <row r="324" spans="1:12" ht="17.25" customHeight="1">
      <c r="A324" s="165"/>
      <c r="B324" s="168"/>
      <c r="C324" s="183"/>
      <c r="D324" s="184"/>
      <c r="E324" s="185"/>
      <c r="F324" s="131"/>
      <c r="G324" s="132"/>
      <c r="H324" s="187"/>
      <c r="I324" s="134"/>
      <c r="J324" s="131"/>
      <c r="K324" s="132"/>
      <c r="L324" s="240"/>
    </row>
    <row r="325" spans="1:12" ht="17.25" customHeight="1">
      <c r="A325" s="165"/>
      <c r="B325" s="168"/>
      <c r="C325" s="183"/>
      <c r="D325" s="189"/>
      <c r="E325" s="190"/>
      <c r="F325" s="131"/>
      <c r="G325" s="132"/>
      <c r="H325" s="187"/>
      <c r="I325" s="134"/>
      <c r="J325" s="131"/>
      <c r="K325" s="132"/>
      <c r="L325" s="240"/>
    </row>
    <row r="326" spans="1:12" ht="17.25" customHeight="1">
      <c r="A326" s="165"/>
      <c r="B326" s="168"/>
      <c r="C326" s="188"/>
      <c r="D326" s="204"/>
      <c r="E326" s="185"/>
      <c r="F326" s="131"/>
      <c r="G326" s="132"/>
      <c r="H326" s="187"/>
      <c r="I326" s="134"/>
      <c r="J326" s="131"/>
      <c r="K326" s="132"/>
      <c r="L326" s="240"/>
    </row>
    <row r="327" spans="1:12" ht="17.25" customHeight="1">
      <c r="A327" s="165"/>
      <c r="B327" s="139"/>
      <c r="C327" s="188"/>
      <c r="D327" s="189"/>
      <c r="E327" s="190"/>
      <c r="F327" s="131"/>
      <c r="G327" s="132"/>
      <c r="H327" s="187"/>
      <c r="I327" s="134"/>
      <c r="J327" s="131"/>
      <c r="K327" s="132"/>
      <c r="L327" s="240"/>
    </row>
    <row r="328" spans="1:12" ht="17.25" customHeight="1">
      <c r="A328" s="197"/>
      <c r="B328" s="194"/>
      <c r="C328" s="188"/>
      <c r="D328" s="204"/>
      <c r="E328" s="185"/>
      <c r="F328" s="260"/>
      <c r="G328" s="261"/>
      <c r="H328" s="262"/>
      <c r="I328" s="263"/>
      <c r="J328" s="264"/>
      <c r="K328" s="261"/>
      <c r="L328" s="240"/>
    </row>
    <row r="329" spans="1:12" ht="17.25" customHeight="1">
      <c r="A329" s="165"/>
      <c r="B329" s="168"/>
      <c r="C329" s="183"/>
      <c r="D329" s="189"/>
      <c r="E329" s="190"/>
      <c r="F329" s="131"/>
      <c r="G329" s="132"/>
      <c r="H329" s="187"/>
      <c r="I329" s="134"/>
      <c r="J329" s="131"/>
      <c r="K329" s="132"/>
      <c r="L329" s="240"/>
    </row>
    <row r="330" spans="1:12" ht="17.25" customHeight="1">
      <c r="A330" s="165"/>
      <c r="B330" s="168"/>
      <c r="C330" s="188"/>
      <c r="D330" s="204"/>
      <c r="E330" s="185"/>
      <c r="F330" s="260"/>
      <c r="G330" s="132"/>
      <c r="H330" s="187"/>
      <c r="I330" s="134"/>
      <c r="J330" s="131"/>
      <c r="K330" s="132"/>
      <c r="L330" s="240"/>
    </row>
    <row r="331" spans="1:12" ht="17.25" customHeight="1">
      <c r="A331" s="165"/>
      <c r="B331" s="168"/>
      <c r="C331" s="188"/>
      <c r="D331" s="189"/>
      <c r="E331" s="185"/>
      <c r="F331" s="131"/>
      <c r="G331" s="132"/>
      <c r="H331" s="187"/>
      <c r="I331" s="134"/>
      <c r="J331" s="131"/>
      <c r="K331" s="132"/>
      <c r="L331" s="240"/>
    </row>
    <row r="332" spans="1:12" ht="17.25" customHeight="1">
      <c r="A332" s="165"/>
      <c r="B332" s="168"/>
      <c r="C332" s="188"/>
      <c r="D332" s="204"/>
      <c r="E332" s="185"/>
      <c r="F332" s="260"/>
      <c r="G332" s="132"/>
      <c r="H332" s="187"/>
      <c r="I332" s="134"/>
      <c r="J332" s="131"/>
      <c r="K332" s="132"/>
      <c r="L332" s="240"/>
    </row>
    <row r="333" spans="1:12" ht="17.25" customHeight="1">
      <c r="A333" s="165"/>
      <c r="B333" s="168"/>
      <c r="C333" s="188"/>
      <c r="D333" s="189"/>
      <c r="E333" s="185"/>
      <c r="F333" s="131"/>
      <c r="G333" s="132"/>
      <c r="H333" s="187"/>
      <c r="I333" s="134"/>
      <c r="J333" s="131"/>
      <c r="K333" s="132"/>
      <c r="L333" s="240"/>
    </row>
    <row r="334" spans="1:12" ht="17.25" customHeight="1">
      <c r="A334" s="165"/>
      <c r="B334" s="257"/>
      <c r="C334" s="258"/>
      <c r="D334" s="204"/>
      <c r="E334" s="259"/>
      <c r="F334" s="260"/>
      <c r="G334" s="132"/>
      <c r="H334" s="187"/>
      <c r="I334" s="134"/>
      <c r="J334" s="131"/>
      <c r="K334" s="132"/>
      <c r="L334" s="240"/>
    </row>
    <row r="335" spans="1:12" ht="17.25" customHeight="1">
      <c r="A335" s="165"/>
      <c r="B335" s="168"/>
      <c r="C335" s="188"/>
      <c r="D335" s="189"/>
      <c r="E335" s="185"/>
      <c r="F335" s="131"/>
      <c r="G335" s="132"/>
      <c r="H335" s="187"/>
      <c r="I335" s="134"/>
      <c r="J335" s="131"/>
      <c r="K335" s="132"/>
      <c r="L335" s="240"/>
    </row>
    <row r="336" spans="1:12" ht="17.25" customHeight="1">
      <c r="A336" s="165"/>
      <c r="B336" s="257"/>
      <c r="C336" s="258"/>
      <c r="D336" s="204"/>
      <c r="E336" s="259"/>
      <c r="F336" s="260"/>
      <c r="G336" s="132"/>
      <c r="H336" s="187"/>
      <c r="I336" s="134"/>
      <c r="J336" s="131"/>
      <c r="K336" s="132"/>
      <c r="L336" s="240"/>
    </row>
    <row r="337" spans="1:13" ht="17.25" customHeight="1">
      <c r="A337" s="165"/>
      <c r="B337" s="168"/>
      <c r="C337" s="188"/>
      <c r="D337" s="189"/>
      <c r="E337" s="190"/>
      <c r="F337" s="131"/>
      <c r="G337" s="132"/>
      <c r="H337" s="187"/>
      <c r="I337" s="134"/>
      <c r="J337" s="131"/>
      <c r="K337" s="132"/>
      <c r="L337" s="240"/>
    </row>
    <row r="338" spans="1:13" ht="17.25" customHeight="1">
      <c r="A338" s="165"/>
      <c r="B338" s="168"/>
      <c r="C338" s="188"/>
      <c r="D338" s="204"/>
      <c r="E338" s="185"/>
      <c r="F338" s="260"/>
      <c r="G338" s="132"/>
      <c r="H338" s="187"/>
      <c r="I338" s="134"/>
      <c r="J338" s="131"/>
      <c r="K338" s="132"/>
      <c r="L338" s="240"/>
    </row>
    <row r="339" spans="1:13" ht="17.25" customHeight="1">
      <c r="A339" s="165"/>
      <c r="B339" s="166"/>
      <c r="C339" s="183"/>
      <c r="D339" s="184"/>
      <c r="E339" s="185"/>
      <c r="F339" s="131"/>
      <c r="G339" s="132"/>
      <c r="H339" s="187"/>
      <c r="I339" s="134"/>
      <c r="J339" s="131"/>
      <c r="K339" s="132"/>
      <c r="L339" s="240"/>
    </row>
    <row r="340" spans="1:13" ht="17.25" customHeight="1">
      <c r="A340" s="165"/>
      <c r="B340" s="193"/>
      <c r="C340" s="198"/>
      <c r="D340" s="191"/>
      <c r="E340" s="202"/>
      <c r="F340" s="131"/>
      <c r="G340" s="132"/>
      <c r="H340" s="199"/>
      <c r="I340" s="161"/>
      <c r="J340" s="158"/>
      <c r="K340" s="159"/>
      <c r="L340" s="240"/>
    </row>
    <row r="341" spans="1:13" ht="17.25" customHeight="1">
      <c r="A341" s="165"/>
      <c r="B341" s="168"/>
      <c r="C341" s="183"/>
      <c r="D341" s="191"/>
      <c r="E341" s="185"/>
      <c r="F341" s="131"/>
      <c r="G341" s="132"/>
      <c r="H341" s="187"/>
      <c r="I341" s="134"/>
      <c r="J341" s="131"/>
      <c r="K341" s="132"/>
      <c r="L341" s="240"/>
      <c r="M341" s="268"/>
    </row>
    <row r="342" spans="1:13" ht="17.25" customHeight="1">
      <c r="A342" s="165"/>
      <c r="B342" s="194"/>
      <c r="C342" s="183"/>
      <c r="D342" s="191"/>
      <c r="E342" s="185"/>
      <c r="F342" s="131"/>
      <c r="G342" s="132"/>
      <c r="H342" s="187"/>
      <c r="I342" s="134"/>
      <c r="J342" s="131"/>
      <c r="K342" s="132"/>
      <c r="L342" s="240"/>
      <c r="M342" s="268"/>
    </row>
    <row r="343" spans="1:13" ht="17.25" customHeight="1">
      <c r="A343" s="165"/>
      <c r="B343" s="139"/>
      <c r="C343" s="183"/>
      <c r="D343" s="191"/>
      <c r="E343" s="185"/>
      <c r="F343" s="131"/>
      <c r="G343" s="132"/>
      <c r="H343" s="187"/>
      <c r="I343" s="134"/>
      <c r="J343" s="131"/>
      <c r="K343" s="132"/>
      <c r="L343" s="240"/>
      <c r="M343" s="268"/>
    </row>
    <row r="344" spans="1:13" ht="17.25" customHeight="1">
      <c r="A344" s="292"/>
      <c r="B344" s="87"/>
      <c r="C344" s="183"/>
      <c r="D344" s="191"/>
      <c r="E344" s="185"/>
      <c r="F344" s="158"/>
      <c r="G344" s="159"/>
      <c r="H344" s="199"/>
      <c r="I344" s="161"/>
      <c r="J344" s="158"/>
      <c r="K344" s="159"/>
      <c r="L344" s="240"/>
      <c r="M344" s="268"/>
    </row>
    <row r="345" spans="1:13" ht="17.25" customHeight="1">
      <c r="A345" s="165"/>
      <c r="B345" s="139"/>
      <c r="C345" s="188"/>
      <c r="D345" s="189"/>
      <c r="E345" s="190"/>
      <c r="F345" s="131"/>
      <c r="G345" s="132"/>
      <c r="H345" s="187"/>
      <c r="I345" s="134"/>
      <c r="J345" s="131"/>
      <c r="K345" s="132"/>
      <c r="L345" s="240"/>
    </row>
    <row r="346" spans="1:13" ht="17.25" customHeight="1">
      <c r="A346" s="165"/>
      <c r="B346" s="194"/>
      <c r="C346" s="188"/>
      <c r="D346" s="184"/>
      <c r="E346" s="185"/>
      <c r="F346" s="131"/>
      <c r="G346" s="132"/>
      <c r="H346" s="187"/>
      <c r="I346" s="134"/>
      <c r="J346" s="131"/>
      <c r="K346" s="132"/>
      <c r="L346" s="240"/>
    </row>
    <row r="347" spans="1:13" ht="17.25" customHeight="1">
      <c r="A347" s="165"/>
      <c r="B347" s="168"/>
      <c r="C347" s="183"/>
      <c r="D347" s="191"/>
      <c r="E347" s="185"/>
      <c r="F347" s="131"/>
      <c r="G347" s="132"/>
      <c r="H347" s="187"/>
      <c r="I347" s="134"/>
      <c r="J347" s="131"/>
      <c r="K347" s="132"/>
      <c r="L347" s="240"/>
      <c r="M347" s="268"/>
    </row>
    <row r="348" spans="1:13" ht="17.25" customHeight="1">
      <c r="A348" s="165"/>
      <c r="B348" s="168"/>
      <c r="C348" s="183"/>
      <c r="D348" s="184"/>
      <c r="E348" s="185"/>
      <c r="F348" s="131"/>
      <c r="G348" s="132"/>
      <c r="H348" s="187"/>
      <c r="I348" s="134"/>
      <c r="J348" s="131"/>
      <c r="K348" s="132"/>
      <c r="L348" s="240"/>
      <c r="M348" s="268"/>
    </row>
    <row r="349" spans="1:13" ht="17.25" customHeight="1">
      <c r="A349" s="165"/>
      <c r="B349" s="168"/>
      <c r="C349" s="183"/>
      <c r="D349" s="191"/>
      <c r="E349" s="185"/>
      <c r="F349" s="131"/>
      <c r="G349" s="132"/>
      <c r="H349" s="187"/>
      <c r="I349" s="134"/>
      <c r="J349" s="131"/>
      <c r="K349" s="132"/>
      <c r="L349" s="240"/>
      <c r="M349" s="268"/>
    </row>
    <row r="350" spans="1:13" ht="17.25" customHeight="1">
      <c r="A350" s="165"/>
      <c r="B350" s="168"/>
      <c r="C350" s="183"/>
      <c r="D350" s="191"/>
      <c r="E350" s="185"/>
      <c r="F350" s="158"/>
      <c r="G350" s="132"/>
      <c r="H350" s="199"/>
      <c r="I350" s="161"/>
      <c r="J350" s="158"/>
      <c r="K350" s="159"/>
      <c r="L350" s="240"/>
      <c r="M350" s="268"/>
    </row>
    <row r="351" spans="1:13" ht="17.25" customHeight="1">
      <c r="A351" s="165"/>
      <c r="B351" s="168"/>
      <c r="C351" s="188"/>
      <c r="D351" s="191"/>
      <c r="E351" s="185"/>
      <c r="F351" s="131"/>
      <c r="G351" s="132"/>
      <c r="H351" s="187"/>
      <c r="I351" s="134"/>
      <c r="J351" s="131"/>
      <c r="K351" s="132"/>
      <c r="L351" s="240"/>
    </row>
    <row r="352" spans="1:13" ht="17.25" customHeight="1">
      <c r="A352" s="165"/>
      <c r="B352" s="194"/>
      <c r="C352" s="188"/>
      <c r="D352" s="191"/>
      <c r="E352" s="185"/>
      <c r="F352" s="131"/>
      <c r="G352" s="132"/>
      <c r="H352" s="187"/>
      <c r="I352" s="134"/>
      <c r="J352" s="131"/>
      <c r="K352" s="132"/>
      <c r="L352" s="240"/>
    </row>
    <row r="353" spans="1:12" ht="17.25" customHeight="1">
      <c r="A353" s="165"/>
      <c r="B353" s="194"/>
      <c r="C353" s="183"/>
      <c r="D353" s="191"/>
      <c r="E353" s="185"/>
      <c r="F353" s="131"/>
      <c r="G353" s="132"/>
      <c r="H353" s="187"/>
      <c r="I353" s="134"/>
      <c r="J353" s="131"/>
      <c r="K353" s="132"/>
      <c r="L353" s="240"/>
    </row>
    <row r="354" spans="1:12" ht="17.25" customHeight="1">
      <c r="A354" s="165"/>
      <c r="B354" s="166"/>
      <c r="C354" s="198"/>
      <c r="D354" s="184"/>
      <c r="E354" s="185"/>
      <c r="F354" s="131"/>
      <c r="G354" s="132"/>
      <c r="H354" s="187"/>
      <c r="I354" s="134"/>
      <c r="J354" s="131"/>
      <c r="K354" s="132"/>
      <c r="L354" s="240"/>
    </row>
    <row r="355" spans="1:12" ht="17.25" customHeight="1">
      <c r="A355" s="165"/>
      <c r="B355" s="168"/>
      <c r="C355" s="183"/>
      <c r="D355" s="184"/>
      <c r="E355" s="185"/>
      <c r="F355" s="131"/>
      <c r="G355" s="132"/>
      <c r="H355" s="187"/>
      <c r="I355" s="134"/>
      <c r="J355" s="131"/>
      <c r="K355" s="132"/>
      <c r="L355" s="240"/>
    </row>
    <row r="356" spans="1:12" ht="17.25" customHeight="1">
      <c r="A356" s="165"/>
      <c r="B356" s="166"/>
      <c r="C356" s="183"/>
      <c r="D356" s="184"/>
      <c r="E356" s="185"/>
      <c r="F356" s="131"/>
      <c r="G356" s="132"/>
      <c r="H356" s="187"/>
      <c r="I356" s="134"/>
      <c r="J356" s="131"/>
      <c r="K356" s="132"/>
      <c r="L356" s="240"/>
    </row>
    <row r="357" spans="1:12" ht="17.25" customHeight="1">
      <c r="A357" s="165"/>
      <c r="B357" s="168"/>
      <c r="C357" s="183"/>
      <c r="D357" s="184"/>
      <c r="E357" s="185"/>
      <c r="F357" s="131"/>
      <c r="G357" s="132"/>
      <c r="H357" s="187"/>
      <c r="I357" s="134"/>
      <c r="J357" s="131"/>
      <c r="K357" s="132"/>
      <c r="L357" s="240"/>
    </row>
    <row r="358" spans="1:12" ht="17.25" customHeight="1">
      <c r="A358" s="165"/>
      <c r="B358" s="168"/>
      <c r="C358" s="183"/>
      <c r="D358" s="191"/>
      <c r="E358" s="185"/>
      <c r="F358" s="131"/>
      <c r="G358" s="132"/>
      <c r="H358" s="187"/>
      <c r="I358" s="134"/>
      <c r="J358" s="131"/>
      <c r="K358" s="132"/>
      <c r="L358" s="240"/>
    </row>
    <row r="359" spans="1:12" ht="17.25" customHeight="1">
      <c r="A359" s="165"/>
      <c r="B359" s="194"/>
      <c r="C359" s="183"/>
      <c r="D359" s="184"/>
      <c r="E359" s="185"/>
      <c r="F359" s="131"/>
      <c r="G359" s="132"/>
      <c r="H359" s="187"/>
      <c r="I359" s="134"/>
      <c r="J359" s="131"/>
      <c r="K359" s="132"/>
      <c r="L359" s="240"/>
    </row>
    <row r="360" spans="1:12" ht="17.25" customHeight="1">
      <c r="A360" s="165"/>
      <c r="B360" s="166"/>
      <c r="C360" s="183"/>
      <c r="D360" s="191"/>
      <c r="E360" s="185"/>
      <c r="F360" s="131"/>
      <c r="G360" s="132"/>
      <c r="H360" s="187"/>
      <c r="I360" s="134"/>
      <c r="J360" s="131"/>
      <c r="K360" s="132"/>
      <c r="L360" s="240"/>
    </row>
    <row r="361" spans="1:12" ht="17.25" customHeight="1">
      <c r="A361" s="165"/>
      <c r="B361" s="194"/>
      <c r="C361" s="183"/>
      <c r="D361" s="184"/>
      <c r="E361" s="185"/>
      <c r="F361" s="131"/>
      <c r="G361" s="132"/>
      <c r="H361" s="187"/>
      <c r="I361" s="134"/>
      <c r="J361" s="131"/>
      <c r="K361" s="132"/>
      <c r="L361" s="240"/>
    </row>
    <row r="362" spans="1:12" ht="17.25" customHeight="1">
      <c r="A362" s="165"/>
      <c r="B362" s="166"/>
      <c r="C362" s="183"/>
      <c r="D362" s="184"/>
      <c r="E362" s="185"/>
      <c r="F362" s="131"/>
      <c r="G362" s="132"/>
      <c r="H362" s="187"/>
      <c r="I362" s="134"/>
      <c r="J362" s="131"/>
      <c r="K362" s="132"/>
      <c r="L362" s="240"/>
    </row>
    <row r="363" spans="1:12" ht="17.25" customHeight="1">
      <c r="A363" s="165"/>
      <c r="B363" s="194"/>
      <c r="C363" s="183"/>
      <c r="D363" s="184"/>
      <c r="E363" s="185"/>
      <c r="F363" s="131"/>
      <c r="G363" s="132"/>
      <c r="H363" s="187"/>
      <c r="I363" s="134"/>
      <c r="J363" s="131"/>
      <c r="K363" s="132"/>
      <c r="L363" s="240"/>
    </row>
    <row r="364" spans="1:12" ht="17.25" customHeight="1">
      <c r="A364" s="165"/>
      <c r="B364" s="166"/>
      <c r="C364" s="183"/>
      <c r="D364" s="184"/>
      <c r="E364" s="185"/>
      <c r="F364" s="131"/>
      <c r="G364" s="132"/>
      <c r="H364" s="187"/>
      <c r="I364" s="134"/>
      <c r="J364" s="131"/>
      <c r="K364" s="132"/>
      <c r="L364" s="240"/>
    </row>
    <row r="365" spans="1:12" ht="17.25" customHeight="1">
      <c r="A365" s="165"/>
      <c r="B365" s="194"/>
      <c r="C365" s="183"/>
      <c r="D365" s="184"/>
      <c r="E365" s="185"/>
      <c r="F365" s="131"/>
      <c r="G365" s="132"/>
      <c r="H365" s="187"/>
      <c r="I365" s="134"/>
      <c r="J365" s="131"/>
      <c r="K365" s="132"/>
      <c r="L365" s="240"/>
    </row>
    <row r="366" spans="1:12" ht="17.25" customHeight="1">
      <c r="A366" s="165"/>
      <c r="B366" s="166"/>
      <c r="C366" s="183"/>
      <c r="D366" s="184"/>
      <c r="E366" s="185"/>
      <c r="F366" s="131"/>
      <c r="G366" s="132"/>
      <c r="H366" s="187"/>
      <c r="I366" s="134"/>
      <c r="J366" s="131"/>
      <c r="K366" s="132"/>
      <c r="L366" s="240"/>
    </row>
    <row r="367" spans="1:12" ht="17.25" customHeight="1">
      <c r="A367" s="165"/>
      <c r="B367" s="194"/>
      <c r="C367" s="183"/>
      <c r="D367" s="184"/>
      <c r="E367" s="185"/>
      <c r="F367" s="131"/>
      <c r="G367" s="132"/>
      <c r="H367" s="187"/>
      <c r="I367" s="134"/>
      <c r="J367" s="131"/>
      <c r="K367" s="132"/>
      <c r="L367" s="240"/>
    </row>
    <row r="368" spans="1:12" ht="17.25" customHeight="1">
      <c r="A368" s="165"/>
      <c r="B368" s="166"/>
      <c r="C368" s="183"/>
      <c r="D368" s="184"/>
      <c r="E368" s="185"/>
      <c r="F368" s="131"/>
      <c r="G368" s="132"/>
      <c r="H368" s="187"/>
      <c r="I368" s="134"/>
      <c r="J368" s="131"/>
      <c r="K368" s="132"/>
      <c r="L368" s="240"/>
    </row>
    <row r="369" spans="1:12" ht="17.25" customHeight="1">
      <c r="A369" s="165"/>
      <c r="B369" s="194"/>
      <c r="C369" s="183"/>
      <c r="D369" s="184"/>
      <c r="E369" s="185"/>
      <c r="F369" s="131"/>
      <c r="G369" s="132"/>
      <c r="H369" s="187"/>
      <c r="I369" s="134"/>
      <c r="J369" s="131"/>
      <c r="K369" s="132"/>
      <c r="L369" s="240"/>
    </row>
    <row r="370" spans="1:12" ht="17.25" customHeight="1">
      <c r="A370" s="165"/>
      <c r="B370" s="166"/>
      <c r="C370" s="183"/>
      <c r="D370" s="191"/>
      <c r="E370" s="185"/>
      <c r="F370" s="131"/>
      <c r="G370" s="132"/>
      <c r="H370" s="187"/>
      <c r="I370" s="134"/>
      <c r="J370" s="131"/>
      <c r="K370" s="132"/>
      <c r="L370" s="240"/>
    </row>
    <row r="371" spans="1:12" ht="17.25" customHeight="1">
      <c r="A371" s="165"/>
      <c r="B371" s="168"/>
      <c r="C371" s="183"/>
      <c r="D371" s="191"/>
      <c r="E371" s="190"/>
      <c r="F371" s="131"/>
      <c r="G371" s="132"/>
      <c r="H371" s="187"/>
      <c r="I371" s="134"/>
      <c r="J371" s="131"/>
      <c r="K371" s="132"/>
      <c r="L371" s="240"/>
    </row>
    <row r="372" spans="1:12" ht="17.25" customHeight="1">
      <c r="A372" s="165"/>
      <c r="B372" s="168"/>
      <c r="C372" s="183"/>
      <c r="D372" s="191"/>
      <c r="E372" s="190"/>
      <c r="F372" s="131"/>
      <c r="G372" s="132"/>
      <c r="H372" s="187"/>
      <c r="I372" s="134"/>
      <c r="J372" s="131"/>
      <c r="K372" s="132"/>
      <c r="L372" s="240"/>
    </row>
    <row r="373" spans="1:12" ht="17.25" customHeight="1">
      <c r="A373" s="165"/>
      <c r="B373" s="139"/>
      <c r="C373" s="188"/>
      <c r="D373" s="189"/>
      <c r="E373" s="190"/>
      <c r="F373" s="131"/>
      <c r="G373" s="132"/>
      <c r="H373" s="195"/>
      <c r="I373" s="174"/>
      <c r="J373" s="147"/>
      <c r="K373" s="132"/>
      <c r="L373" s="240"/>
    </row>
    <row r="374" spans="1:12" ht="17.25" customHeight="1">
      <c r="A374" s="165"/>
      <c r="B374" s="168"/>
      <c r="C374" s="188"/>
      <c r="D374" s="184"/>
      <c r="E374" s="185"/>
      <c r="F374" s="131"/>
      <c r="G374" s="132"/>
      <c r="H374" s="189"/>
      <c r="I374" s="190"/>
      <c r="J374" s="131"/>
      <c r="K374" s="132"/>
      <c r="L374" s="240"/>
    </row>
    <row r="375" spans="1:12" ht="17.25" customHeight="1">
      <c r="A375" s="165"/>
      <c r="B375" s="168"/>
      <c r="C375" s="183"/>
      <c r="D375" s="189"/>
      <c r="E375" s="190"/>
      <c r="F375" s="131"/>
      <c r="G375" s="132"/>
      <c r="H375" s="187"/>
      <c r="I375" s="134"/>
      <c r="J375" s="131"/>
      <c r="K375" s="132"/>
      <c r="L375" s="240"/>
    </row>
    <row r="376" spans="1:12" ht="17.25" customHeight="1">
      <c r="A376" s="165"/>
      <c r="B376" s="168"/>
      <c r="C376" s="188"/>
      <c r="D376" s="184"/>
      <c r="E376" s="190"/>
      <c r="F376" s="131"/>
      <c r="G376" s="132"/>
      <c r="H376" s="187"/>
      <c r="I376" s="134"/>
      <c r="J376" s="131"/>
      <c r="K376" s="132"/>
      <c r="L376" s="240"/>
    </row>
    <row r="377" spans="1:12" ht="17.25" customHeight="1">
      <c r="A377" s="165"/>
      <c r="B377" s="168"/>
      <c r="C377" s="188"/>
      <c r="D377" s="191"/>
      <c r="E377" s="190"/>
      <c r="F377" s="131"/>
      <c r="G377" s="132"/>
      <c r="H377" s="187"/>
      <c r="I377" s="134"/>
      <c r="J377" s="131"/>
      <c r="K377" s="132"/>
      <c r="L377" s="240"/>
    </row>
    <row r="378" spans="1:12" ht="17.25" customHeight="1">
      <c r="A378" s="165"/>
      <c r="B378" s="168"/>
      <c r="C378" s="188"/>
      <c r="D378" s="184"/>
      <c r="E378" s="190"/>
      <c r="F378" s="131"/>
      <c r="G378" s="132"/>
      <c r="H378" s="187"/>
      <c r="I378" s="134"/>
      <c r="J378" s="131"/>
      <c r="K378" s="132"/>
      <c r="L378" s="240"/>
    </row>
    <row r="379" spans="1:12" ht="17.25" customHeight="1">
      <c r="A379" s="165"/>
      <c r="B379" s="168"/>
      <c r="C379" s="188"/>
      <c r="D379" s="191"/>
      <c r="E379" s="185"/>
      <c r="F379" s="131"/>
      <c r="G379" s="132"/>
      <c r="H379" s="187"/>
      <c r="I379" s="134"/>
      <c r="J379" s="131"/>
      <c r="K379" s="132"/>
      <c r="L379" s="240"/>
    </row>
    <row r="380" spans="1:12" ht="17.25" customHeight="1">
      <c r="A380" s="165"/>
      <c r="B380" s="168"/>
      <c r="C380" s="188"/>
      <c r="D380" s="184"/>
      <c r="E380" s="185"/>
      <c r="F380" s="131"/>
      <c r="G380" s="132"/>
      <c r="H380" s="187"/>
      <c r="I380" s="134"/>
      <c r="J380" s="131"/>
      <c r="K380" s="132"/>
      <c r="L380" s="240"/>
    </row>
    <row r="381" spans="1:12" ht="17.25" customHeight="1">
      <c r="A381" s="165"/>
      <c r="B381" s="168"/>
      <c r="C381" s="183"/>
      <c r="D381" s="189"/>
      <c r="E381" s="190"/>
      <c r="F381" s="131"/>
      <c r="G381" s="132"/>
      <c r="H381" s="187"/>
      <c r="I381" s="134"/>
      <c r="J381" s="131"/>
      <c r="K381" s="132"/>
      <c r="L381" s="240"/>
    </row>
    <row r="382" spans="1:12" ht="17.25" customHeight="1">
      <c r="A382" s="165"/>
      <c r="B382" s="168"/>
      <c r="C382" s="183"/>
      <c r="D382" s="184"/>
      <c r="E382" s="185"/>
      <c r="F382" s="131"/>
      <c r="G382" s="132"/>
      <c r="H382" s="187"/>
      <c r="I382" s="134"/>
      <c r="J382" s="131"/>
      <c r="K382" s="132"/>
      <c r="L382" s="240"/>
    </row>
    <row r="383" spans="1:12" ht="17.25" customHeight="1">
      <c r="A383" s="165"/>
      <c r="B383" s="168"/>
      <c r="C383" s="188"/>
      <c r="D383" s="184"/>
      <c r="E383" s="190"/>
      <c r="F383" s="131"/>
      <c r="G383" s="132"/>
      <c r="H383" s="187"/>
      <c r="I383" s="134"/>
      <c r="J383" s="131"/>
      <c r="K383" s="132"/>
      <c r="L383" s="240"/>
    </row>
    <row r="384" spans="1:12" ht="17.25" customHeight="1">
      <c r="A384" s="165"/>
      <c r="B384" s="168"/>
      <c r="C384" s="183"/>
      <c r="D384" s="184"/>
      <c r="E384" s="185"/>
      <c r="F384" s="131"/>
      <c r="G384" s="132"/>
      <c r="H384" s="187"/>
      <c r="I384" s="134"/>
      <c r="J384" s="131"/>
      <c r="K384" s="132"/>
      <c r="L384" s="240"/>
    </row>
    <row r="385" spans="1:12" ht="17.25" customHeight="1">
      <c r="A385" s="165"/>
      <c r="B385" s="168"/>
      <c r="C385" s="188"/>
      <c r="D385" s="184"/>
      <c r="E385" s="190"/>
      <c r="F385" s="131"/>
      <c r="G385" s="132"/>
      <c r="H385" s="187"/>
      <c r="I385" s="134"/>
      <c r="J385" s="131"/>
      <c r="K385" s="132"/>
      <c r="L385" s="240"/>
    </row>
    <row r="386" spans="1:12" ht="17.25" customHeight="1">
      <c r="A386" s="165"/>
      <c r="B386" s="168"/>
      <c r="C386" s="188"/>
      <c r="D386" s="184"/>
      <c r="E386" s="185"/>
      <c r="F386" s="131"/>
      <c r="G386" s="132"/>
      <c r="H386" s="187"/>
      <c r="I386" s="134"/>
      <c r="J386" s="131"/>
      <c r="K386" s="132"/>
      <c r="L386" s="240"/>
    </row>
    <row r="387" spans="1:12" ht="17.25" customHeight="1">
      <c r="A387" s="165"/>
      <c r="B387" s="168"/>
      <c r="C387" s="188"/>
      <c r="D387" s="184"/>
      <c r="E387" s="190"/>
      <c r="F387" s="131"/>
      <c r="G387" s="132"/>
      <c r="H387" s="187"/>
      <c r="I387" s="134"/>
      <c r="J387" s="131"/>
      <c r="K387" s="132"/>
      <c r="L387" s="240"/>
    </row>
    <row r="388" spans="1:12" ht="17.25" customHeight="1">
      <c r="A388" s="165"/>
      <c r="B388" s="168"/>
      <c r="C388" s="188"/>
      <c r="D388" s="184"/>
      <c r="E388" s="185"/>
      <c r="F388" s="131"/>
      <c r="G388" s="132"/>
      <c r="H388" s="187"/>
      <c r="I388" s="134"/>
      <c r="J388" s="131"/>
      <c r="K388" s="132"/>
      <c r="L388" s="240"/>
    </row>
    <row r="389" spans="1:12" ht="17.25" customHeight="1">
      <c r="A389" s="165"/>
      <c r="B389" s="168"/>
      <c r="C389" s="192"/>
      <c r="D389" s="184"/>
      <c r="E389" s="185"/>
      <c r="F389" s="131"/>
      <c r="G389" s="132"/>
      <c r="H389" s="187"/>
      <c r="I389" s="134"/>
      <c r="J389" s="131"/>
      <c r="K389" s="132"/>
      <c r="L389" s="240"/>
    </row>
    <row r="390" spans="1:12" ht="17.25" customHeight="1">
      <c r="A390" s="165"/>
      <c r="B390" s="138"/>
      <c r="C390" s="183"/>
      <c r="D390" s="191"/>
      <c r="E390" s="185"/>
      <c r="F390" s="131"/>
      <c r="G390" s="132"/>
      <c r="H390" s="187"/>
      <c r="I390" s="134"/>
      <c r="J390" s="131"/>
      <c r="K390" s="132"/>
      <c r="L390" s="240"/>
    </row>
    <row r="391" spans="1:12" ht="17.25" customHeight="1">
      <c r="A391" s="165"/>
      <c r="B391" s="194"/>
      <c r="C391" s="183"/>
      <c r="D391" s="184"/>
      <c r="E391" s="185"/>
      <c r="F391" s="131"/>
      <c r="G391" s="132"/>
      <c r="H391" s="187"/>
      <c r="I391" s="134"/>
      <c r="J391" s="131"/>
      <c r="K391" s="132"/>
      <c r="L391" s="240"/>
    </row>
    <row r="392" spans="1:12" ht="17.25" customHeight="1">
      <c r="A392" s="197"/>
      <c r="B392" s="193"/>
      <c r="C392" s="198"/>
      <c r="D392" s="201"/>
      <c r="E392" s="202"/>
      <c r="F392" s="158"/>
      <c r="G392" s="159"/>
      <c r="H392" s="199"/>
      <c r="I392" s="161"/>
      <c r="J392" s="158"/>
      <c r="K392" s="159"/>
      <c r="L392" s="241"/>
    </row>
    <row r="393" spans="1:12" ht="17.25" customHeight="1">
      <c r="A393" s="165"/>
      <c r="B393" s="194"/>
      <c r="C393" s="183"/>
      <c r="D393" s="184"/>
      <c r="E393" s="185"/>
      <c r="F393" s="131"/>
      <c r="G393" s="132"/>
      <c r="H393" s="187"/>
      <c r="I393" s="134"/>
      <c r="J393" s="131"/>
      <c r="K393" s="132"/>
      <c r="L393" s="240"/>
    </row>
    <row r="394" spans="1:12" ht="17.25" customHeight="1">
      <c r="A394" s="197"/>
      <c r="B394" s="200"/>
      <c r="C394" s="198"/>
      <c r="D394" s="201"/>
      <c r="E394" s="202"/>
      <c r="F394" s="158"/>
      <c r="G394" s="159"/>
      <c r="H394" s="199"/>
      <c r="I394" s="161"/>
      <c r="J394" s="158"/>
      <c r="K394" s="159"/>
      <c r="L394" s="241"/>
    </row>
    <row r="395" spans="1:12" ht="17.25" customHeight="1">
      <c r="A395" s="165"/>
      <c r="B395" s="168"/>
      <c r="C395" s="183"/>
      <c r="D395" s="191"/>
      <c r="E395" s="185"/>
      <c r="F395" s="131"/>
      <c r="G395" s="132"/>
      <c r="H395" s="187"/>
      <c r="I395" s="134"/>
      <c r="J395" s="131"/>
      <c r="K395" s="132"/>
      <c r="L395" s="240"/>
    </row>
    <row r="396" spans="1:12" ht="17.25" customHeight="1">
      <c r="A396" s="305"/>
      <c r="B396" s="295"/>
      <c r="C396" s="183"/>
      <c r="D396" s="191"/>
      <c r="E396" s="220"/>
      <c r="F396" s="221"/>
      <c r="G396" s="222"/>
      <c r="H396" s="187"/>
      <c r="I396" s="134"/>
      <c r="J396" s="131"/>
      <c r="K396" s="132"/>
      <c r="L396" s="240"/>
    </row>
    <row r="397" spans="1:12" ht="17.25" customHeight="1">
      <c r="A397" s="165"/>
      <c r="B397" s="168"/>
      <c r="C397" s="183"/>
      <c r="D397" s="276"/>
      <c r="E397" s="190"/>
      <c r="F397" s="131"/>
      <c r="G397" s="132"/>
      <c r="H397" s="187"/>
      <c r="I397" s="134"/>
      <c r="J397" s="131"/>
      <c r="K397" s="132"/>
      <c r="L397" s="240"/>
    </row>
    <row r="398" spans="1:12" ht="17.25" customHeight="1">
      <c r="A398" s="165"/>
      <c r="B398" s="139"/>
      <c r="C398" s="183"/>
      <c r="D398" s="284"/>
      <c r="E398" s="190"/>
      <c r="F398" s="131"/>
      <c r="G398" s="132"/>
      <c r="H398" s="187"/>
      <c r="I398" s="134"/>
      <c r="J398" s="131"/>
      <c r="K398" s="132"/>
      <c r="L398" s="240"/>
    </row>
    <row r="399" spans="1:12" ht="17.25" customHeight="1">
      <c r="A399" s="165"/>
      <c r="B399" s="168"/>
      <c r="C399" s="183"/>
      <c r="D399" s="276"/>
      <c r="E399" s="190"/>
      <c r="F399" s="131"/>
      <c r="G399" s="132"/>
      <c r="H399" s="195"/>
      <c r="I399" s="174"/>
      <c r="J399" s="147"/>
      <c r="K399" s="132"/>
      <c r="L399" s="240"/>
    </row>
    <row r="400" spans="1:12" ht="17.25" customHeight="1">
      <c r="A400" s="165"/>
      <c r="B400" s="139"/>
      <c r="C400" s="183"/>
      <c r="D400" s="284"/>
      <c r="E400" s="190"/>
      <c r="F400" s="131"/>
      <c r="G400" s="132"/>
      <c r="H400" s="189"/>
      <c r="I400" s="190"/>
      <c r="J400" s="131"/>
      <c r="K400" s="132"/>
      <c r="L400" s="240"/>
    </row>
    <row r="401" spans="1:12" ht="17.25" customHeight="1">
      <c r="A401" s="165"/>
      <c r="B401" s="266"/>
      <c r="C401" s="183"/>
      <c r="D401" s="275"/>
      <c r="E401" s="190"/>
      <c r="F401" s="131"/>
      <c r="G401" s="132"/>
      <c r="H401" s="187"/>
      <c r="I401" s="134"/>
      <c r="J401" s="131"/>
      <c r="K401" s="132"/>
      <c r="L401" s="240"/>
    </row>
    <row r="402" spans="1:12" ht="17.25" customHeight="1">
      <c r="A402" s="165"/>
      <c r="B402" s="139"/>
      <c r="C402" s="183"/>
      <c r="D402" s="284"/>
      <c r="E402" s="190"/>
      <c r="F402" s="131"/>
      <c r="G402" s="132"/>
      <c r="H402" s="187"/>
      <c r="I402" s="134"/>
      <c r="J402" s="131"/>
      <c r="K402" s="132"/>
      <c r="L402" s="240"/>
    </row>
    <row r="403" spans="1:12" ht="17.25" customHeight="1">
      <c r="A403" s="165"/>
      <c r="B403" s="168"/>
      <c r="C403" s="188"/>
      <c r="D403" s="191"/>
      <c r="E403" s="185"/>
      <c r="F403" s="131"/>
      <c r="G403" s="132"/>
      <c r="H403" s="187"/>
      <c r="I403" s="134"/>
      <c r="J403" s="131"/>
      <c r="K403" s="132"/>
      <c r="L403" s="240"/>
    </row>
    <row r="404" spans="1:12" ht="17.25" customHeight="1">
      <c r="A404" s="165"/>
      <c r="B404" s="168"/>
      <c r="C404" s="188"/>
      <c r="D404" s="284"/>
      <c r="E404" s="190"/>
      <c r="F404" s="131"/>
      <c r="G404" s="132"/>
      <c r="H404" s="187"/>
      <c r="I404" s="134"/>
      <c r="J404" s="131"/>
      <c r="K404" s="132"/>
      <c r="L404" s="240"/>
    </row>
    <row r="405" spans="1:12" ht="17.25" customHeight="1">
      <c r="A405" s="165"/>
      <c r="B405" s="168"/>
      <c r="C405" s="188"/>
      <c r="D405" s="191"/>
      <c r="E405" s="185"/>
      <c r="F405" s="131"/>
      <c r="G405" s="132"/>
      <c r="H405" s="187"/>
      <c r="I405" s="134"/>
      <c r="J405" s="131"/>
      <c r="K405" s="132"/>
      <c r="L405" s="240"/>
    </row>
    <row r="406" spans="1:12" ht="17.25" customHeight="1">
      <c r="A406" s="165"/>
      <c r="B406" s="168"/>
      <c r="C406" s="188"/>
      <c r="D406" s="191"/>
      <c r="E406" s="185"/>
      <c r="F406" s="131"/>
      <c r="G406" s="132"/>
      <c r="H406" s="187"/>
      <c r="I406" s="134"/>
      <c r="J406" s="131"/>
      <c r="K406" s="132"/>
      <c r="L406" s="240"/>
    </row>
    <row r="407" spans="1:12" ht="17.25" customHeight="1">
      <c r="A407" s="165"/>
      <c r="B407" s="168"/>
      <c r="C407" s="183"/>
      <c r="D407" s="189"/>
      <c r="E407" s="190"/>
      <c r="F407" s="131"/>
      <c r="G407" s="132"/>
      <c r="H407" s="187"/>
      <c r="I407" s="134"/>
      <c r="J407" s="131"/>
      <c r="K407" s="132"/>
      <c r="L407" s="240"/>
    </row>
    <row r="408" spans="1:12" ht="17.25" customHeight="1">
      <c r="A408" s="165"/>
      <c r="B408" s="168"/>
      <c r="C408" s="183"/>
      <c r="D408" s="184"/>
      <c r="E408" s="185"/>
      <c r="F408" s="131"/>
      <c r="G408" s="132"/>
      <c r="H408" s="187"/>
      <c r="I408" s="134"/>
      <c r="J408" s="131"/>
      <c r="K408" s="132"/>
      <c r="L408" s="240"/>
    </row>
    <row r="409" spans="1:12" ht="17.25" customHeight="1">
      <c r="A409" s="165"/>
      <c r="B409" s="168"/>
      <c r="C409" s="188"/>
      <c r="D409" s="184"/>
      <c r="E409" s="190"/>
      <c r="F409" s="131"/>
      <c r="G409" s="132"/>
      <c r="H409" s="187"/>
      <c r="I409" s="134"/>
      <c r="J409" s="131"/>
      <c r="K409" s="132"/>
      <c r="L409" s="240"/>
    </row>
    <row r="410" spans="1:12" ht="17.25" customHeight="1">
      <c r="A410" s="165"/>
      <c r="B410" s="168"/>
      <c r="C410" s="188"/>
      <c r="D410" s="184"/>
      <c r="E410" s="185"/>
      <c r="F410" s="131"/>
      <c r="G410" s="132"/>
      <c r="H410" s="187"/>
      <c r="I410" s="134"/>
      <c r="J410" s="131"/>
      <c r="K410" s="132"/>
      <c r="L410" s="240"/>
    </row>
    <row r="411" spans="1:12" ht="17.25" customHeight="1">
      <c r="A411" s="165"/>
      <c r="B411" s="168"/>
      <c r="C411" s="183"/>
      <c r="D411" s="184"/>
      <c r="E411" s="190"/>
      <c r="F411" s="131"/>
      <c r="G411" s="132"/>
      <c r="H411" s="187"/>
      <c r="I411" s="134"/>
      <c r="J411" s="131"/>
      <c r="K411" s="132"/>
      <c r="L411" s="240"/>
    </row>
    <row r="412" spans="1:12" ht="17.25" customHeight="1">
      <c r="A412" s="165"/>
      <c r="B412" s="168"/>
      <c r="C412" s="188"/>
      <c r="D412" s="184"/>
      <c r="E412" s="185"/>
      <c r="F412" s="131"/>
      <c r="G412" s="132"/>
      <c r="H412" s="187"/>
      <c r="I412" s="134"/>
      <c r="J412" s="131"/>
      <c r="K412" s="132"/>
      <c r="L412" s="240"/>
    </row>
    <row r="413" spans="1:12" ht="17.25" customHeight="1">
      <c r="A413" s="165"/>
      <c r="B413" s="168"/>
      <c r="C413" s="183"/>
      <c r="D413" s="189"/>
      <c r="E413" s="190"/>
      <c r="F413" s="131"/>
      <c r="G413" s="132"/>
      <c r="H413" s="187"/>
      <c r="I413" s="134"/>
      <c r="J413" s="131"/>
      <c r="K413" s="132"/>
      <c r="L413" s="240"/>
    </row>
    <row r="414" spans="1:12" ht="17.25" customHeight="1">
      <c r="A414" s="165"/>
      <c r="B414" s="168"/>
      <c r="C414" s="192"/>
      <c r="D414" s="191"/>
      <c r="E414" s="185"/>
      <c r="F414" s="131"/>
      <c r="G414" s="132"/>
      <c r="H414" s="187"/>
      <c r="I414" s="134"/>
      <c r="J414" s="131"/>
      <c r="K414" s="132"/>
      <c r="L414" s="240"/>
    </row>
    <row r="415" spans="1:12" ht="17.25" customHeight="1">
      <c r="A415" s="165"/>
      <c r="B415" s="168"/>
      <c r="C415" s="192"/>
      <c r="D415" s="184"/>
      <c r="E415" s="185"/>
      <c r="F415" s="131"/>
      <c r="G415" s="132"/>
      <c r="H415" s="187"/>
      <c r="I415" s="134"/>
      <c r="J415" s="131"/>
      <c r="K415" s="132"/>
      <c r="L415" s="240"/>
    </row>
    <row r="416" spans="1:12" ht="17.25" customHeight="1">
      <c r="A416" s="165"/>
      <c r="B416" s="138"/>
      <c r="C416" s="183"/>
      <c r="D416" s="184"/>
      <c r="E416" s="185"/>
      <c r="F416" s="131"/>
      <c r="G416" s="132"/>
      <c r="H416" s="187"/>
      <c r="I416" s="134"/>
      <c r="J416" s="131"/>
      <c r="K416" s="132"/>
      <c r="L416" s="240"/>
    </row>
    <row r="417" spans="1:12" ht="17.25" customHeight="1">
      <c r="A417" s="165"/>
      <c r="B417" s="194"/>
      <c r="C417" s="183"/>
      <c r="D417" s="184"/>
      <c r="E417" s="185"/>
      <c r="F417" s="131"/>
      <c r="G417" s="132"/>
      <c r="H417" s="187"/>
      <c r="I417" s="134"/>
      <c r="J417" s="131"/>
      <c r="K417" s="132"/>
      <c r="L417" s="240"/>
    </row>
    <row r="418" spans="1:12" ht="17.25" customHeight="1">
      <c r="A418" s="197"/>
      <c r="B418" s="193"/>
      <c r="C418" s="198"/>
      <c r="D418" s="201"/>
      <c r="E418" s="202"/>
      <c r="F418" s="158"/>
      <c r="G418" s="159"/>
      <c r="H418" s="199"/>
      <c r="I418" s="161"/>
      <c r="J418" s="158"/>
      <c r="K418" s="159"/>
      <c r="L418" s="241"/>
    </row>
    <row r="419" spans="1:12" ht="17.25" customHeight="1">
      <c r="A419" s="165"/>
      <c r="B419" s="194"/>
      <c r="C419" s="183"/>
      <c r="D419" s="184"/>
      <c r="E419" s="185"/>
      <c r="F419" s="131"/>
      <c r="G419" s="132"/>
      <c r="H419" s="187"/>
      <c r="I419" s="134"/>
      <c r="J419" s="131"/>
      <c r="K419" s="132"/>
      <c r="L419" s="240"/>
    </row>
    <row r="420" spans="1:12" ht="17.25" customHeight="1">
      <c r="A420" s="165"/>
      <c r="B420" s="194"/>
      <c r="C420" s="183"/>
      <c r="D420" s="184"/>
      <c r="E420" s="185"/>
      <c r="F420" s="131"/>
      <c r="G420" s="132"/>
      <c r="H420" s="187"/>
      <c r="I420" s="134"/>
      <c r="J420" s="131"/>
      <c r="K420" s="132"/>
      <c r="L420" s="240"/>
    </row>
    <row r="421" spans="1:12" ht="17.25" customHeight="1">
      <c r="A421" s="165"/>
      <c r="B421" s="168"/>
      <c r="C421" s="183"/>
      <c r="D421" s="191"/>
      <c r="E421" s="185"/>
      <c r="F421" s="131"/>
      <c r="G421" s="132"/>
      <c r="H421" s="187"/>
      <c r="I421" s="134"/>
      <c r="J421" s="131"/>
      <c r="K421" s="132"/>
      <c r="L421" s="240"/>
    </row>
    <row r="422" spans="1:12" ht="17.25" customHeight="1">
      <c r="A422" s="165"/>
      <c r="B422" s="168"/>
      <c r="C422" s="183"/>
      <c r="D422" s="191"/>
      <c r="E422" s="185"/>
      <c r="F422" s="131"/>
      <c r="G422" s="132"/>
      <c r="H422" s="187"/>
      <c r="I422" s="134"/>
      <c r="J422" s="131"/>
      <c r="K422" s="132"/>
      <c r="L422" s="240"/>
    </row>
    <row r="423" spans="1:12" ht="17.25" customHeight="1">
      <c r="A423" s="165"/>
      <c r="B423" s="168"/>
      <c r="C423" s="183"/>
      <c r="D423" s="191"/>
      <c r="E423" s="190"/>
      <c r="F423" s="131"/>
      <c r="G423" s="132"/>
      <c r="H423" s="187"/>
      <c r="I423" s="134"/>
      <c r="J423" s="131"/>
      <c r="K423" s="132"/>
      <c r="L423" s="240"/>
    </row>
    <row r="424" spans="1:12" ht="17.25" customHeight="1">
      <c r="A424" s="165"/>
      <c r="B424" s="168"/>
      <c r="C424" s="183"/>
      <c r="D424" s="191"/>
      <c r="E424" s="190"/>
      <c r="F424" s="131"/>
      <c r="G424" s="132">
        <f>D424*F424</f>
        <v>0</v>
      </c>
      <c r="H424" s="187"/>
      <c r="I424" s="134"/>
      <c r="J424" s="131"/>
      <c r="K424" s="132"/>
      <c r="L424" s="240"/>
    </row>
    <row r="425" spans="1:12" ht="17.25" customHeight="1">
      <c r="A425" s="165"/>
      <c r="B425" s="139"/>
      <c r="C425" s="188"/>
      <c r="D425" s="143"/>
      <c r="E425" s="190"/>
      <c r="F425" s="131"/>
      <c r="G425" s="132">
        <f t="shared" ref="G425:G484" si="0">D425*F425</f>
        <v>0</v>
      </c>
      <c r="H425" s="195"/>
      <c r="I425" s="174"/>
      <c r="J425" s="147"/>
      <c r="K425" s="132"/>
      <c r="L425" s="240"/>
    </row>
    <row r="426" spans="1:12" ht="17.25" customHeight="1">
      <c r="A426" s="165"/>
      <c r="B426" s="168"/>
      <c r="C426" s="188"/>
      <c r="D426" s="136"/>
      <c r="E426" s="190"/>
      <c r="F426" s="131"/>
      <c r="G426" s="132">
        <f t="shared" si="0"/>
        <v>0</v>
      </c>
      <c r="H426" s="189"/>
      <c r="I426" s="190"/>
      <c r="J426" s="131"/>
      <c r="K426" s="132"/>
      <c r="L426" s="240"/>
    </row>
    <row r="427" spans="1:12" ht="17.25" customHeight="1">
      <c r="A427" s="165"/>
      <c r="B427" s="168"/>
      <c r="C427" s="183"/>
      <c r="D427" s="143"/>
      <c r="E427" s="190"/>
      <c r="F427" s="131"/>
      <c r="G427" s="132">
        <f t="shared" si="0"/>
        <v>0</v>
      </c>
      <c r="H427" s="187"/>
      <c r="I427" s="134"/>
      <c r="J427" s="131"/>
      <c r="K427" s="132"/>
      <c r="L427" s="240"/>
    </row>
    <row r="428" spans="1:12" ht="17.25" customHeight="1">
      <c r="A428" s="165"/>
      <c r="B428" s="168"/>
      <c r="C428" s="188"/>
      <c r="D428" s="136"/>
      <c r="E428" s="185"/>
      <c r="F428" s="131"/>
      <c r="G428" s="132">
        <f t="shared" si="0"/>
        <v>0</v>
      </c>
      <c r="H428" s="187"/>
      <c r="I428" s="134"/>
      <c r="J428" s="131"/>
      <c r="K428" s="132"/>
      <c r="L428" s="240"/>
    </row>
    <row r="429" spans="1:12" ht="17.25" customHeight="1">
      <c r="A429" s="165"/>
      <c r="B429" s="168"/>
      <c r="C429" s="188"/>
      <c r="D429" s="129"/>
      <c r="E429" s="185"/>
      <c r="F429" s="131"/>
      <c r="G429" s="132">
        <f t="shared" si="0"/>
        <v>0</v>
      </c>
      <c r="H429" s="187"/>
      <c r="I429" s="134"/>
      <c r="J429" s="131"/>
      <c r="K429" s="132"/>
      <c r="L429" s="240"/>
    </row>
    <row r="430" spans="1:12" ht="17.25" customHeight="1">
      <c r="A430" s="165"/>
      <c r="B430" s="168"/>
      <c r="C430" s="188"/>
      <c r="D430" s="129"/>
      <c r="E430" s="185"/>
      <c r="F430" s="131"/>
      <c r="G430" s="132">
        <f t="shared" si="0"/>
        <v>0</v>
      </c>
      <c r="H430" s="187"/>
      <c r="I430" s="134"/>
      <c r="J430" s="131"/>
      <c r="K430" s="132"/>
      <c r="L430" s="240"/>
    </row>
    <row r="431" spans="1:12" ht="17.25" customHeight="1">
      <c r="A431" s="165"/>
      <c r="B431" s="168"/>
      <c r="C431" s="188"/>
      <c r="D431" s="136"/>
      <c r="E431" s="185"/>
      <c r="F431" s="131"/>
      <c r="G431" s="132">
        <f t="shared" si="0"/>
        <v>0</v>
      </c>
      <c r="H431" s="187"/>
      <c r="I431" s="134"/>
      <c r="J431" s="131"/>
      <c r="K431" s="132"/>
      <c r="L431" s="240"/>
    </row>
    <row r="432" spans="1:12" ht="17.25" customHeight="1">
      <c r="A432" s="165"/>
      <c r="B432" s="168"/>
      <c r="C432" s="188"/>
      <c r="D432" s="136"/>
      <c r="E432" s="185"/>
      <c r="F432" s="131"/>
      <c r="G432" s="132">
        <f t="shared" si="0"/>
        <v>0</v>
      </c>
      <c r="H432" s="187"/>
      <c r="I432" s="134"/>
      <c r="J432" s="131"/>
      <c r="K432" s="132"/>
      <c r="L432" s="240"/>
    </row>
    <row r="433" spans="1:12" ht="17.25" customHeight="1">
      <c r="A433" s="165"/>
      <c r="B433" s="168"/>
      <c r="C433" s="188"/>
      <c r="D433" s="143"/>
      <c r="E433" s="190"/>
      <c r="F433" s="131"/>
      <c r="G433" s="132">
        <f t="shared" si="0"/>
        <v>0</v>
      </c>
      <c r="H433" s="187"/>
      <c r="I433" s="134"/>
      <c r="J433" s="131"/>
      <c r="K433" s="132"/>
      <c r="L433" s="240"/>
    </row>
    <row r="434" spans="1:12" ht="17.25" customHeight="1">
      <c r="A434" s="165"/>
      <c r="B434" s="168"/>
      <c r="C434" s="183"/>
      <c r="D434" s="136"/>
      <c r="E434" s="185"/>
      <c r="F434" s="131"/>
      <c r="G434" s="132">
        <f t="shared" si="0"/>
        <v>0</v>
      </c>
      <c r="H434" s="187"/>
      <c r="I434" s="134"/>
      <c r="J434" s="131"/>
      <c r="K434" s="132"/>
      <c r="L434" s="240"/>
    </row>
    <row r="435" spans="1:12" ht="17.25" customHeight="1">
      <c r="A435" s="165"/>
      <c r="B435" s="168"/>
      <c r="C435" s="188"/>
      <c r="D435" s="136"/>
      <c r="E435" s="190"/>
      <c r="F435" s="131"/>
      <c r="G435" s="132">
        <f t="shared" si="0"/>
        <v>0</v>
      </c>
      <c r="H435" s="187"/>
      <c r="I435" s="134"/>
      <c r="J435" s="131"/>
      <c r="K435" s="132"/>
      <c r="L435" s="240"/>
    </row>
    <row r="436" spans="1:12" ht="17.25" customHeight="1">
      <c r="A436" s="165"/>
      <c r="B436" s="168"/>
      <c r="C436" s="188"/>
      <c r="D436" s="136"/>
      <c r="E436" s="185"/>
      <c r="F436" s="131"/>
      <c r="G436" s="132">
        <f t="shared" si="0"/>
        <v>0</v>
      </c>
      <c r="H436" s="187"/>
      <c r="I436" s="134"/>
      <c r="J436" s="131"/>
      <c r="K436" s="132"/>
      <c r="L436" s="240"/>
    </row>
    <row r="437" spans="1:12" ht="17.25" customHeight="1">
      <c r="A437" s="165"/>
      <c r="B437" s="168"/>
      <c r="C437" s="183"/>
      <c r="D437" s="136"/>
      <c r="E437" s="190"/>
      <c r="F437" s="131"/>
      <c r="G437" s="132">
        <f t="shared" si="0"/>
        <v>0</v>
      </c>
      <c r="H437" s="187"/>
      <c r="I437" s="134"/>
      <c r="J437" s="131"/>
      <c r="K437" s="132"/>
      <c r="L437" s="240"/>
    </row>
    <row r="438" spans="1:12" ht="17.25" customHeight="1">
      <c r="A438" s="165"/>
      <c r="B438" s="168"/>
      <c r="C438" s="188"/>
      <c r="D438" s="136"/>
      <c r="E438" s="185"/>
      <c r="F438" s="131"/>
      <c r="G438" s="132">
        <f t="shared" si="0"/>
        <v>0</v>
      </c>
      <c r="H438" s="187"/>
      <c r="I438" s="134"/>
      <c r="J438" s="131"/>
      <c r="K438" s="132"/>
      <c r="L438" s="240"/>
    </row>
    <row r="439" spans="1:12" ht="17.25" customHeight="1">
      <c r="A439" s="165"/>
      <c r="B439" s="168"/>
      <c r="C439" s="183"/>
      <c r="D439" s="143"/>
      <c r="E439" s="190"/>
      <c r="F439" s="131"/>
      <c r="G439" s="132">
        <f t="shared" si="0"/>
        <v>0</v>
      </c>
      <c r="H439" s="187"/>
      <c r="I439" s="134"/>
      <c r="J439" s="131"/>
      <c r="K439" s="132"/>
      <c r="L439" s="240"/>
    </row>
    <row r="440" spans="1:12" ht="17.25" customHeight="1">
      <c r="A440" s="165"/>
      <c r="B440" s="168"/>
      <c r="C440" s="188"/>
      <c r="D440" s="136"/>
      <c r="E440" s="185"/>
      <c r="F440" s="131"/>
      <c r="G440" s="132">
        <f t="shared" si="0"/>
        <v>0</v>
      </c>
      <c r="H440" s="187"/>
      <c r="I440" s="134"/>
      <c r="J440" s="131"/>
      <c r="K440" s="132"/>
      <c r="L440" s="240"/>
    </row>
    <row r="441" spans="1:12" ht="17.25" customHeight="1">
      <c r="A441" s="165"/>
      <c r="B441" s="168"/>
      <c r="C441" s="183"/>
      <c r="D441" s="136"/>
      <c r="E441" s="190"/>
      <c r="F441" s="131"/>
      <c r="G441" s="132">
        <f t="shared" si="0"/>
        <v>0</v>
      </c>
      <c r="H441" s="187"/>
      <c r="I441" s="134"/>
      <c r="J441" s="131"/>
      <c r="K441" s="132"/>
      <c r="L441" s="240"/>
    </row>
    <row r="442" spans="1:12" ht="17.25" customHeight="1">
      <c r="A442" s="165"/>
      <c r="B442" s="138"/>
      <c r="C442" s="188"/>
      <c r="D442" s="136"/>
      <c r="E442" s="190"/>
      <c r="F442" s="131"/>
      <c r="G442" s="132">
        <f t="shared" si="0"/>
        <v>0</v>
      </c>
      <c r="H442" s="187"/>
      <c r="I442" s="134"/>
      <c r="J442" s="131"/>
      <c r="K442" s="132"/>
      <c r="L442" s="240"/>
    </row>
    <row r="443" spans="1:12" ht="17.25" customHeight="1">
      <c r="A443" s="165"/>
      <c r="B443" s="168"/>
      <c r="C443" s="183"/>
      <c r="D443" s="136"/>
      <c r="E443" s="190"/>
      <c r="F443" s="131"/>
      <c r="G443" s="132">
        <f t="shared" si="0"/>
        <v>0</v>
      </c>
      <c r="H443" s="187"/>
      <c r="I443" s="134"/>
      <c r="J443" s="131"/>
      <c r="K443" s="132"/>
      <c r="L443" s="240"/>
    </row>
    <row r="444" spans="1:12" ht="17.25" customHeight="1">
      <c r="A444" s="165"/>
      <c r="B444" s="168"/>
      <c r="C444" s="188"/>
      <c r="D444" s="136"/>
      <c r="E444" s="190"/>
      <c r="F444" s="131"/>
      <c r="G444" s="132">
        <f t="shared" si="0"/>
        <v>0</v>
      </c>
      <c r="H444" s="187"/>
      <c r="I444" s="134"/>
      <c r="J444" s="131"/>
      <c r="K444" s="132"/>
      <c r="L444" s="240"/>
    </row>
    <row r="445" spans="1:12" ht="17.25" customHeight="1">
      <c r="A445" s="165"/>
      <c r="B445" s="168"/>
      <c r="C445" s="183"/>
      <c r="D445" s="136"/>
      <c r="E445" s="190"/>
      <c r="F445" s="131"/>
      <c r="G445" s="132">
        <f t="shared" si="0"/>
        <v>0</v>
      </c>
      <c r="H445" s="187"/>
      <c r="I445" s="134"/>
      <c r="J445" s="131"/>
      <c r="K445" s="132"/>
      <c r="L445" s="240"/>
    </row>
    <row r="446" spans="1:12" ht="17.25" customHeight="1">
      <c r="A446" s="197"/>
      <c r="B446" s="138"/>
      <c r="C446" s="188"/>
      <c r="D446" s="136"/>
      <c r="E446" s="190"/>
      <c r="F446" s="131"/>
      <c r="G446" s="132">
        <f t="shared" si="0"/>
        <v>0</v>
      </c>
      <c r="H446" s="187"/>
      <c r="I446" s="134"/>
      <c r="J446" s="131"/>
      <c r="K446" s="132"/>
      <c r="L446" s="240"/>
    </row>
    <row r="447" spans="1:12" ht="17.25" customHeight="1">
      <c r="A447" s="165"/>
      <c r="B447" s="168"/>
      <c r="C447" s="188"/>
      <c r="D447" s="136"/>
      <c r="E447" s="190"/>
      <c r="F447" s="131"/>
      <c r="G447" s="132">
        <f t="shared" si="0"/>
        <v>0</v>
      </c>
      <c r="H447" s="187"/>
      <c r="I447" s="134"/>
      <c r="J447" s="131"/>
      <c r="K447" s="132"/>
      <c r="L447" s="240"/>
    </row>
    <row r="448" spans="1:12" ht="17.25" customHeight="1">
      <c r="A448" s="197"/>
      <c r="B448" s="168"/>
      <c r="C448" s="188"/>
      <c r="D448" s="136"/>
      <c r="E448" s="190"/>
      <c r="F448" s="131"/>
      <c r="G448" s="132">
        <f t="shared" si="0"/>
        <v>0</v>
      </c>
      <c r="H448" s="187"/>
      <c r="I448" s="134"/>
      <c r="J448" s="131"/>
      <c r="K448" s="132"/>
      <c r="L448" s="240"/>
    </row>
    <row r="449" spans="1:12" ht="17.25" customHeight="1">
      <c r="A449" s="165"/>
      <c r="B449" s="168"/>
      <c r="C449" s="183"/>
      <c r="D449" s="136"/>
      <c r="E449" s="185"/>
      <c r="F449" s="131"/>
      <c r="G449" s="132">
        <f>D449*F449</f>
        <v>0</v>
      </c>
      <c r="H449" s="187"/>
      <c r="I449" s="134"/>
      <c r="J449" s="131"/>
      <c r="K449" s="132"/>
      <c r="L449" s="240"/>
    </row>
    <row r="450" spans="1:12" ht="17.25" customHeight="1">
      <c r="A450" s="165"/>
      <c r="B450" s="168"/>
      <c r="C450" s="183"/>
      <c r="D450" s="265"/>
      <c r="E450" s="185"/>
      <c r="F450" s="158"/>
      <c r="G450" s="159">
        <f>D450*F450</f>
        <v>0</v>
      </c>
      <c r="H450" s="199"/>
      <c r="I450" s="161"/>
      <c r="J450" s="158"/>
      <c r="K450" s="159"/>
      <c r="L450" s="240"/>
    </row>
    <row r="451" spans="1:12" ht="17.25" customHeight="1">
      <c r="A451" s="165"/>
      <c r="B451" s="168"/>
      <c r="C451" s="188"/>
      <c r="D451" s="136"/>
      <c r="E451" s="190"/>
      <c r="F451" s="131"/>
      <c r="G451" s="132">
        <f>D451*F451</f>
        <v>0</v>
      </c>
      <c r="H451" s="187"/>
      <c r="I451" s="134"/>
      <c r="J451" s="131"/>
      <c r="K451" s="132"/>
      <c r="L451" s="240"/>
    </row>
    <row r="452" spans="1:12" ht="17.25" customHeight="1">
      <c r="A452" s="165"/>
      <c r="B452" s="168"/>
      <c r="C452" s="188"/>
      <c r="D452" s="253"/>
      <c r="E452" s="190"/>
      <c r="F452" s="158"/>
      <c r="G452" s="132">
        <f>D452*F452</f>
        <v>0</v>
      </c>
      <c r="H452" s="199"/>
      <c r="I452" s="161"/>
      <c r="J452" s="158"/>
      <c r="K452" s="159"/>
      <c r="L452" s="240"/>
    </row>
    <row r="453" spans="1:12" ht="17.25" customHeight="1">
      <c r="A453" s="165"/>
      <c r="B453" s="168"/>
      <c r="C453" s="183"/>
      <c r="D453" s="136"/>
      <c r="E453" s="185"/>
      <c r="F453" s="131"/>
      <c r="G453" s="132"/>
      <c r="H453" s="187"/>
      <c r="I453" s="134"/>
      <c r="J453" s="131"/>
      <c r="K453" s="132"/>
      <c r="L453" s="240"/>
    </row>
    <row r="454" spans="1:12" ht="17.25" customHeight="1">
      <c r="A454" s="165"/>
      <c r="B454" s="168"/>
      <c r="C454" s="183"/>
      <c r="D454" s="265"/>
      <c r="E454" s="185"/>
      <c r="F454" s="158"/>
      <c r="G454" s="159"/>
      <c r="H454" s="199"/>
      <c r="I454" s="161"/>
      <c r="J454" s="158"/>
      <c r="K454" s="159"/>
      <c r="L454" s="240"/>
    </row>
    <row r="455" spans="1:12" ht="17.25" customHeight="1">
      <c r="A455" s="165"/>
      <c r="B455" s="168"/>
      <c r="C455" s="188"/>
      <c r="D455" s="136"/>
      <c r="E455" s="190"/>
      <c r="F455" s="131"/>
      <c r="G455" s="132"/>
      <c r="H455" s="187"/>
      <c r="I455" s="134"/>
      <c r="J455" s="131"/>
      <c r="K455" s="132"/>
      <c r="L455" s="240"/>
    </row>
    <row r="456" spans="1:12" ht="17.25" customHeight="1">
      <c r="A456" s="165"/>
      <c r="B456" s="168"/>
      <c r="C456" s="188"/>
      <c r="D456" s="253"/>
      <c r="E456" s="190"/>
      <c r="F456" s="158"/>
      <c r="G456" s="132"/>
      <c r="H456" s="199"/>
      <c r="I456" s="161"/>
      <c r="J456" s="158"/>
      <c r="K456" s="159"/>
      <c r="L456" s="240"/>
    </row>
    <row r="457" spans="1:12" ht="17.25" customHeight="1">
      <c r="A457" s="165"/>
      <c r="B457" s="168"/>
      <c r="C457" s="188"/>
      <c r="D457" s="191"/>
      <c r="E457" s="185"/>
      <c r="F457" s="131"/>
      <c r="G457" s="132">
        <f t="shared" si="0"/>
        <v>0</v>
      </c>
      <c r="H457" s="187"/>
      <c r="I457" s="134"/>
      <c r="J457" s="131"/>
      <c r="K457" s="132"/>
      <c r="L457" s="240"/>
    </row>
    <row r="458" spans="1:12" ht="17.25" customHeight="1">
      <c r="A458" s="165"/>
      <c r="B458" s="168"/>
      <c r="C458" s="188"/>
      <c r="D458" s="191"/>
      <c r="E458" s="255"/>
      <c r="F458" s="131"/>
      <c r="G458" s="132">
        <f t="shared" si="0"/>
        <v>0</v>
      </c>
      <c r="H458" s="187"/>
      <c r="I458" s="134"/>
      <c r="J458" s="131"/>
      <c r="K458" s="132"/>
      <c r="L458" s="240"/>
    </row>
    <row r="459" spans="1:12" ht="17.25" customHeight="1">
      <c r="A459" s="165"/>
      <c r="B459" s="168"/>
      <c r="C459" s="188"/>
      <c r="D459" s="191"/>
      <c r="E459" s="185"/>
      <c r="F459" s="131"/>
      <c r="G459" s="132">
        <f t="shared" si="0"/>
        <v>0</v>
      </c>
      <c r="H459" s="187"/>
      <c r="I459" s="134"/>
      <c r="J459" s="131"/>
      <c r="K459" s="132"/>
      <c r="L459" s="240"/>
    </row>
    <row r="460" spans="1:12" ht="17.25" customHeight="1">
      <c r="A460" s="165"/>
      <c r="B460" s="168"/>
      <c r="C460" s="188"/>
      <c r="D460" s="191"/>
      <c r="E460" s="255"/>
      <c r="F460" s="131"/>
      <c r="G460" s="132">
        <f t="shared" si="0"/>
        <v>0</v>
      </c>
      <c r="H460" s="187"/>
      <c r="I460" s="134"/>
      <c r="J460" s="131"/>
      <c r="K460" s="132"/>
      <c r="L460" s="240"/>
    </row>
    <row r="461" spans="1:12" ht="17.25" customHeight="1">
      <c r="A461" s="165"/>
      <c r="B461" s="168"/>
      <c r="C461" s="183"/>
      <c r="D461" s="189"/>
      <c r="E461" s="185"/>
      <c r="F461" s="131"/>
      <c r="G461" s="132">
        <f t="shared" si="0"/>
        <v>0</v>
      </c>
      <c r="H461" s="187"/>
      <c r="I461" s="134"/>
      <c r="J461" s="131"/>
      <c r="K461" s="132"/>
      <c r="L461" s="240"/>
    </row>
    <row r="462" spans="1:12" ht="17.25" customHeight="1">
      <c r="A462" s="165"/>
      <c r="B462" s="168"/>
      <c r="C462" s="183"/>
      <c r="D462" s="191"/>
      <c r="E462" s="255"/>
      <c r="F462" s="131"/>
      <c r="G462" s="132">
        <f t="shared" si="0"/>
        <v>0</v>
      </c>
      <c r="H462" s="187"/>
      <c r="I462" s="134"/>
      <c r="J462" s="131"/>
      <c r="K462" s="132"/>
      <c r="L462" s="240"/>
    </row>
    <row r="463" spans="1:12" ht="17.25" customHeight="1">
      <c r="A463" s="165"/>
      <c r="B463" s="168"/>
      <c r="C463" s="188"/>
      <c r="D463" s="184"/>
      <c r="E463" s="190"/>
      <c r="F463" s="131"/>
      <c r="G463" s="132">
        <f t="shared" si="0"/>
        <v>0</v>
      </c>
      <c r="H463" s="187"/>
      <c r="I463" s="134"/>
      <c r="J463" s="131"/>
      <c r="K463" s="132"/>
      <c r="L463" s="240"/>
    </row>
    <row r="464" spans="1:12" ht="17.25" customHeight="1">
      <c r="A464" s="165"/>
      <c r="B464" s="223"/>
      <c r="C464" s="188"/>
      <c r="D464" s="184"/>
      <c r="E464" s="190"/>
      <c r="F464" s="131"/>
      <c r="G464" s="132">
        <f t="shared" si="0"/>
        <v>0</v>
      </c>
      <c r="H464" s="187"/>
      <c r="I464" s="134"/>
      <c r="J464" s="131"/>
      <c r="K464" s="132"/>
      <c r="L464" s="240"/>
    </row>
    <row r="465" spans="1:12" ht="17.25" customHeight="1">
      <c r="A465" s="165"/>
      <c r="B465" s="168"/>
      <c r="C465" s="183"/>
      <c r="D465" s="184"/>
      <c r="E465" s="190"/>
      <c r="F465" s="131"/>
      <c r="G465" s="132">
        <f t="shared" si="0"/>
        <v>0</v>
      </c>
      <c r="H465" s="187"/>
      <c r="I465" s="134"/>
      <c r="J465" s="131"/>
      <c r="K465" s="132"/>
      <c r="L465" s="240"/>
    </row>
    <row r="466" spans="1:12" ht="17.25" customHeight="1">
      <c r="A466" s="165"/>
      <c r="B466" s="223"/>
      <c r="C466" s="188"/>
      <c r="D466" s="184"/>
      <c r="E466" s="190"/>
      <c r="F466" s="131"/>
      <c r="G466" s="132">
        <f t="shared" si="0"/>
        <v>0</v>
      </c>
      <c r="H466" s="187"/>
      <c r="I466" s="134"/>
      <c r="J466" s="131"/>
      <c r="K466" s="132"/>
      <c r="L466" s="240"/>
    </row>
    <row r="467" spans="1:12" ht="17.25" customHeight="1">
      <c r="A467" s="165"/>
      <c r="B467" s="223"/>
      <c r="C467" s="183"/>
      <c r="D467" s="189"/>
      <c r="E467" s="190"/>
      <c r="F467" s="131"/>
      <c r="G467" s="132">
        <f t="shared" si="0"/>
        <v>0</v>
      </c>
      <c r="H467" s="187"/>
      <c r="I467" s="134"/>
      <c r="J467" s="131"/>
      <c r="K467" s="132"/>
      <c r="L467" s="240"/>
    </row>
    <row r="468" spans="1:12" ht="17.25" customHeight="1">
      <c r="A468" s="165"/>
      <c r="B468" s="223"/>
      <c r="C468" s="192"/>
      <c r="D468" s="184"/>
      <c r="E468" s="190"/>
      <c r="F468" s="131"/>
      <c r="G468" s="132">
        <f t="shared" si="0"/>
        <v>0</v>
      </c>
      <c r="H468" s="187"/>
      <c r="I468" s="134"/>
      <c r="J468" s="131"/>
      <c r="K468" s="132"/>
      <c r="L468" s="240"/>
    </row>
    <row r="469" spans="1:12" ht="17.25" customHeight="1">
      <c r="A469" s="165"/>
      <c r="B469" s="223"/>
      <c r="C469" s="192"/>
      <c r="D469" s="184"/>
      <c r="E469" s="185"/>
      <c r="F469" s="131"/>
      <c r="G469" s="132">
        <f t="shared" si="0"/>
        <v>0</v>
      </c>
      <c r="H469" s="187"/>
      <c r="I469" s="134"/>
      <c r="J469" s="131"/>
      <c r="K469" s="132"/>
      <c r="L469" s="240"/>
    </row>
    <row r="470" spans="1:12" ht="17.25" customHeight="1">
      <c r="A470" s="165"/>
      <c r="B470" s="194"/>
      <c r="C470" s="183"/>
      <c r="D470" s="191"/>
      <c r="E470" s="255"/>
      <c r="F470" s="131"/>
      <c r="G470" s="132"/>
      <c r="H470" s="187"/>
      <c r="I470" s="134"/>
      <c r="J470" s="131"/>
      <c r="K470" s="132"/>
      <c r="L470" s="240"/>
    </row>
    <row r="471" spans="1:12" ht="17.25" customHeight="1">
      <c r="A471" s="165"/>
      <c r="B471" s="224"/>
      <c r="C471" s="183"/>
      <c r="D471" s="191"/>
      <c r="E471" s="185"/>
      <c r="F471" s="131"/>
      <c r="G471" s="132"/>
      <c r="H471" s="187"/>
      <c r="I471" s="134"/>
      <c r="J471" s="131"/>
      <c r="K471" s="132"/>
      <c r="L471" s="240"/>
    </row>
    <row r="472" spans="1:12" ht="17.25" customHeight="1">
      <c r="A472" s="197"/>
      <c r="B472" s="225"/>
      <c r="C472" s="198"/>
      <c r="D472" s="203"/>
      <c r="E472" s="202"/>
      <c r="F472" s="158"/>
      <c r="G472" s="159"/>
      <c r="H472" s="199"/>
      <c r="I472" s="161"/>
      <c r="J472" s="158"/>
      <c r="K472" s="159"/>
      <c r="L472" s="241"/>
    </row>
    <row r="473" spans="1:12" ht="17.25" customHeight="1">
      <c r="A473" s="165"/>
      <c r="B473" s="223"/>
      <c r="C473" s="183"/>
      <c r="D473" s="191"/>
      <c r="E473" s="185"/>
      <c r="F473" s="131"/>
      <c r="G473" s="132">
        <f>D473*F473</f>
        <v>0</v>
      </c>
      <c r="H473" s="187"/>
      <c r="I473" s="134"/>
      <c r="J473" s="131"/>
      <c r="K473" s="132"/>
      <c r="L473" s="240"/>
    </row>
    <row r="474" spans="1:12" ht="17.25" customHeight="1">
      <c r="A474" s="165"/>
      <c r="B474" s="168"/>
      <c r="C474" s="183"/>
      <c r="D474" s="191"/>
      <c r="E474" s="185"/>
      <c r="F474" s="131"/>
      <c r="G474" s="132">
        <f>D474*F474</f>
        <v>0</v>
      </c>
      <c r="H474" s="187"/>
      <c r="I474" s="134"/>
      <c r="J474" s="131"/>
      <c r="K474" s="132"/>
      <c r="L474" s="240"/>
    </row>
    <row r="475" spans="1:12" ht="17.25" customHeight="1">
      <c r="A475" s="165"/>
      <c r="B475" s="168"/>
      <c r="C475" s="183"/>
      <c r="D475" s="191"/>
      <c r="E475" s="190"/>
      <c r="F475" s="131"/>
      <c r="G475" s="132">
        <f t="shared" si="0"/>
        <v>0</v>
      </c>
      <c r="H475" s="187"/>
      <c r="I475" s="134"/>
      <c r="J475" s="131"/>
      <c r="K475" s="132"/>
      <c r="L475" s="240"/>
    </row>
    <row r="476" spans="1:12" ht="17.25" customHeight="1">
      <c r="A476" s="165"/>
      <c r="B476" s="194"/>
      <c r="C476" s="183"/>
      <c r="D476" s="184"/>
      <c r="E476" s="190"/>
      <c r="F476" s="131"/>
      <c r="G476" s="132">
        <f t="shared" si="0"/>
        <v>0</v>
      </c>
      <c r="H476" s="187"/>
      <c r="I476" s="134"/>
      <c r="J476" s="131"/>
      <c r="K476" s="132"/>
      <c r="L476" s="240"/>
    </row>
    <row r="477" spans="1:12" ht="17.25" customHeight="1">
      <c r="A477" s="165"/>
      <c r="B477" s="139"/>
      <c r="C477" s="188"/>
      <c r="D477" s="189"/>
      <c r="E477" s="190"/>
      <c r="F477" s="131"/>
      <c r="G477" s="132">
        <f t="shared" si="0"/>
        <v>0</v>
      </c>
      <c r="H477" s="187"/>
      <c r="I477" s="134"/>
      <c r="J477" s="131"/>
      <c r="K477" s="132"/>
      <c r="L477" s="240"/>
    </row>
    <row r="478" spans="1:12" ht="17.25" customHeight="1">
      <c r="A478" s="197"/>
      <c r="B478" s="168"/>
      <c r="C478" s="188"/>
      <c r="D478" s="184"/>
      <c r="E478" s="185"/>
      <c r="F478" s="158"/>
      <c r="G478" s="132">
        <f t="shared" si="0"/>
        <v>0</v>
      </c>
      <c r="H478" s="199"/>
      <c r="I478" s="161"/>
      <c r="J478" s="158"/>
      <c r="K478" s="159"/>
      <c r="L478" s="240"/>
    </row>
    <row r="479" spans="1:12" ht="17.25" customHeight="1">
      <c r="A479" s="165"/>
      <c r="B479" s="168"/>
      <c r="C479" s="183"/>
      <c r="D479" s="189"/>
      <c r="E479" s="190"/>
      <c r="F479" s="131"/>
      <c r="G479" s="132">
        <f t="shared" si="0"/>
        <v>0</v>
      </c>
      <c r="H479" s="187"/>
      <c r="I479" s="134"/>
      <c r="J479" s="131"/>
      <c r="K479" s="132"/>
      <c r="L479" s="240"/>
    </row>
    <row r="480" spans="1:12" ht="17.25" customHeight="1">
      <c r="A480" s="165"/>
      <c r="B480" s="168"/>
      <c r="C480" s="188"/>
      <c r="D480" s="191"/>
      <c r="E480" s="255"/>
      <c r="F480" s="131"/>
      <c r="G480" s="132">
        <f t="shared" si="0"/>
        <v>0</v>
      </c>
      <c r="H480" s="187"/>
      <c r="I480" s="134"/>
      <c r="J480" s="131"/>
      <c r="K480" s="132"/>
      <c r="L480" s="240"/>
    </row>
    <row r="481" spans="1:12" ht="17.25" customHeight="1">
      <c r="A481" s="165"/>
      <c r="B481" s="168"/>
      <c r="C481" s="188"/>
      <c r="D481" s="191"/>
      <c r="E481" s="185"/>
      <c r="F481" s="131"/>
      <c r="G481" s="132">
        <f t="shared" si="0"/>
        <v>0</v>
      </c>
      <c r="H481" s="187"/>
      <c r="I481" s="134"/>
      <c r="J481" s="131"/>
      <c r="K481" s="132"/>
      <c r="L481" s="240"/>
    </row>
    <row r="482" spans="1:12" ht="17.25" customHeight="1">
      <c r="A482" s="165"/>
      <c r="B482" s="168"/>
      <c r="C482" s="188"/>
      <c r="D482" s="184"/>
      <c r="E482" s="185"/>
      <c r="F482" s="131"/>
      <c r="G482" s="132">
        <f t="shared" si="0"/>
        <v>0</v>
      </c>
      <c r="H482" s="187"/>
      <c r="I482" s="134"/>
      <c r="J482" s="131"/>
      <c r="K482" s="132"/>
      <c r="L482" s="240"/>
    </row>
    <row r="483" spans="1:12" ht="17.25" customHeight="1">
      <c r="A483" s="165"/>
      <c r="B483" s="168"/>
      <c r="C483" s="183"/>
      <c r="D483" s="184"/>
      <c r="E483" s="190"/>
      <c r="F483" s="131"/>
      <c r="G483" s="132"/>
      <c r="H483" s="195"/>
      <c r="I483" s="174"/>
      <c r="J483" s="147"/>
      <c r="K483" s="132"/>
      <c r="L483" s="240"/>
    </row>
    <row r="484" spans="1:12" ht="17.25" customHeight="1">
      <c r="A484" s="165"/>
      <c r="B484" s="168"/>
      <c r="C484" s="188"/>
      <c r="D484" s="184"/>
      <c r="E484" s="185"/>
      <c r="F484" s="131"/>
      <c r="G484" s="132">
        <f t="shared" si="0"/>
        <v>0</v>
      </c>
      <c r="H484" s="189"/>
      <c r="I484" s="190"/>
      <c r="J484" s="131"/>
      <c r="K484" s="132"/>
      <c r="L484" s="240"/>
    </row>
    <row r="485" spans="1:12" ht="17.25" customHeight="1">
      <c r="A485" s="165"/>
      <c r="B485" s="223"/>
      <c r="C485" s="183"/>
      <c r="D485" s="189"/>
      <c r="E485" s="190"/>
      <c r="F485" s="131"/>
      <c r="G485" s="132"/>
      <c r="H485" s="187"/>
      <c r="I485" s="134"/>
      <c r="J485" s="131"/>
      <c r="K485" s="132"/>
      <c r="L485" s="240"/>
    </row>
    <row r="486" spans="1:12" ht="17.25" customHeight="1">
      <c r="A486" s="165"/>
      <c r="B486" s="223"/>
      <c r="C486" s="192"/>
      <c r="D486" s="184"/>
      <c r="E486" s="190"/>
      <c r="F486" s="131"/>
      <c r="G486" s="132">
        <f>D486*F486</f>
        <v>0</v>
      </c>
      <c r="H486" s="187"/>
      <c r="I486" s="134"/>
      <c r="J486" s="131"/>
      <c r="K486" s="132"/>
      <c r="L486" s="240"/>
    </row>
    <row r="487" spans="1:12" ht="17.25" customHeight="1">
      <c r="A487" s="165"/>
      <c r="B487" s="226"/>
      <c r="C487" s="183"/>
      <c r="D487" s="191"/>
      <c r="E487" s="185"/>
      <c r="F487" s="131"/>
      <c r="G487" s="132"/>
      <c r="H487" s="187"/>
      <c r="I487" s="134"/>
      <c r="J487" s="131"/>
      <c r="K487" s="132"/>
      <c r="L487" s="240"/>
    </row>
    <row r="488" spans="1:12" ht="17.25" customHeight="1">
      <c r="A488" s="165"/>
      <c r="B488" s="228"/>
      <c r="C488" s="198"/>
      <c r="D488" s="203"/>
      <c r="E488" s="255"/>
      <c r="F488" s="131"/>
      <c r="G488" s="132">
        <f>D488*F488</f>
        <v>0</v>
      </c>
      <c r="H488" s="187"/>
      <c r="I488" s="134"/>
      <c r="J488" s="131"/>
      <c r="K488" s="132"/>
      <c r="L488" s="240"/>
    </row>
    <row r="489" spans="1:12" ht="17.25" customHeight="1">
      <c r="A489" s="165"/>
      <c r="B489" s="168"/>
      <c r="C489" s="183"/>
      <c r="D489" s="191"/>
      <c r="E489" s="185"/>
      <c r="F489" s="131"/>
      <c r="G489" s="132"/>
      <c r="H489" s="187"/>
      <c r="I489" s="134"/>
      <c r="J489" s="131"/>
      <c r="K489" s="132"/>
      <c r="L489" s="240"/>
    </row>
    <row r="490" spans="1:12" ht="17.25" customHeight="1">
      <c r="A490" s="165"/>
      <c r="B490" s="223"/>
      <c r="C490" s="183"/>
      <c r="D490" s="191"/>
      <c r="E490" s="255"/>
      <c r="F490" s="131"/>
      <c r="G490" s="132">
        <f>D490*F490</f>
        <v>0</v>
      </c>
      <c r="H490" s="187"/>
      <c r="I490" s="134"/>
      <c r="J490" s="131"/>
      <c r="K490" s="132"/>
      <c r="L490" s="240"/>
    </row>
    <row r="491" spans="1:12" ht="17.25" customHeight="1">
      <c r="A491" s="165"/>
      <c r="B491" s="168"/>
      <c r="C491" s="183"/>
      <c r="D491" s="191"/>
      <c r="E491" s="190"/>
      <c r="F491" s="131"/>
      <c r="G491" s="132"/>
      <c r="H491" s="187"/>
      <c r="I491" s="134"/>
      <c r="J491" s="131"/>
      <c r="K491" s="132"/>
      <c r="L491" s="240"/>
    </row>
    <row r="492" spans="1:12" ht="17.25" customHeight="1">
      <c r="A492" s="165"/>
      <c r="B492" s="168"/>
      <c r="C492" s="183"/>
      <c r="D492" s="184"/>
      <c r="E492" s="190"/>
      <c r="F492" s="131"/>
      <c r="G492" s="132"/>
      <c r="H492" s="187"/>
      <c r="I492" s="134"/>
      <c r="J492" s="131"/>
      <c r="K492" s="132"/>
      <c r="L492" s="240"/>
    </row>
    <row r="493" spans="1:12" ht="17.25" customHeight="1">
      <c r="A493" s="165"/>
      <c r="B493" s="139"/>
      <c r="C493" s="188"/>
      <c r="D493" s="189"/>
      <c r="E493" s="190"/>
      <c r="F493" s="131"/>
      <c r="G493" s="132"/>
      <c r="H493" s="187"/>
      <c r="I493" s="134"/>
      <c r="J493" s="131"/>
      <c r="K493" s="132"/>
      <c r="L493" s="240"/>
    </row>
    <row r="494" spans="1:12" ht="17.25" customHeight="1">
      <c r="A494" s="165"/>
      <c r="B494" s="194"/>
      <c r="C494" s="188"/>
      <c r="D494" s="184"/>
      <c r="E494" s="190"/>
      <c r="F494" s="131"/>
      <c r="G494" s="132"/>
      <c r="H494" s="187"/>
      <c r="I494" s="134"/>
      <c r="J494" s="131"/>
      <c r="K494" s="132"/>
      <c r="L494" s="240"/>
    </row>
    <row r="495" spans="1:12" ht="17.25" customHeight="1">
      <c r="A495" s="165"/>
      <c r="B495" s="168"/>
      <c r="C495" s="183"/>
      <c r="D495" s="191"/>
      <c r="E495" s="190"/>
      <c r="F495" s="131"/>
      <c r="G495" s="132"/>
      <c r="H495" s="187"/>
      <c r="I495" s="134"/>
      <c r="J495" s="131"/>
      <c r="K495" s="132"/>
      <c r="L495" s="240"/>
    </row>
    <row r="496" spans="1:12" ht="17.25" customHeight="1">
      <c r="A496" s="197"/>
      <c r="B496" s="168"/>
      <c r="C496" s="183"/>
      <c r="D496" s="184"/>
      <c r="E496" s="190"/>
      <c r="F496" s="131"/>
      <c r="G496" s="132">
        <f>D496*F496</f>
        <v>0</v>
      </c>
      <c r="H496" s="187"/>
      <c r="I496" s="134"/>
      <c r="J496" s="131"/>
      <c r="K496" s="132"/>
      <c r="L496" s="240"/>
    </row>
    <row r="497" spans="1:12" ht="17.25" customHeight="1">
      <c r="A497" s="165"/>
      <c r="B497" s="139"/>
      <c r="C497" s="188"/>
      <c r="D497" s="189"/>
      <c r="E497" s="190"/>
      <c r="F497" s="131"/>
      <c r="G497" s="132"/>
      <c r="H497" s="187"/>
      <c r="I497" s="134"/>
      <c r="J497" s="131"/>
      <c r="K497" s="132"/>
      <c r="L497" s="240"/>
    </row>
    <row r="498" spans="1:12" ht="17.25" customHeight="1">
      <c r="A498" s="197"/>
      <c r="B498" s="168"/>
      <c r="C498" s="188"/>
      <c r="D498" s="184"/>
      <c r="E498" s="190"/>
      <c r="F498" s="131"/>
      <c r="G498" s="132">
        <f>D498*F498</f>
        <v>0</v>
      </c>
      <c r="H498" s="187"/>
      <c r="I498" s="134"/>
      <c r="J498" s="131"/>
      <c r="K498" s="132"/>
      <c r="L498" s="240"/>
    </row>
    <row r="499" spans="1:12" ht="17.25" customHeight="1">
      <c r="A499" s="165"/>
      <c r="B499" s="168"/>
      <c r="C499" s="188"/>
      <c r="D499" s="191"/>
      <c r="E499" s="185"/>
      <c r="F499" s="131"/>
      <c r="G499" s="132"/>
      <c r="H499" s="187"/>
      <c r="I499" s="134"/>
      <c r="J499" s="131"/>
      <c r="K499" s="132"/>
      <c r="L499" s="240"/>
    </row>
    <row r="500" spans="1:12" ht="17.25" customHeight="1">
      <c r="A500" s="165"/>
      <c r="B500" s="168"/>
      <c r="C500" s="188"/>
      <c r="D500" s="191"/>
      <c r="E500" s="255"/>
      <c r="F500" s="158"/>
      <c r="G500" s="132">
        <f>D500*F500</f>
        <v>0</v>
      </c>
      <c r="H500" s="199"/>
      <c r="I500" s="161"/>
      <c r="J500" s="158"/>
      <c r="K500" s="159"/>
      <c r="L500" s="240"/>
    </row>
    <row r="501" spans="1:12" ht="17.25" customHeight="1">
      <c r="A501" s="165"/>
      <c r="B501" s="168"/>
      <c r="C501" s="188"/>
      <c r="D501" s="191"/>
      <c r="E501" s="185"/>
      <c r="F501" s="131"/>
      <c r="G501" s="132"/>
      <c r="H501" s="187"/>
      <c r="I501" s="134"/>
      <c r="J501" s="131"/>
      <c r="K501" s="132"/>
      <c r="L501" s="240"/>
    </row>
    <row r="502" spans="1:12" ht="17.25" customHeight="1">
      <c r="A502" s="165"/>
      <c r="B502" s="168"/>
      <c r="C502" s="188"/>
      <c r="D502" s="191"/>
      <c r="E502" s="255"/>
      <c r="F502" s="158"/>
      <c r="G502" s="132">
        <f>D502*F502</f>
        <v>0</v>
      </c>
      <c r="H502" s="199"/>
      <c r="I502" s="161"/>
      <c r="J502" s="158"/>
      <c r="K502" s="159"/>
      <c r="L502" s="240"/>
    </row>
    <row r="503" spans="1:12" ht="17.25" customHeight="1">
      <c r="A503" s="165"/>
      <c r="B503" s="168"/>
      <c r="C503" s="183"/>
      <c r="D503" s="189"/>
      <c r="E503" s="185"/>
      <c r="F503" s="131"/>
      <c r="G503" s="132"/>
      <c r="H503" s="187"/>
      <c r="I503" s="134"/>
      <c r="J503" s="131"/>
      <c r="K503" s="132"/>
      <c r="L503" s="240"/>
    </row>
    <row r="504" spans="1:12" ht="17.25" customHeight="1">
      <c r="A504" s="165"/>
      <c r="B504" s="168"/>
      <c r="C504" s="183"/>
      <c r="D504" s="191"/>
      <c r="E504" s="255"/>
      <c r="F504" s="131"/>
      <c r="G504" s="132">
        <f>D504*F504</f>
        <v>0</v>
      </c>
      <c r="H504" s="187"/>
      <c r="I504" s="134"/>
      <c r="J504" s="131"/>
      <c r="K504" s="132"/>
      <c r="L504" s="240"/>
    </row>
    <row r="505" spans="1:12" ht="17.25" customHeight="1">
      <c r="A505" s="165"/>
      <c r="B505" s="168"/>
      <c r="C505" s="183"/>
      <c r="D505" s="189"/>
      <c r="E505" s="185"/>
      <c r="F505" s="131"/>
      <c r="G505" s="132"/>
      <c r="H505" s="187"/>
      <c r="I505" s="134"/>
      <c r="J505" s="131"/>
      <c r="K505" s="132"/>
      <c r="L505" s="240"/>
    </row>
    <row r="506" spans="1:12" ht="17.25" customHeight="1">
      <c r="A506" s="165"/>
      <c r="B506" s="168"/>
      <c r="C506" s="183"/>
      <c r="D506" s="191"/>
      <c r="E506" s="255"/>
      <c r="F506" s="131"/>
      <c r="G506" s="132">
        <f>D506*F506</f>
        <v>0</v>
      </c>
      <c r="H506" s="187"/>
      <c r="I506" s="134"/>
      <c r="J506" s="131"/>
      <c r="K506" s="132"/>
      <c r="L506" s="240"/>
    </row>
    <row r="507" spans="1:12" ht="17.25" customHeight="1">
      <c r="A507" s="165"/>
      <c r="B507" s="168"/>
      <c r="C507" s="188"/>
      <c r="D507" s="184"/>
      <c r="E507" s="190"/>
      <c r="F507" s="131"/>
      <c r="G507" s="132"/>
      <c r="H507" s="187"/>
      <c r="I507" s="134"/>
      <c r="J507" s="131"/>
      <c r="K507" s="132"/>
      <c r="L507" s="240"/>
    </row>
    <row r="508" spans="1:12" ht="17.25" customHeight="1">
      <c r="A508" s="165"/>
      <c r="B508" s="223"/>
      <c r="C508" s="188"/>
      <c r="D508" s="184"/>
      <c r="E508" s="190"/>
      <c r="F508" s="131"/>
      <c r="G508" s="132">
        <f>D508*F508</f>
        <v>0</v>
      </c>
      <c r="H508" s="187"/>
      <c r="I508" s="134"/>
      <c r="J508" s="131"/>
      <c r="K508" s="132"/>
      <c r="L508" s="240"/>
    </row>
    <row r="509" spans="1:12" ht="17.25" customHeight="1">
      <c r="A509" s="165"/>
      <c r="B509" s="168"/>
      <c r="C509" s="183"/>
      <c r="D509" s="184"/>
      <c r="E509" s="190"/>
      <c r="F509" s="131"/>
      <c r="G509" s="132"/>
      <c r="H509" s="187"/>
      <c r="I509" s="134"/>
      <c r="J509" s="131"/>
      <c r="K509" s="132"/>
      <c r="L509" s="240"/>
    </row>
    <row r="510" spans="1:12" ht="17.25" customHeight="1">
      <c r="A510" s="165"/>
      <c r="B510" s="223"/>
      <c r="C510" s="188"/>
      <c r="D510" s="184"/>
      <c r="E510" s="190"/>
      <c r="F510" s="131"/>
      <c r="G510" s="132">
        <f>D510*F510</f>
        <v>0</v>
      </c>
      <c r="H510" s="187"/>
      <c r="I510" s="134"/>
      <c r="J510" s="131"/>
      <c r="K510" s="132"/>
      <c r="L510" s="240"/>
    </row>
    <row r="511" spans="1:12" ht="17.25" customHeight="1">
      <c r="A511" s="165"/>
      <c r="B511" s="223"/>
      <c r="C511" s="192"/>
      <c r="D511" s="184"/>
      <c r="E511" s="185"/>
      <c r="F511" s="131"/>
      <c r="G511" s="132"/>
      <c r="H511" s="187"/>
      <c r="I511" s="134"/>
      <c r="J511" s="131"/>
      <c r="K511" s="132"/>
      <c r="L511" s="240"/>
    </row>
    <row r="512" spans="1:12" ht="17.25" customHeight="1">
      <c r="A512" s="165"/>
      <c r="B512" s="224"/>
      <c r="C512" s="183"/>
      <c r="D512" s="191"/>
      <c r="E512" s="255"/>
      <c r="F512" s="131"/>
      <c r="G512" s="132">
        <f>D512*F512</f>
        <v>0</v>
      </c>
      <c r="H512" s="187"/>
      <c r="I512" s="134"/>
      <c r="J512" s="131"/>
      <c r="K512" s="132"/>
      <c r="L512" s="240"/>
    </row>
    <row r="513" spans="1:13" ht="17.25" customHeight="1">
      <c r="A513" s="165"/>
      <c r="B513" s="194"/>
      <c r="C513" s="183"/>
      <c r="D513" s="191"/>
      <c r="E513" s="185"/>
      <c r="F513" s="131"/>
      <c r="G513" s="132"/>
      <c r="H513" s="187"/>
      <c r="I513" s="134"/>
      <c r="J513" s="131"/>
      <c r="K513" s="132"/>
      <c r="L513" s="240"/>
    </row>
    <row r="514" spans="1:13" ht="17.25" customHeight="1">
      <c r="A514" s="165"/>
      <c r="B514" s="219"/>
      <c r="C514" s="198"/>
      <c r="D514" s="203"/>
      <c r="E514" s="255"/>
      <c r="F514" s="131"/>
      <c r="G514" s="132">
        <f>D514*F514</f>
        <v>0</v>
      </c>
      <c r="H514" s="187"/>
      <c r="I514" s="134"/>
      <c r="J514" s="131"/>
      <c r="K514" s="132"/>
      <c r="L514" s="240"/>
    </row>
    <row r="515" spans="1:13" ht="17.25" customHeight="1">
      <c r="A515" s="165"/>
      <c r="B515" s="194"/>
      <c r="C515" s="183"/>
      <c r="D515" s="191"/>
      <c r="E515" s="185"/>
      <c r="F515" s="131"/>
      <c r="G515" s="132"/>
      <c r="H515" s="187"/>
      <c r="I515" s="134"/>
      <c r="J515" s="131"/>
      <c r="K515" s="132"/>
      <c r="L515" s="240"/>
    </row>
    <row r="516" spans="1:13" ht="17.25" customHeight="1">
      <c r="A516" s="165"/>
      <c r="B516" s="219"/>
      <c r="C516" s="198"/>
      <c r="D516" s="203"/>
      <c r="E516" s="255"/>
      <c r="F516" s="131"/>
      <c r="G516" s="132">
        <f>D516*F516</f>
        <v>0</v>
      </c>
      <c r="H516" s="187"/>
      <c r="I516" s="134"/>
      <c r="J516" s="131"/>
      <c r="K516" s="132"/>
      <c r="L516" s="240"/>
    </row>
    <row r="517" spans="1:13" ht="17.25" customHeight="1">
      <c r="A517" s="165"/>
      <c r="B517" s="168"/>
      <c r="C517" s="183"/>
      <c r="D517" s="191"/>
      <c r="E517" s="185"/>
      <c r="F517" s="131"/>
      <c r="G517" s="132"/>
      <c r="H517" s="187"/>
      <c r="I517" s="134"/>
      <c r="J517" s="131"/>
      <c r="K517" s="132"/>
      <c r="L517" s="240"/>
    </row>
    <row r="518" spans="1:13" ht="17.25" customHeight="1">
      <c r="A518" s="165"/>
      <c r="B518" s="168"/>
      <c r="C518" s="183"/>
      <c r="D518" s="191"/>
      <c r="E518" s="255"/>
      <c r="F518" s="131"/>
      <c r="G518" s="132">
        <f>D518*F518</f>
        <v>0</v>
      </c>
      <c r="H518" s="187"/>
      <c r="I518" s="134"/>
      <c r="J518" s="131"/>
      <c r="K518" s="132"/>
      <c r="L518" s="240"/>
    </row>
    <row r="519" spans="1:13" ht="17.25" customHeight="1">
      <c r="A519" s="165"/>
      <c r="B519" s="223"/>
      <c r="C519" s="192"/>
      <c r="D519" s="184"/>
      <c r="E519" s="185"/>
      <c r="F519" s="131"/>
      <c r="G519" s="132"/>
      <c r="H519" s="187"/>
      <c r="I519" s="134"/>
      <c r="J519" s="131"/>
      <c r="K519" s="132"/>
      <c r="L519" s="240"/>
    </row>
    <row r="520" spans="1:13" ht="17.25" customHeight="1">
      <c r="A520" s="165"/>
      <c r="B520" s="224"/>
      <c r="C520" s="183"/>
      <c r="D520" s="191"/>
      <c r="E520" s="255"/>
      <c r="F520" s="131"/>
      <c r="G520" s="132">
        <f>D520*F520</f>
        <v>0</v>
      </c>
      <c r="H520" s="187"/>
      <c r="I520" s="134"/>
      <c r="J520" s="131"/>
      <c r="K520" s="132"/>
      <c r="L520" s="240"/>
      <c r="M520" s="268"/>
    </row>
    <row r="521" spans="1:13" ht="17.25" customHeight="1">
      <c r="A521" s="165"/>
      <c r="B521" s="194"/>
      <c r="C521" s="183"/>
      <c r="D521" s="184"/>
      <c r="E521" s="185"/>
      <c r="F521" s="131"/>
      <c r="G521" s="132"/>
      <c r="H521" s="187"/>
      <c r="I521" s="134"/>
      <c r="J521" s="131"/>
      <c r="K521" s="132"/>
      <c r="L521" s="240"/>
    </row>
    <row r="522" spans="1:13" ht="17.25" customHeight="1">
      <c r="A522" s="165"/>
      <c r="B522" s="194"/>
      <c r="C522" s="183"/>
      <c r="D522" s="184"/>
      <c r="E522" s="185"/>
      <c r="F522" s="131"/>
      <c r="G522" s="132">
        <f>SUM(G477:G520)</f>
        <v>0</v>
      </c>
      <c r="H522" s="187"/>
      <c r="I522" s="134"/>
      <c r="J522" s="131"/>
      <c r="K522" s="132"/>
      <c r="L522" s="240"/>
    </row>
    <row r="523" spans="1:13" ht="17.25" customHeight="1">
      <c r="A523" s="165"/>
      <c r="B523" s="194"/>
      <c r="C523" s="183"/>
      <c r="D523" s="184"/>
      <c r="E523" s="185"/>
      <c r="F523" s="131"/>
      <c r="G523" s="132"/>
      <c r="H523" s="187"/>
      <c r="I523" s="134"/>
      <c r="J523" s="131"/>
      <c r="K523" s="132"/>
      <c r="L523" s="240"/>
    </row>
    <row r="524" spans="1:13" ht="17.25" customHeight="1">
      <c r="A524" s="165"/>
      <c r="B524" s="194"/>
      <c r="C524" s="183"/>
      <c r="D524" s="184"/>
      <c r="E524" s="185"/>
      <c r="F524" s="131"/>
      <c r="G524" s="132"/>
      <c r="H524" s="187"/>
      <c r="I524" s="134"/>
      <c r="J524" s="131"/>
      <c r="K524" s="132"/>
      <c r="L524" s="240"/>
    </row>
    <row r="525" spans="1:13" ht="17.25" customHeight="1">
      <c r="A525" s="165"/>
      <c r="B525" s="168"/>
      <c r="C525" s="183"/>
      <c r="D525" s="191"/>
      <c r="E525" s="185"/>
      <c r="F525" s="131"/>
      <c r="G525" s="132"/>
      <c r="H525" s="187"/>
      <c r="I525" s="134"/>
      <c r="J525" s="131"/>
      <c r="K525" s="132"/>
      <c r="L525" s="240"/>
    </row>
    <row r="526" spans="1:13" ht="17.25" customHeight="1">
      <c r="A526" s="165"/>
      <c r="B526" s="168"/>
      <c r="C526" s="183"/>
      <c r="D526" s="191"/>
      <c r="E526" s="185"/>
      <c r="F526" s="131"/>
      <c r="G526" s="132"/>
      <c r="H526" s="187"/>
      <c r="I526" s="134"/>
      <c r="J526" s="131"/>
      <c r="K526" s="132"/>
      <c r="L526" s="240"/>
    </row>
    <row r="527" spans="1:13" ht="17.25" customHeight="1">
      <c r="A527" s="165"/>
      <c r="B527" s="168"/>
      <c r="C527" s="183"/>
      <c r="D527" s="191"/>
      <c r="E527" s="190"/>
      <c r="F527" s="131"/>
      <c r="G527" s="132"/>
      <c r="H527" s="187"/>
      <c r="I527" s="134"/>
      <c r="J527" s="131"/>
      <c r="K527" s="132"/>
      <c r="L527" s="240"/>
    </row>
    <row r="528" spans="1:13" ht="17.25" customHeight="1">
      <c r="A528" s="165"/>
      <c r="B528" s="194"/>
      <c r="C528" s="183"/>
      <c r="D528" s="184"/>
      <c r="E528" s="190"/>
      <c r="F528" s="131"/>
      <c r="G528" s="132">
        <f>D528*F528</f>
        <v>0</v>
      </c>
      <c r="H528" s="187"/>
      <c r="I528" s="134"/>
      <c r="J528" s="131"/>
      <c r="K528" s="132"/>
      <c r="L528" s="240"/>
    </row>
    <row r="529" spans="1:12" ht="17.25" customHeight="1">
      <c r="A529" s="165"/>
      <c r="B529" s="168"/>
      <c r="C529" s="183"/>
      <c r="D529" s="191"/>
      <c r="E529" s="190"/>
      <c r="F529" s="131"/>
      <c r="G529" s="132">
        <f t="shared" ref="G529:G556" si="1">D529*F529</f>
        <v>0</v>
      </c>
      <c r="H529" s="187"/>
      <c r="I529" s="134"/>
      <c r="J529" s="131"/>
      <c r="K529" s="132"/>
      <c r="L529" s="240"/>
    </row>
    <row r="530" spans="1:12" ht="17.25" customHeight="1">
      <c r="A530" s="165"/>
      <c r="B530" s="223"/>
      <c r="C530" s="188"/>
      <c r="D530" s="184"/>
      <c r="E530" s="190"/>
      <c r="F530" s="131"/>
      <c r="G530" s="132">
        <f t="shared" si="1"/>
        <v>0</v>
      </c>
      <c r="H530" s="187"/>
      <c r="I530" s="134"/>
      <c r="J530" s="131"/>
      <c r="K530" s="132"/>
      <c r="L530" s="240"/>
    </row>
    <row r="531" spans="1:12" ht="17.25" customHeight="1">
      <c r="A531" s="165"/>
      <c r="B531" s="168"/>
      <c r="C531" s="183"/>
      <c r="D531" s="189"/>
      <c r="E531" s="190"/>
      <c r="F531" s="131"/>
      <c r="G531" s="132">
        <f t="shared" si="1"/>
        <v>0</v>
      </c>
      <c r="H531" s="187"/>
      <c r="I531" s="134"/>
      <c r="J531" s="131"/>
      <c r="K531" s="132"/>
      <c r="L531" s="240"/>
    </row>
    <row r="532" spans="1:12" ht="17.25" customHeight="1">
      <c r="A532" s="165"/>
      <c r="B532" s="168"/>
      <c r="C532" s="188"/>
      <c r="D532" s="184"/>
      <c r="E532" s="190"/>
      <c r="F532" s="131"/>
      <c r="G532" s="132">
        <f t="shared" si="1"/>
        <v>0</v>
      </c>
      <c r="H532" s="187"/>
      <c r="I532" s="134"/>
      <c r="J532" s="131"/>
      <c r="K532" s="132"/>
      <c r="L532" s="240"/>
    </row>
    <row r="533" spans="1:12" ht="17.25" customHeight="1">
      <c r="A533" s="165"/>
      <c r="B533" s="168"/>
      <c r="C533" s="183"/>
      <c r="D533" s="189"/>
      <c r="E533" s="190"/>
      <c r="F533" s="131"/>
      <c r="G533" s="132"/>
      <c r="H533" s="187"/>
      <c r="I533" s="134"/>
      <c r="J533" s="131"/>
      <c r="K533" s="132"/>
      <c r="L533" s="240"/>
    </row>
    <row r="534" spans="1:12" ht="17.25" customHeight="1">
      <c r="A534" s="165"/>
      <c r="B534" s="168"/>
      <c r="C534" s="183"/>
      <c r="D534" s="184"/>
      <c r="E534" s="190"/>
      <c r="F534" s="131"/>
      <c r="G534" s="132">
        <f t="shared" si="1"/>
        <v>0</v>
      </c>
      <c r="H534" s="187"/>
      <c r="I534" s="134"/>
      <c r="J534" s="131"/>
      <c r="K534" s="132"/>
      <c r="L534" s="240"/>
    </row>
    <row r="535" spans="1:12" ht="17.25" customHeight="1">
      <c r="A535" s="165"/>
      <c r="B535" s="227"/>
      <c r="C535" s="188"/>
      <c r="D535" s="189"/>
      <c r="E535" s="190"/>
      <c r="F535" s="131"/>
      <c r="G535" s="132">
        <f>D535*F535</f>
        <v>0</v>
      </c>
      <c r="H535" s="195"/>
      <c r="I535" s="174"/>
      <c r="J535" s="147"/>
      <c r="K535" s="132"/>
      <c r="L535" s="240"/>
    </row>
    <row r="536" spans="1:12" ht="17.25" customHeight="1">
      <c r="A536" s="165"/>
      <c r="B536" s="223"/>
      <c r="C536" s="188"/>
      <c r="D536" s="184"/>
      <c r="E536" s="190"/>
      <c r="F536" s="131"/>
      <c r="G536" s="132">
        <f>D536*F536</f>
        <v>0</v>
      </c>
      <c r="H536" s="189"/>
      <c r="I536" s="190"/>
      <c r="J536" s="131"/>
      <c r="K536" s="132"/>
      <c r="L536" s="240"/>
    </row>
    <row r="537" spans="1:12" ht="17.25" customHeight="1">
      <c r="A537" s="165"/>
      <c r="B537" s="227"/>
      <c r="C537" s="188"/>
      <c r="D537" s="189"/>
      <c r="E537" s="190"/>
      <c r="F537" s="131"/>
      <c r="G537" s="132">
        <f t="shared" si="1"/>
        <v>0</v>
      </c>
      <c r="H537" s="187"/>
      <c r="I537" s="134"/>
      <c r="J537" s="131"/>
      <c r="K537" s="132"/>
      <c r="L537" s="240"/>
    </row>
    <row r="538" spans="1:12" ht="17.25" customHeight="1">
      <c r="A538" s="165"/>
      <c r="B538" s="194"/>
      <c r="C538" s="188"/>
      <c r="D538" s="184"/>
      <c r="E538" s="190"/>
      <c r="F538" s="131"/>
      <c r="G538" s="132">
        <f t="shared" si="1"/>
        <v>0</v>
      </c>
      <c r="H538" s="187"/>
      <c r="I538" s="134"/>
      <c r="J538" s="131"/>
      <c r="K538" s="132"/>
      <c r="L538" s="240"/>
    </row>
    <row r="539" spans="1:12" ht="17.25" customHeight="1">
      <c r="A539" s="165"/>
      <c r="B539" s="227"/>
      <c r="C539" s="188"/>
      <c r="D539" s="189"/>
      <c r="E539" s="190"/>
      <c r="F539" s="131"/>
      <c r="G539" s="132">
        <f t="shared" si="1"/>
        <v>0</v>
      </c>
      <c r="H539" s="187"/>
      <c r="I539" s="134"/>
      <c r="J539" s="131"/>
      <c r="K539" s="132"/>
      <c r="L539" s="240"/>
    </row>
    <row r="540" spans="1:12" ht="17.25" customHeight="1">
      <c r="A540" s="165"/>
      <c r="B540" s="223"/>
      <c r="C540" s="188"/>
      <c r="D540" s="184"/>
      <c r="E540" s="190"/>
      <c r="F540" s="131"/>
      <c r="G540" s="132">
        <f t="shared" si="1"/>
        <v>0</v>
      </c>
      <c r="H540" s="187"/>
      <c r="I540" s="134"/>
      <c r="J540" s="131"/>
      <c r="K540" s="132"/>
      <c r="L540" s="240"/>
    </row>
    <row r="541" spans="1:12" ht="17.25" customHeight="1">
      <c r="A541" s="165"/>
      <c r="B541" s="168"/>
      <c r="C541" s="188"/>
      <c r="D541" s="191"/>
      <c r="E541" s="190"/>
      <c r="F541" s="131"/>
      <c r="G541" s="132">
        <f t="shared" si="1"/>
        <v>0</v>
      </c>
      <c r="H541" s="187"/>
      <c r="I541" s="134"/>
      <c r="J541" s="131"/>
      <c r="K541" s="132"/>
      <c r="L541" s="240"/>
    </row>
    <row r="542" spans="1:12" ht="17.25" customHeight="1">
      <c r="A542" s="165"/>
      <c r="B542" s="223"/>
      <c r="C542" s="188"/>
      <c r="D542" s="184"/>
      <c r="E542" s="190"/>
      <c r="F542" s="131"/>
      <c r="G542" s="132">
        <f t="shared" si="1"/>
        <v>0</v>
      </c>
      <c r="H542" s="187"/>
      <c r="I542" s="134"/>
      <c r="J542" s="131"/>
      <c r="K542" s="132"/>
      <c r="L542" s="240"/>
    </row>
    <row r="543" spans="1:12" ht="17.25" customHeight="1">
      <c r="A543" s="165"/>
      <c r="B543" s="168"/>
      <c r="C543" s="183"/>
      <c r="D543" s="189"/>
      <c r="E543" s="190"/>
      <c r="F543" s="131"/>
      <c r="G543" s="132">
        <f t="shared" si="1"/>
        <v>0</v>
      </c>
      <c r="H543" s="187"/>
      <c r="I543" s="134"/>
      <c r="J543" s="131"/>
      <c r="K543" s="132"/>
      <c r="L543" s="240"/>
    </row>
    <row r="544" spans="1:12" ht="17.25" customHeight="1">
      <c r="A544" s="165"/>
      <c r="B544" s="168"/>
      <c r="C544" s="183"/>
      <c r="D544" s="184"/>
      <c r="E544" s="190"/>
      <c r="F544" s="131"/>
      <c r="G544" s="132">
        <f t="shared" si="1"/>
        <v>0</v>
      </c>
      <c r="H544" s="187"/>
      <c r="I544" s="134"/>
      <c r="J544" s="131"/>
      <c r="K544" s="132"/>
      <c r="L544" s="240"/>
    </row>
    <row r="545" spans="1:12" ht="17.25" customHeight="1">
      <c r="A545" s="165"/>
      <c r="B545" s="168"/>
      <c r="C545" s="188"/>
      <c r="D545" s="184"/>
      <c r="E545" s="190"/>
      <c r="F545" s="131"/>
      <c r="G545" s="132">
        <f t="shared" si="1"/>
        <v>0</v>
      </c>
      <c r="H545" s="187"/>
      <c r="I545" s="134"/>
      <c r="J545" s="131"/>
      <c r="K545" s="132"/>
      <c r="L545" s="240"/>
    </row>
    <row r="546" spans="1:12" ht="17.25" customHeight="1">
      <c r="A546" s="165"/>
      <c r="B546" s="168"/>
      <c r="C546" s="188"/>
      <c r="D546" s="184"/>
      <c r="E546" s="185"/>
      <c r="F546" s="131"/>
      <c r="G546" s="132">
        <f t="shared" si="1"/>
        <v>0</v>
      </c>
      <c r="H546" s="187"/>
      <c r="I546" s="134"/>
      <c r="J546" s="131"/>
      <c r="K546" s="132"/>
      <c r="L546" s="269"/>
    </row>
    <row r="547" spans="1:12" ht="17.25" customHeight="1">
      <c r="A547" s="165"/>
      <c r="B547" s="168"/>
      <c r="C547" s="183"/>
      <c r="D547" s="184"/>
      <c r="E547" s="190"/>
      <c r="F547" s="131"/>
      <c r="G547" s="132">
        <f t="shared" si="1"/>
        <v>0</v>
      </c>
      <c r="H547" s="187"/>
      <c r="I547" s="134"/>
      <c r="J547" s="131"/>
      <c r="K547" s="132"/>
      <c r="L547" s="240"/>
    </row>
    <row r="548" spans="1:12" ht="17.25" customHeight="1">
      <c r="A548" s="165"/>
      <c r="B548" s="168"/>
      <c r="C548" s="188"/>
      <c r="D548" s="184"/>
      <c r="E548" s="190"/>
      <c r="F548" s="131"/>
      <c r="G548" s="132">
        <f t="shared" si="1"/>
        <v>0</v>
      </c>
      <c r="H548" s="187"/>
      <c r="I548" s="134"/>
      <c r="J548" s="131"/>
      <c r="K548" s="132"/>
      <c r="L548" s="240"/>
    </row>
    <row r="549" spans="1:12" ht="17.25" customHeight="1">
      <c r="A549" s="165"/>
      <c r="B549" s="168"/>
      <c r="C549" s="183"/>
      <c r="D549" s="189"/>
      <c r="E549" s="190"/>
      <c r="F549" s="131"/>
      <c r="G549" s="132"/>
      <c r="H549" s="187"/>
      <c r="I549" s="134"/>
      <c r="J549" s="131"/>
      <c r="K549" s="132"/>
      <c r="L549" s="240"/>
    </row>
    <row r="550" spans="1:12" ht="17.25" customHeight="1">
      <c r="A550" s="197"/>
      <c r="B550" s="168"/>
      <c r="C550" s="192"/>
      <c r="D550" s="184"/>
      <c r="E550" s="190"/>
      <c r="F550" s="158"/>
      <c r="G550" s="132">
        <f t="shared" si="1"/>
        <v>0</v>
      </c>
      <c r="H550" s="199"/>
      <c r="I550" s="161"/>
      <c r="J550" s="158"/>
      <c r="K550" s="159"/>
      <c r="L550" s="240"/>
    </row>
    <row r="551" spans="1:12" ht="17.25" customHeight="1">
      <c r="A551" s="165"/>
      <c r="B551" s="168"/>
      <c r="C551" s="192"/>
      <c r="D551" s="184"/>
      <c r="E551" s="190"/>
      <c r="F551" s="131"/>
      <c r="G551" s="132">
        <f t="shared" si="1"/>
        <v>0</v>
      </c>
      <c r="H551" s="187"/>
      <c r="I551" s="134"/>
      <c r="J551" s="131"/>
      <c r="K551" s="132"/>
      <c r="L551" s="240"/>
    </row>
    <row r="552" spans="1:12" ht="17.25" customHeight="1">
      <c r="A552" s="165"/>
      <c r="B552" s="224"/>
      <c r="C552" s="183"/>
      <c r="D552" s="184"/>
      <c r="E552" s="190"/>
      <c r="F552" s="131"/>
      <c r="G552" s="132">
        <f t="shared" si="1"/>
        <v>0</v>
      </c>
      <c r="H552" s="187"/>
      <c r="I552" s="134"/>
      <c r="J552" s="131"/>
      <c r="K552" s="132"/>
      <c r="L552" s="240"/>
    </row>
    <row r="553" spans="1:12" ht="17.25" customHeight="1">
      <c r="A553" s="165"/>
      <c r="B553" s="166"/>
      <c r="C553" s="183"/>
      <c r="D553" s="184"/>
      <c r="E553" s="185"/>
      <c r="F553" s="131"/>
      <c r="G553" s="132">
        <f t="shared" si="1"/>
        <v>0</v>
      </c>
      <c r="H553" s="187"/>
      <c r="I553" s="134"/>
      <c r="J553" s="131"/>
      <c r="K553" s="132"/>
      <c r="L553" s="240"/>
    </row>
    <row r="554" spans="1:12" ht="17.25" customHeight="1">
      <c r="A554" s="197"/>
      <c r="B554" s="168"/>
      <c r="C554" s="188"/>
      <c r="D554" s="201"/>
      <c r="E554" s="202"/>
      <c r="F554" s="158"/>
      <c r="G554" s="132">
        <f t="shared" si="1"/>
        <v>0</v>
      </c>
      <c r="H554" s="199"/>
      <c r="I554" s="161"/>
      <c r="J554" s="158"/>
      <c r="K554" s="159"/>
      <c r="L554" s="240"/>
    </row>
    <row r="555" spans="1:12" ht="17.25" customHeight="1">
      <c r="A555" s="165"/>
      <c r="B555" s="168"/>
      <c r="C555" s="183"/>
      <c r="D555" s="191"/>
      <c r="E555" s="190"/>
      <c r="F555" s="131"/>
      <c r="G555" s="132">
        <f t="shared" si="1"/>
        <v>0</v>
      </c>
      <c r="H555" s="187"/>
      <c r="I555" s="134"/>
      <c r="J555" s="131"/>
      <c r="K555" s="132"/>
      <c r="L555" s="240"/>
    </row>
    <row r="556" spans="1:12" ht="17.25" customHeight="1">
      <c r="A556" s="165"/>
      <c r="B556" s="168"/>
      <c r="C556" s="192"/>
      <c r="D556" s="184"/>
      <c r="E556" s="190"/>
      <c r="F556" s="131"/>
      <c r="G556" s="132">
        <f t="shared" si="1"/>
        <v>0</v>
      </c>
      <c r="H556" s="187"/>
      <c r="I556" s="134"/>
      <c r="J556" s="131"/>
      <c r="K556" s="132"/>
      <c r="L556" s="240"/>
    </row>
    <row r="557" spans="1:12" ht="17.25" customHeight="1">
      <c r="A557" s="165"/>
      <c r="B557" s="168"/>
      <c r="C557" s="183"/>
      <c r="D557" s="191"/>
      <c r="E557" s="190"/>
      <c r="F557" s="131"/>
      <c r="G557" s="132"/>
      <c r="H557" s="187"/>
      <c r="I557" s="134"/>
      <c r="J557" s="131"/>
      <c r="K557" s="132"/>
      <c r="L557" s="240"/>
    </row>
    <row r="558" spans="1:12" ht="17.25" customHeight="1">
      <c r="A558" s="165"/>
      <c r="B558" s="168"/>
      <c r="C558" s="192"/>
      <c r="D558" s="184"/>
      <c r="E558" s="190"/>
      <c r="F558" s="131"/>
      <c r="G558" s="132"/>
      <c r="H558" s="187"/>
      <c r="I558" s="134"/>
      <c r="J558" s="131"/>
      <c r="K558" s="132"/>
      <c r="L558" s="240"/>
    </row>
    <row r="559" spans="1:12" ht="17.25" customHeight="1">
      <c r="A559" s="165"/>
      <c r="B559" s="139"/>
      <c r="C559" s="188"/>
      <c r="D559" s="189"/>
      <c r="E559" s="190"/>
      <c r="F559" s="131"/>
      <c r="G559" s="132"/>
      <c r="H559" s="195"/>
      <c r="I559" s="174"/>
      <c r="J559" s="147"/>
      <c r="K559" s="132"/>
      <c r="L559" s="240"/>
    </row>
    <row r="560" spans="1:12" ht="17.25" customHeight="1">
      <c r="A560" s="165"/>
      <c r="B560" s="168"/>
      <c r="C560" s="188"/>
      <c r="D560" s="184"/>
      <c r="E560" s="185"/>
      <c r="F560" s="131"/>
      <c r="G560" s="132"/>
      <c r="H560" s="189"/>
      <c r="I560" s="190"/>
      <c r="J560" s="131"/>
      <c r="K560" s="132"/>
      <c r="L560" s="240"/>
    </row>
    <row r="561" spans="1:12" ht="17.25" customHeight="1">
      <c r="A561" s="165"/>
      <c r="B561" s="168"/>
      <c r="C561" s="183"/>
      <c r="D561" s="189"/>
      <c r="E561" s="190"/>
      <c r="F561" s="131"/>
      <c r="G561" s="132"/>
      <c r="H561" s="187"/>
      <c r="I561" s="134"/>
      <c r="J561" s="131"/>
      <c r="K561" s="132"/>
      <c r="L561" s="240"/>
    </row>
    <row r="562" spans="1:12" ht="17.25" customHeight="1">
      <c r="A562" s="165"/>
      <c r="B562" s="168"/>
      <c r="C562" s="188"/>
      <c r="D562" s="191"/>
      <c r="E562" s="185"/>
      <c r="F562" s="131"/>
      <c r="G562" s="132"/>
      <c r="H562" s="187"/>
      <c r="I562" s="134"/>
      <c r="J562" s="131"/>
      <c r="K562" s="132"/>
      <c r="L562" s="240"/>
    </row>
    <row r="563" spans="1:12" ht="17.25" customHeight="1">
      <c r="A563" s="165"/>
      <c r="B563" s="168"/>
      <c r="C563" s="188"/>
      <c r="D563" s="191"/>
      <c r="E563" s="185"/>
      <c r="F563" s="131"/>
      <c r="G563" s="132"/>
      <c r="H563" s="187"/>
      <c r="I563" s="134"/>
      <c r="J563" s="131"/>
      <c r="K563" s="132"/>
      <c r="L563" s="240"/>
    </row>
    <row r="564" spans="1:12" ht="17.25" customHeight="1">
      <c r="A564" s="165"/>
      <c r="B564" s="168"/>
      <c r="C564" s="188"/>
      <c r="D564" s="191"/>
      <c r="E564" s="185"/>
      <c r="F564" s="131"/>
      <c r="G564" s="132"/>
      <c r="H564" s="187"/>
      <c r="I564" s="134"/>
      <c r="J564" s="131"/>
      <c r="K564" s="132"/>
      <c r="L564" s="240"/>
    </row>
    <row r="565" spans="1:12" ht="17.25" customHeight="1">
      <c r="A565" s="165"/>
      <c r="B565" s="168"/>
      <c r="C565" s="188"/>
      <c r="D565" s="191"/>
      <c r="E565" s="185"/>
      <c r="F565" s="131"/>
      <c r="G565" s="132"/>
      <c r="H565" s="187"/>
      <c r="I565" s="134"/>
      <c r="J565" s="131"/>
      <c r="K565" s="132"/>
      <c r="L565" s="240"/>
    </row>
    <row r="566" spans="1:12" ht="17.25" customHeight="1">
      <c r="A566" s="165"/>
      <c r="B566" s="168"/>
      <c r="C566" s="188"/>
      <c r="D566" s="191"/>
      <c r="E566" s="185"/>
      <c r="F566" s="131"/>
      <c r="G566" s="132"/>
      <c r="H566" s="187"/>
      <c r="I566" s="134"/>
      <c r="J566" s="131"/>
      <c r="K566" s="132"/>
      <c r="L566" s="240"/>
    </row>
    <row r="567" spans="1:12" ht="17.25" customHeight="1">
      <c r="A567" s="165"/>
      <c r="B567" s="168"/>
      <c r="C567" s="183"/>
      <c r="D567" s="189"/>
      <c r="E567" s="190"/>
      <c r="F567" s="131"/>
      <c r="G567" s="132"/>
      <c r="H567" s="187"/>
      <c r="I567" s="134"/>
      <c r="J567" s="131"/>
      <c r="K567" s="132"/>
      <c r="L567" s="240"/>
    </row>
    <row r="568" spans="1:12" ht="17.25" customHeight="1">
      <c r="A568" s="165"/>
      <c r="B568" s="168"/>
      <c r="C568" s="183"/>
      <c r="D568" s="184"/>
      <c r="E568" s="185"/>
      <c r="F568" s="131"/>
      <c r="G568" s="132"/>
      <c r="H568" s="187"/>
      <c r="I568" s="134"/>
      <c r="J568" s="131"/>
      <c r="K568" s="132"/>
      <c r="L568" s="240"/>
    </row>
    <row r="569" spans="1:12" ht="17.25" customHeight="1">
      <c r="A569" s="165"/>
      <c r="B569" s="168"/>
      <c r="C569" s="188"/>
      <c r="D569" s="184"/>
      <c r="E569" s="190"/>
      <c r="F569" s="131"/>
      <c r="G569" s="132"/>
      <c r="H569" s="187"/>
      <c r="I569" s="134"/>
      <c r="J569" s="131"/>
      <c r="K569" s="132"/>
      <c r="L569" s="240"/>
    </row>
    <row r="570" spans="1:12" ht="17.25" customHeight="1">
      <c r="A570" s="165"/>
      <c r="B570" s="168"/>
      <c r="C570" s="188"/>
      <c r="D570" s="184"/>
      <c r="E570" s="185"/>
      <c r="F570" s="131"/>
      <c r="G570" s="132"/>
      <c r="H570" s="187"/>
      <c r="I570" s="134"/>
      <c r="J570" s="131"/>
      <c r="K570" s="132"/>
      <c r="L570" s="240"/>
    </row>
    <row r="571" spans="1:12" ht="17.25" customHeight="1">
      <c r="A571" s="165"/>
      <c r="B571" s="194"/>
      <c r="C571" s="183"/>
      <c r="D571" s="184"/>
      <c r="E571" s="185"/>
      <c r="F571" s="131"/>
      <c r="G571" s="132"/>
      <c r="H571" s="187"/>
      <c r="I571" s="134"/>
      <c r="J571" s="131"/>
      <c r="K571" s="132"/>
      <c r="L571" s="240"/>
    </row>
    <row r="572" spans="1:12" ht="17.25" customHeight="1">
      <c r="A572" s="165"/>
      <c r="B572" s="193"/>
      <c r="C572" s="183"/>
      <c r="D572" s="184"/>
      <c r="E572" s="185"/>
      <c r="F572" s="131"/>
      <c r="G572" s="132"/>
      <c r="H572" s="187"/>
      <c r="I572" s="134"/>
      <c r="J572" s="131"/>
      <c r="K572" s="132"/>
      <c r="L572" s="240"/>
    </row>
    <row r="573" spans="1:12" ht="17.25" customHeight="1">
      <c r="A573" s="165"/>
      <c r="B573" s="194"/>
      <c r="C573" s="183"/>
      <c r="D573" s="184"/>
      <c r="E573" s="185"/>
      <c r="F573" s="131"/>
      <c r="G573" s="132"/>
      <c r="H573" s="187"/>
      <c r="I573" s="134"/>
      <c r="J573" s="131"/>
      <c r="K573" s="132"/>
      <c r="L573" s="240"/>
    </row>
    <row r="574" spans="1:12" ht="17.25" customHeight="1">
      <c r="A574" s="197"/>
      <c r="B574" s="194"/>
      <c r="C574" s="198"/>
      <c r="D574" s="201"/>
      <c r="E574" s="202"/>
      <c r="F574" s="158"/>
      <c r="G574" s="159">
        <f>SUM(G529:G556)</f>
        <v>0</v>
      </c>
      <c r="H574" s="199"/>
      <c r="I574" s="161"/>
      <c r="J574" s="158"/>
      <c r="K574" s="159"/>
      <c r="L574" s="241"/>
    </row>
    <row r="575" spans="1:12" ht="17.25" customHeight="1">
      <c r="A575" s="165"/>
      <c r="B575" s="194"/>
      <c r="C575" s="183"/>
      <c r="D575" s="184"/>
      <c r="E575" s="185"/>
      <c r="F575" s="131"/>
      <c r="G575" s="132"/>
      <c r="H575" s="187"/>
      <c r="I575" s="134"/>
      <c r="J575" s="131"/>
      <c r="K575" s="132"/>
      <c r="L575" s="240"/>
    </row>
    <row r="576" spans="1:12" ht="17.25" customHeight="1">
      <c r="A576" s="197"/>
      <c r="B576" s="200"/>
      <c r="C576" s="198"/>
      <c r="D576" s="201"/>
      <c r="E576" s="202"/>
      <c r="F576" s="158"/>
      <c r="G576" s="159"/>
      <c r="H576" s="199"/>
      <c r="I576" s="161"/>
      <c r="J576" s="158"/>
      <c r="K576" s="159"/>
      <c r="L576" s="241"/>
    </row>
    <row r="577" spans="1:12" ht="17.25" customHeight="1">
      <c r="A577" s="165"/>
      <c r="B577" s="168"/>
      <c r="C577" s="183"/>
      <c r="D577" s="191"/>
      <c r="E577" s="185"/>
      <c r="F577" s="131"/>
      <c r="G577" s="132"/>
      <c r="H577" s="187"/>
      <c r="I577" s="134"/>
      <c r="J577" s="131"/>
      <c r="K577" s="132"/>
      <c r="L577" s="240"/>
    </row>
    <row r="578" spans="1:12" ht="17.25" customHeight="1">
      <c r="A578" s="165"/>
      <c r="B578" s="168"/>
      <c r="C578" s="183"/>
      <c r="D578" s="191"/>
      <c r="E578" s="185"/>
      <c r="F578" s="131"/>
      <c r="G578" s="132"/>
      <c r="H578" s="187"/>
      <c r="I578" s="134"/>
      <c r="J578" s="131"/>
      <c r="K578" s="132"/>
      <c r="L578" s="240"/>
    </row>
    <row r="579" spans="1:12" ht="17.25" customHeight="1">
      <c r="A579" s="165"/>
      <c r="B579" s="168"/>
      <c r="C579" s="183"/>
      <c r="D579" s="191"/>
      <c r="E579" s="185"/>
      <c r="F579" s="131"/>
      <c r="G579" s="132"/>
      <c r="H579" s="187"/>
      <c r="I579" s="134"/>
      <c r="J579" s="131"/>
      <c r="K579" s="132"/>
      <c r="L579" s="240"/>
    </row>
    <row r="580" spans="1:12" ht="17.25" customHeight="1">
      <c r="A580" s="165"/>
      <c r="B580" s="168"/>
      <c r="C580" s="183"/>
      <c r="D580" s="191"/>
      <c r="E580" s="185"/>
      <c r="F580" s="131"/>
      <c r="G580" s="132">
        <f>G626</f>
        <v>0</v>
      </c>
      <c r="H580" s="187"/>
      <c r="I580" s="134"/>
      <c r="J580" s="131"/>
      <c r="K580" s="132"/>
      <c r="L580" s="240"/>
    </row>
    <row r="581" spans="1:12" ht="17.25" customHeight="1">
      <c r="A581" s="165"/>
      <c r="B581" s="168"/>
      <c r="C581" s="183"/>
      <c r="D581" s="191"/>
      <c r="E581" s="185"/>
      <c r="F581" s="131"/>
      <c r="G581" s="132"/>
      <c r="H581" s="187"/>
      <c r="I581" s="134"/>
      <c r="J581" s="131"/>
      <c r="K581" s="132"/>
      <c r="L581" s="240"/>
    </row>
    <row r="582" spans="1:12" ht="17.25" customHeight="1">
      <c r="A582" s="165"/>
      <c r="B582" s="168"/>
      <c r="C582" s="183"/>
      <c r="D582" s="191"/>
      <c r="E582" s="185"/>
      <c r="F582" s="131"/>
      <c r="G582" s="132">
        <f>G652</f>
        <v>0</v>
      </c>
      <c r="H582" s="187"/>
      <c r="I582" s="134"/>
      <c r="J582" s="131"/>
      <c r="K582" s="132"/>
      <c r="L582" s="240"/>
    </row>
    <row r="583" spans="1:12" ht="17.25" customHeight="1">
      <c r="A583" s="165"/>
      <c r="B583" s="139"/>
      <c r="C583" s="188"/>
      <c r="D583" s="191"/>
      <c r="E583" s="185"/>
      <c r="F583" s="131"/>
      <c r="G583" s="132">
        <f t="shared" ref="G583:G596" si="2">D583*F583</f>
        <v>0</v>
      </c>
      <c r="H583" s="195"/>
      <c r="I583" s="174"/>
      <c r="J583" s="147"/>
      <c r="K583" s="132"/>
      <c r="L583" s="240"/>
    </row>
    <row r="584" spans="1:12" ht="17.25" customHeight="1">
      <c r="A584" s="165"/>
      <c r="B584" s="168"/>
      <c r="C584" s="188"/>
      <c r="D584" s="191"/>
      <c r="E584" s="185"/>
      <c r="F584" s="131"/>
      <c r="G584" s="132">
        <f>G678</f>
        <v>0</v>
      </c>
      <c r="H584" s="189"/>
      <c r="I584" s="190"/>
      <c r="J584" s="131"/>
      <c r="K584" s="132"/>
      <c r="L584" s="240"/>
    </row>
    <row r="585" spans="1:12" ht="17.25" customHeight="1">
      <c r="A585" s="165"/>
      <c r="B585" s="168"/>
      <c r="C585" s="183"/>
      <c r="D585" s="191"/>
      <c r="E585" s="185"/>
      <c r="F585" s="131"/>
      <c r="G585" s="132">
        <f t="shared" si="2"/>
        <v>0</v>
      </c>
      <c r="H585" s="187"/>
      <c r="I585" s="134"/>
      <c r="J585" s="131"/>
      <c r="K585" s="132"/>
      <c r="L585" s="240"/>
    </row>
    <row r="586" spans="1:12" ht="17.25" customHeight="1">
      <c r="A586" s="165"/>
      <c r="B586" s="168"/>
      <c r="C586" s="188"/>
      <c r="D586" s="191"/>
      <c r="E586" s="185"/>
      <c r="F586" s="131"/>
      <c r="G586" s="132">
        <f>G704</f>
        <v>0</v>
      </c>
      <c r="H586" s="187"/>
      <c r="I586" s="134"/>
      <c r="J586" s="131"/>
      <c r="K586" s="132"/>
      <c r="L586" s="240"/>
    </row>
    <row r="587" spans="1:12" ht="17.25" customHeight="1">
      <c r="A587" s="165"/>
      <c r="B587" s="168"/>
      <c r="C587" s="188"/>
      <c r="D587" s="191"/>
      <c r="E587" s="185"/>
      <c r="F587" s="131"/>
      <c r="G587" s="132">
        <f t="shared" si="2"/>
        <v>0</v>
      </c>
      <c r="H587" s="187"/>
      <c r="I587" s="134"/>
      <c r="J587" s="131"/>
      <c r="K587" s="132"/>
      <c r="L587" s="240"/>
    </row>
    <row r="588" spans="1:12" ht="17.25" customHeight="1">
      <c r="A588" s="165"/>
      <c r="B588" s="168"/>
      <c r="C588" s="188"/>
      <c r="D588" s="191"/>
      <c r="E588" s="185"/>
      <c r="F588" s="131"/>
      <c r="G588" s="132">
        <f>G730</f>
        <v>0</v>
      </c>
      <c r="H588" s="187"/>
      <c r="I588" s="134"/>
      <c r="J588" s="131"/>
      <c r="K588" s="132"/>
      <c r="L588" s="240"/>
    </row>
    <row r="589" spans="1:12" ht="17.25" customHeight="1">
      <c r="A589" s="165"/>
      <c r="B589" s="168"/>
      <c r="C589" s="188"/>
      <c r="D589" s="191"/>
      <c r="E589" s="185"/>
      <c r="F589" s="131"/>
      <c r="G589" s="132">
        <f t="shared" si="2"/>
        <v>0</v>
      </c>
      <c r="H589" s="187"/>
      <c r="I589" s="134"/>
      <c r="J589" s="131"/>
      <c r="K589" s="132"/>
      <c r="L589" s="240"/>
    </row>
    <row r="590" spans="1:12" ht="17.25" customHeight="1">
      <c r="A590" s="165"/>
      <c r="B590" s="168"/>
      <c r="C590" s="188"/>
      <c r="D590" s="191"/>
      <c r="E590" s="255"/>
      <c r="F590" s="131"/>
      <c r="G590" s="132">
        <f t="shared" si="2"/>
        <v>0</v>
      </c>
      <c r="H590" s="187"/>
      <c r="I590" s="134"/>
      <c r="J590" s="131"/>
      <c r="K590" s="132"/>
      <c r="L590" s="240"/>
    </row>
    <row r="591" spans="1:12" ht="17.25" customHeight="1">
      <c r="A591" s="165"/>
      <c r="B591" s="168"/>
      <c r="C591" s="183"/>
      <c r="D591" s="189"/>
      <c r="E591" s="185"/>
      <c r="F591" s="131"/>
      <c r="G591" s="132">
        <f t="shared" si="2"/>
        <v>0</v>
      </c>
      <c r="H591" s="187"/>
      <c r="I591" s="134"/>
      <c r="J591" s="131"/>
      <c r="K591" s="132"/>
      <c r="L591" s="240"/>
    </row>
    <row r="592" spans="1:12" ht="17.25" customHeight="1">
      <c r="A592" s="165"/>
      <c r="B592" s="168"/>
      <c r="C592" s="183"/>
      <c r="D592" s="191"/>
      <c r="E592" s="255"/>
      <c r="F592" s="131"/>
      <c r="G592" s="132">
        <f t="shared" si="2"/>
        <v>0</v>
      </c>
      <c r="H592" s="187"/>
      <c r="I592" s="134"/>
      <c r="J592" s="131"/>
      <c r="K592" s="132"/>
      <c r="L592" s="240"/>
    </row>
    <row r="593" spans="1:12" ht="17.25" customHeight="1">
      <c r="A593" s="165"/>
      <c r="B593" s="168"/>
      <c r="C593" s="188"/>
      <c r="D593" s="191"/>
      <c r="E593" s="185"/>
      <c r="F593" s="131"/>
      <c r="G593" s="132">
        <f t="shared" si="2"/>
        <v>0</v>
      </c>
      <c r="H593" s="187"/>
      <c r="I593" s="134"/>
      <c r="J593" s="131"/>
      <c r="K593" s="132"/>
      <c r="L593" s="240"/>
    </row>
    <row r="594" spans="1:12" ht="17.25" customHeight="1">
      <c r="A594" s="165"/>
      <c r="B594" s="168"/>
      <c r="C594" s="188"/>
      <c r="D594" s="191"/>
      <c r="E594" s="255"/>
      <c r="F594" s="131"/>
      <c r="G594" s="132">
        <f t="shared" si="2"/>
        <v>0</v>
      </c>
      <c r="H594" s="187"/>
      <c r="I594" s="134"/>
      <c r="J594" s="131"/>
      <c r="K594" s="132"/>
      <c r="L594" s="240"/>
    </row>
    <row r="595" spans="1:12" ht="17.25" customHeight="1">
      <c r="A595" s="165"/>
      <c r="B595" s="168"/>
      <c r="C595" s="183"/>
      <c r="D595" s="191"/>
      <c r="E595" s="185"/>
      <c r="F595" s="131"/>
      <c r="G595" s="132">
        <f t="shared" si="2"/>
        <v>0</v>
      </c>
      <c r="H595" s="187"/>
      <c r="I595" s="134"/>
      <c r="J595" s="131"/>
      <c r="K595" s="132"/>
      <c r="L595" s="240"/>
    </row>
    <row r="596" spans="1:12" ht="17.25" customHeight="1">
      <c r="A596" s="165"/>
      <c r="B596" s="168"/>
      <c r="C596" s="188"/>
      <c r="D596" s="191"/>
      <c r="E596" s="255"/>
      <c r="F596" s="131"/>
      <c r="G596" s="132">
        <f t="shared" si="2"/>
        <v>0</v>
      </c>
      <c r="H596" s="187"/>
      <c r="I596" s="134"/>
      <c r="J596" s="131"/>
      <c r="K596" s="132"/>
      <c r="L596" s="240"/>
    </row>
    <row r="597" spans="1:12" ht="17.25" customHeight="1">
      <c r="A597" s="165"/>
      <c r="B597" s="168"/>
      <c r="C597" s="183"/>
      <c r="D597" s="189"/>
      <c r="E597" s="190"/>
      <c r="F597" s="131"/>
      <c r="G597" s="132"/>
      <c r="H597" s="187"/>
      <c r="I597" s="134"/>
      <c r="J597" s="131"/>
      <c r="K597" s="132"/>
      <c r="L597" s="240"/>
    </row>
    <row r="598" spans="1:12" ht="17.25" customHeight="1">
      <c r="A598" s="165"/>
      <c r="B598" s="168"/>
      <c r="C598" s="192"/>
      <c r="D598" s="191"/>
      <c r="E598" s="185"/>
      <c r="F598" s="131"/>
      <c r="G598" s="132"/>
      <c r="H598" s="187"/>
      <c r="I598" s="134"/>
      <c r="J598" s="131"/>
      <c r="K598" s="132"/>
      <c r="L598" s="240"/>
    </row>
    <row r="599" spans="1:12" ht="17.25" customHeight="1">
      <c r="A599" s="165"/>
      <c r="B599" s="168"/>
      <c r="C599" s="192"/>
      <c r="D599" s="184"/>
      <c r="E599" s="185"/>
      <c r="F599" s="131"/>
      <c r="G599" s="132"/>
      <c r="H599" s="187"/>
      <c r="I599" s="134"/>
      <c r="J599" s="131"/>
      <c r="K599" s="132"/>
      <c r="L599" s="240"/>
    </row>
    <row r="600" spans="1:12" ht="17.25" customHeight="1">
      <c r="A600" s="165"/>
      <c r="B600" s="194"/>
      <c r="C600" s="183"/>
      <c r="D600" s="191"/>
      <c r="E600" s="185"/>
      <c r="F600" s="131"/>
      <c r="G600" s="132">
        <f>SUM(G579:G588)</f>
        <v>0</v>
      </c>
      <c r="H600" s="187"/>
      <c r="I600" s="134"/>
      <c r="J600" s="131"/>
      <c r="K600" s="132"/>
      <c r="L600" s="240"/>
    </row>
    <row r="601" spans="1:12" ht="17.25" customHeight="1">
      <c r="A601" s="165"/>
      <c r="B601" s="138"/>
      <c r="C601" s="183"/>
      <c r="D601" s="191"/>
      <c r="E601" s="185"/>
      <c r="F601" s="131"/>
      <c r="G601" s="132"/>
      <c r="H601" s="187"/>
      <c r="I601" s="134"/>
      <c r="J601" s="131"/>
      <c r="K601" s="132"/>
      <c r="L601" s="240"/>
    </row>
    <row r="602" spans="1:12" ht="17.25" customHeight="1">
      <c r="A602" s="197"/>
      <c r="B602" s="200"/>
      <c r="C602" s="198"/>
      <c r="D602" s="203"/>
      <c r="E602" s="202"/>
      <c r="F602" s="158"/>
      <c r="G602" s="159"/>
      <c r="H602" s="199"/>
      <c r="I602" s="161"/>
      <c r="J602" s="158"/>
      <c r="K602" s="159"/>
      <c r="L602" s="241"/>
    </row>
    <row r="603" spans="1:12" ht="17.25" customHeight="1">
      <c r="A603" s="165"/>
      <c r="B603" s="194"/>
      <c r="C603" s="183"/>
      <c r="D603" s="191"/>
      <c r="E603" s="185"/>
      <c r="F603" s="131"/>
      <c r="G603" s="132"/>
      <c r="H603" s="187"/>
      <c r="I603" s="134"/>
      <c r="J603" s="131"/>
      <c r="K603" s="132"/>
      <c r="L603" s="240"/>
    </row>
    <row r="604" spans="1:12" ht="17.25" customHeight="1">
      <c r="A604" s="165"/>
      <c r="B604" s="168"/>
      <c r="C604" s="183"/>
      <c r="D604" s="191"/>
      <c r="E604" s="185"/>
      <c r="F604" s="131"/>
      <c r="G604" s="132"/>
      <c r="H604" s="187"/>
      <c r="I604" s="134"/>
      <c r="J604" s="131"/>
      <c r="K604" s="132"/>
      <c r="L604" s="240"/>
    </row>
    <row r="605" spans="1:12" ht="17.25" customHeight="1">
      <c r="A605" s="165"/>
      <c r="B605" s="166"/>
      <c r="C605" s="183"/>
      <c r="D605" s="191"/>
      <c r="E605" s="185"/>
      <c r="F605" s="131"/>
      <c r="G605" s="132"/>
      <c r="H605" s="187"/>
      <c r="I605" s="134"/>
      <c r="J605" s="131"/>
      <c r="K605" s="132"/>
      <c r="L605" s="240"/>
    </row>
    <row r="606" spans="1:12" ht="17.25" customHeight="1">
      <c r="A606" s="197"/>
      <c r="B606" s="219"/>
      <c r="C606" s="198"/>
      <c r="D606" s="203"/>
      <c r="E606" s="255"/>
      <c r="F606" s="158"/>
      <c r="G606" s="159">
        <f>D606*F606</f>
        <v>0</v>
      </c>
      <c r="H606" s="199"/>
      <c r="I606" s="161"/>
      <c r="J606" s="158"/>
      <c r="K606" s="159"/>
      <c r="L606" s="240"/>
    </row>
    <row r="607" spans="1:12" ht="17.25" customHeight="1">
      <c r="A607" s="165"/>
      <c r="B607" s="168"/>
      <c r="C607" s="183"/>
      <c r="D607" s="191"/>
      <c r="E607" s="185"/>
      <c r="F607" s="131"/>
      <c r="G607" s="132"/>
      <c r="H607" s="187"/>
      <c r="I607" s="134"/>
      <c r="J607" s="131"/>
      <c r="K607" s="132"/>
      <c r="L607" s="240"/>
    </row>
    <row r="608" spans="1:12" ht="17.25" customHeight="1">
      <c r="A608" s="165"/>
      <c r="B608" s="168"/>
      <c r="C608" s="183"/>
      <c r="D608" s="191"/>
      <c r="E608" s="185"/>
      <c r="F608" s="131"/>
      <c r="G608" s="132"/>
      <c r="H608" s="187"/>
      <c r="I608" s="134"/>
      <c r="J608" s="131"/>
      <c r="K608" s="132"/>
      <c r="L608" s="240"/>
    </row>
    <row r="609" spans="1:12" ht="17.25" customHeight="1">
      <c r="A609" s="165"/>
      <c r="B609" s="139"/>
      <c r="C609" s="188"/>
      <c r="D609" s="189"/>
      <c r="E609" s="190"/>
      <c r="F609" s="131"/>
      <c r="G609" s="132"/>
      <c r="H609" s="187"/>
      <c r="I609" s="134"/>
      <c r="J609" s="131"/>
      <c r="K609" s="132"/>
      <c r="L609" s="240"/>
    </row>
    <row r="610" spans="1:12" ht="17.25" customHeight="1">
      <c r="A610" s="165"/>
      <c r="B610" s="168"/>
      <c r="C610" s="188"/>
      <c r="D610" s="191"/>
      <c r="E610" s="185"/>
      <c r="F610" s="131"/>
      <c r="G610" s="132"/>
      <c r="H610" s="187"/>
      <c r="I610" s="134"/>
      <c r="J610" s="131"/>
      <c r="K610" s="132"/>
      <c r="L610" s="240"/>
    </row>
    <row r="611" spans="1:12" ht="17.25" customHeight="1">
      <c r="A611" s="165"/>
      <c r="B611" s="139"/>
      <c r="C611" s="188"/>
      <c r="D611" s="189"/>
      <c r="E611" s="190"/>
      <c r="F611" s="131"/>
      <c r="G611" s="132"/>
      <c r="H611" s="195"/>
      <c r="I611" s="174"/>
      <c r="J611" s="147"/>
      <c r="K611" s="132"/>
      <c r="L611" s="240"/>
    </row>
    <row r="612" spans="1:12" ht="17.25" customHeight="1">
      <c r="A612" s="165"/>
      <c r="B612" s="168"/>
      <c r="C612" s="188"/>
      <c r="D612" s="191"/>
      <c r="E612" s="185"/>
      <c r="F612" s="131"/>
      <c r="G612" s="132"/>
      <c r="H612" s="189"/>
      <c r="I612" s="190"/>
      <c r="J612" s="131"/>
      <c r="K612" s="132"/>
      <c r="L612" s="240"/>
    </row>
    <row r="613" spans="1:12" ht="17.25" customHeight="1">
      <c r="A613" s="165"/>
      <c r="B613" s="168"/>
      <c r="C613" s="183"/>
      <c r="D613" s="189"/>
      <c r="E613" s="190"/>
      <c r="F613" s="131"/>
      <c r="G613" s="132"/>
      <c r="H613" s="187"/>
      <c r="I613" s="134"/>
      <c r="J613" s="131"/>
      <c r="K613" s="132"/>
      <c r="L613" s="240"/>
    </row>
    <row r="614" spans="1:12" ht="17.25" customHeight="1">
      <c r="A614" s="165"/>
      <c r="B614" s="194"/>
      <c r="C614" s="188"/>
      <c r="D614" s="191"/>
      <c r="E614" s="185"/>
      <c r="F614" s="131"/>
      <c r="G614" s="132"/>
      <c r="H614" s="187"/>
      <c r="I614" s="134"/>
      <c r="J614" s="131"/>
      <c r="K614" s="132"/>
      <c r="L614" s="240"/>
    </row>
    <row r="615" spans="1:12" ht="17.25" customHeight="1">
      <c r="A615" s="165"/>
      <c r="B615" s="194"/>
      <c r="C615" s="188"/>
      <c r="D615" s="191"/>
      <c r="E615" s="185"/>
      <c r="F615" s="131"/>
      <c r="G615" s="132"/>
      <c r="H615" s="187"/>
      <c r="I615" s="134"/>
      <c r="J615" s="131"/>
      <c r="K615" s="132"/>
      <c r="L615" s="240"/>
    </row>
    <row r="616" spans="1:12" ht="17.25" customHeight="1">
      <c r="A616" s="165"/>
      <c r="B616" s="194"/>
      <c r="C616" s="188"/>
      <c r="D616" s="191"/>
      <c r="E616" s="185"/>
      <c r="F616" s="131"/>
      <c r="G616" s="132"/>
      <c r="H616" s="187"/>
      <c r="I616" s="134"/>
      <c r="J616" s="131"/>
      <c r="K616" s="132"/>
      <c r="L616" s="240"/>
    </row>
    <row r="617" spans="1:12" ht="17.25" customHeight="1">
      <c r="A617" s="165"/>
      <c r="B617" s="194"/>
      <c r="C617" s="188"/>
      <c r="D617" s="191"/>
      <c r="E617" s="185"/>
      <c r="F617" s="131"/>
      <c r="G617" s="132"/>
      <c r="H617" s="187"/>
      <c r="I617" s="134"/>
      <c r="J617" s="131"/>
      <c r="K617" s="132"/>
      <c r="L617" s="240"/>
    </row>
    <row r="618" spans="1:12" ht="17.25" customHeight="1">
      <c r="A618" s="165"/>
      <c r="B618" s="168"/>
      <c r="C618" s="188"/>
      <c r="D618" s="191"/>
      <c r="E618" s="185"/>
      <c r="F618" s="131"/>
      <c r="G618" s="132"/>
      <c r="H618" s="187"/>
      <c r="I618" s="134"/>
      <c r="J618" s="131"/>
      <c r="K618" s="132"/>
      <c r="L618" s="240"/>
    </row>
    <row r="619" spans="1:12" ht="17.25" customHeight="1">
      <c r="A619" s="165"/>
      <c r="B619" s="168"/>
      <c r="C619" s="188"/>
      <c r="D619" s="191"/>
      <c r="E619" s="185"/>
      <c r="F619" s="131"/>
      <c r="G619" s="132">
        <f t="shared" ref="G619:G650" si="3">D619*F619</f>
        <v>0</v>
      </c>
      <c r="H619" s="187"/>
      <c r="I619" s="134"/>
      <c r="J619" s="131"/>
      <c r="K619" s="132"/>
      <c r="L619" s="240"/>
    </row>
    <row r="620" spans="1:12" ht="17.25" customHeight="1">
      <c r="A620" s="165"/>
      <c r="B620" s="168"/>
      <c r="C620" s="188"/>
      <c r="D620" s="191"/>
      <c r="E620" s="255"/>
      <c r="F620" s="131"/>
      <c r="G620" s="132">
        <f t="shared" si="3"/>
        <v>0</v>
      </c>
      <c r="H620" s="187"/>
      <c r="I620" s="134"/>
      <c r="J620" s="131"/>
      <c r="K620" s="132"/>
      <c r="L620" s="240"/>
    </row>
    <row r="621" spans="1:12" ht="17.25" customHeight="1">
      <c r="A621" s="165"/>
      <c r="B621" s="168"/>
      <c r="C621" s="188"/>
      <c r="D621" s="191"/>
      <c r="E621" s="185"/>
      <c r="F621" s="131"/>
      <c r="G621" s="132">
        <f t="shared" si="3"/>
        <v>0</v>
      </c>
      <c r="H621" s="187"/>
      <c r="I621" s="134"/>
      <c r="J621" s="131"/>
      <c r="K621" s="132"/>
      <c r="L621" s="240"/>
    </row>
    <row r="622" spans="1:12" ht="17.25" customHeight="1">
      <c r="A622" s="165"/>
      <c r="B622" s="168"/>
      <c r="C622" s="188"/>
      <c r="D622" s="191"/>
      <c r="E622" s="255"/>
      <c r="F622" s="131"/>
      <c r="G622" s="132">
        <f t="shared" si="3"/>
        <v>0</v>
      </c>
      <c r="H622" s="187"/>
      <c r="I622" s="134"/>
      <c r="J622" s="131"/>
      <c r="K622" s="132"/>
      <c r="L622" s="240"/>
    </row>
    <row r="623" spans="1:12" ht="17.25" customHeight="1">
      <c r="A623" s="165"/>
      <c r="B623" s="168"/>
      <c r="C623" s="183"/>
      <c r="D623" s="189"/>
      <c r="E623" s="185"/>
      <c r="F623" s="131"/>
      <c r="G623" s="132">
        <f t="shared" si="3"/>
        <v>0</v>
      </c>
      <c r="H623" s="187"/>
      <c r="I623" s="134"/>
      <c r="J623" s="131"/>
      <c r="K623" s="132"/>
      <c r="L623" s="240"/>
    </row>
    <row r="624" spans="1:12" ht="17.25" customHeight="1">
      <c r="A624" s="165"/>
      <c r="B624" s="168"/>
      <c r="C624" s="183"/>
      <c r="D624" s="191"/>
      <c r="E624" s="255"/>
      <c r="F624" s="131"/>
      <c r="G624" s="132">
        <f t="shared" si="3"/>
        <v>0</v>
      </c>
      <c r="H624" s="187"/>
      <c r="I624" s="134"/>
      <c r="J624" s="131"/>
      <c r="K624" s="132"/>
      <c r="L624" s="240"/>
    </row>
    <row r="625" spans="1:12" ht="17.25" customHeight="1">
      <c r="A625" s="165"/>
      <c r="B625" s="168"/>
      <c r="C625" s="188"/>
      <c r="D625" s="184"/>
      <c r="E625" s="190"/>
      <c r="F625" s="131"/>
      <c r="G625" s="132">
        <f t="shared" si="3"/>
        <v>0</v>
      </c>
      <c r="H625" s="187"/>
      <c r="I625" s="134"/>
      <c r="J625" s="131"/>
      <c r="K625" s="132"/>
      <c r="L625" s="240"/>
    </row>
    <row r="626" spans="1:12" ht="17.25" customHeight="1">
      <c r="A626" s="165"/>
      <c r="B626" s="194"/>
      <c r="C626" s="188"/>
      <c r="D626" s="191"/>
      <c r="E626" s="185"/>
      <c r="F626" s="131"/>
      <c r="G626" s="132"/>
      <c r="H626" s="187"/>
      <c r="I626" s="134"/>
      <c r="J626" s="131"/>
      <c r="K626" s="132"/>
      <c r="L626" s="240"/>
    </row>
    <row r="627" spans="1:12" ht="17.25" customHeight="1">
      <c r="A627" s="165"/>
      <c r="B627" s="168"/>
      <c r="C627" s="183"/>
      <c r="D627" s="191"/>
      <c r="E627" s="190"/>
      <c r="F627" s="131"/>
      <c r="G627" s="132">
        <f t="shared" si="3"/>
        <v>0</v>
      </c>
      <c r="H627" s="187"/>
      <c r="I627" s="134"/>
      <c r="J627" s="131"/>
      <c r="K627" s="132"/>
      <c r="L627" s="240"/>
    </row>
    <row r="628" spans="1:12" ht="17.25" customHeight="1">
      <c r="A628" s="197"/>
      <c r="B628" s="212"/>
      <c r="C628" s="213"/>
      <c r="D628" s="203"/>
      <c r="E628" s="202"/>
      <c r="F628" s="158"/>
      <c r="G628" s="159"/>
      <c r="H628" s="199"/>
      <c r="I628" s="161"/>
      <c r="J628" s="158"/>
      <c r="K628" s="159"/>
      <c r="L628" s="241"/>
    </row>
    <row r="629" spans="1:12" ht="17.25" customHeight="1">
      <c r="A629" s="165"/>
      <c r="B629" s="168"/>
      <c r="C629" s="188"/>
      <c r="D629" s="191"/>
      <c r="E629" s="185"/>
      <c r="F629" s="131"/>
      <c r="G629" s="132"/>
      <c r="H629" s="187"/>
      <c r="I629" s="134"/>
      <c r="J629" s="131"/>
      <c r="K629" s="132"/>
      <c r="L629" s="240"/>
    </row>
    <row r="630" spans="1:12" ht="17.25" customHeight="1">
      <c r="A630" s="165"/>
      <c r="B630" s="168"/>
      <c r="C630" s="188"/>
      <c r="D630" s="191"/>
      <c r="E630" s="185"/>
      <c r="F630" s="131"/>
      <c r="G630" s="132"/>
      <c r="H630" s="187"/>
      <c r="I630" s="134"/>
      <c r="J630" s="131"/>
      <c r="K630" s="132"/>
      <c r="L630" s="240"/>
    </row>
    <row r="631" spans="1:12" ht="17.25" customHeight="1">
      <c r="A631" s="165"/>
      <c r="B631" s="168"/>
      <c r="C631" s="188"/>
      <c r="D631" s="191"/>
      <c r="E631" s="185"/>
      <c r="F631" s="131"/>
      <c r="G631" s="132">
        <f t="shared" si="3"/>
        <v>0</v>
      </c>
      <c r="H631" s="187"/>
      <c r="I631" s="134"/>
      <c r="J631" s="131"/>
      <c r="K631" s="132"/>
      <c r="L631" s="240"/>
    </row>
    <row r="632" spans="1:12" ht="17.25" customHeight="1">
      <c r="A632" s="165"/>
      <c r="B632" s="168"/>
      <c r="C632" s="188"/>
      <c r="D632" s="191"/>
      <c r="E632" s="255"/>
      <c r="F632" s="131"/>
      <c r="G632" s="132">
        <f t="shared" si="3"/>
        <v>0</v>
      </c>
      <c r="H632" s="187"/>
      <c r="I632" s="134"/>
      <c r="J632" s="131"/>
      <c r="K632" s="132"/>
      <c r="L632" s="240"/>
    </row>
    <row r="633" spans="1:12" ht="17.25" customHeight="1">
      <c r="A633" s="165"/>
      <c r="B633" s="168"/>
      <c r="C633" s="183"/>
      <c r="D633" s="189"/>
      <c r="E633" s="185"/>
      <c r="F633" s="131"/>
      <c r="G633" s="132">
        <f t="shared" si="3"/>
        <v>0</v>
      </c>
      <c r="H633" s="187"/>
      <c r="I633" s="134"/>
      <c r="J633" s="131"/>
      <c r="K633" s="132"/>
      <c r="L633" s="240"/>
    </row>
    <row r="634" spans="1:12" ht="17.25" customHeight="1">
      <c r="A634" s="165"/>
      <c r="B634" s="168"/>
      <c r="C634" s="188"/>
      <c r="D634" s="191"/>
      <c r="E634" s="255"/>
      <c r="F634" s="131"/>
      <c r="G634" s="132">
        <f t="shared" si="3"/>
        <v>0</v>
      </c>
      <c r="H634" s="187"/>
      <c r="I634" s="134"/>
      <c r="J634" s="131"/>
      <c r="K634" s="132"/>
      <c r="L634" s="240"/>
    </row>
    <row r="635" spans="1:12" ht="17.25" customHeight="1">
      <c r="A635" s="165"/>
      <c r="B635" s="168"/>
      <c r="C635" s="188"/>
      <c r="D635" s="191"/>
      <c r="E635" s="185"/>
      <c r="F635" s="131"/>
      <c r="G635" s="132">
        <f t="shared" si="3"/>
        <v>0</v>
      </c>
      <c r="H635" s="187"/>
      <c r="I635" s="134"/>
      <c r="J635" s="131"/>
      <c r="K635" s="132"/>
      <c r="L635" s="240"/>
    </row>
    <row r="636" spans="1:12" ht="17.25" customHeight="1">
      <c r="A636" s="165"/>
      <c r="B636" s="168"/>
      <c r="C636" s="188"/>
      <c r="D636" s="191"/>
      <c r="E636" s="255"/>
      <c r="F636" s="131"/>
      <c r="G636" s="132">
        <f t="shared" si="3"/>
        <v>0</v>
      </c>
      <c r="H636" s="187"/>
      <c r="I636" s="134"/>
      <c r="J636" s="131"/>
      <c r="K636" s="132"/>
      <c r="L636" s="240"/>
    </row>
    <row r="637" spans="1:12" ht="17.25" customHeight="1">
      <c r="A637" s="165"/>
      <c r="B637" s="168"/>
      <c r="C637" s="188"/>
      <c r="D637" s="191"/>
      <c r="E637" s="185"/>
      <c r="F637" s="131"/>
      <c r="G637" s="132">
        <f t="shared" si="3"/>
        <v>0</v>
      </c>
      <c r="H637" s="187"/>
      <c r="I637" s="134"/>
      <c r="J637" s="131"/>
      <c r="K637" s="132"/>
      <c r="L637" s="240"/>
    </row>
    <row r="638" spans="1:12" ht="17.25" customHeight="1">
      <c r="A638" s="165"/>
      <c r="B638" s="168"/>
      <c r="C638" s="188"/>
      <c r="D638" s="191"/>
      <c r="E638" s="255"/>
      <c r="F638" s="131"/>
      <c r="G638" s="132">
        <f t="shared" si="3"/>
        <v>0</v>
      </c>
      <c r="H638" s="187"/>
      <c r="I638" s="134"/>
      <c r="J638" s="131"/>
      <c r="K638" s="132"/>
      <c r="L638" s="240"/>
    </row>
    <row r="639" spans="1:12" ht="17.25" customHeight="1">
      <c r="A639" s="165"/>
      <c r="B639" s="168"/>
      <c r="C639" s="183"/>
      <c r="D639" s="191"/>
      <c r="E639" s="185"/>
      <c r="F639" s="131"/>
      <c r="G639" s="132">
        <f t="shared" si="3"/>
        <v>0</v>
      </c>
      <c r="H639" s="187"/>
      <c r="I639" s="134"/>
      <c r="J639" s="131"/>
      <c r="K639" s="132"/>
      <c r="L639" s="240"/>
    </row>
    <row r="640" spans="1:12" ht="17.25" customHeight="1">
      <c r="A640" s="165"/>
      <c r="B640" s="168"/>
      <c r="C640" s="183"/>
      <c r="D640" s="191"/>
      <c r="E640" s="255"/>
      <c r="F640" s="131"/>
      <c r="G640" s="132">
        <f t="shared" si="3"/>
        <v>0</v>
      </c>
      <c r="H640" s="187"/>
      <c r="I640" s="134"/>
      <c r="J640" s="131"/>
      <c r="K640" s="132"/>
      <c r="L640" s="240"/>
    </row>
    <row r="641" spans="1:12" ht="17.25" customHeight="1">
      <c r="A641" s="165"/>
      <c r="B641" s="139"/>
      <c r="C641" s="188"/>
      <c r="D641" s="189"/>
      <c r="E641" s="185"/>
      <c r="F641" s="131"/>
      <c r="G641" s="132">
        <f t="shared" si="3"/>
        <v>0</v>
      </c>
      <c r="H641" s="187"/>
      <c r="I641" s="134"/>
      <c r="J641" s="131"/>
      <c r="K641" s="132"/>
      <c r="L641" s="240"/>
    </row>
    <row r="642" spans="1:12" ht="17.25" customHeight="1">
      <c r="A642" s="197"/>
      <c r="B642" s="168"/>
      <c r="C642" s="188"/>
      <c r="D642" s="191"/>
      <c r="E642" s="255"/>
      <c r="F642" s="215"/>
      <c r="G642" s="132">
        <f t="shared" si="3"/>
        <v>0</v>
      </c>
      <c r="H642" s="199"/>
      <c r="I642" s="161"/>
      <c r="J642" s="158"/>
      <c r="K642" s="159"/>
      <c r="L642" s="240"/>
    </row>
    <row r="643" spans="1:12" ht="17.25" customHeight="1">
      <c r="A643" s="165"/>
      <c r="B643" s="168"/>
      <c r="C643" s="183"/>
      <c r="D643" s="189"/>
      <c r="E643" s="185"/>
      <c r="F643" s="131"/>
      <c r="G643" s="132">
        <f t="shared" si="3"/>
        <v>0</v>
      </c>
      <c r="H643" s="187"/>
      <c r="I643" s="134"/>
      <c r="J643" s="131"/>
      <c r="K643" s="132"/>
      <c r="L643" s="240"/>
    </row>
    <row r="644" spans="1:12" ht="17.25" customHeight="1">
      <c r="A644" s="165"/>
      <c r="B644" s="168"/>
      <c r="C644" s="188"/>
      <c r="D644" s="191"/>
      <c r="E644" s="255"/>
      <c r="F644" s="131"/>
      <c r="G644" s="132">
        <f t="shared" si="3"/>
        <v>0</v>
      </c>
      <c r="H644" s="187"/>
      <c r="I644" s="134"/>
      <c r="J644" s="131"/>
      <c r="K644" s="132"/>
      <c r="L644" s="240"/>
    </row>
    <row r="645" spans="1:12" ht="17.25" customHeight="1">
      <c r="A645" s="165"/>
      <c r="B645" s="168"/>
      <c r="C645" s="188"/>
      <c r="D645" s="191"/>
      <c r="E645" s="185"/>
      <c r="F645" s="131"/>
      <c r="G645" s="132">
        <f t="shared" si="3"/>
        <v>0</v>
      </c>
      <c r="H645" s="187"/>
      <c r="I645" s="134"/>
      <c r="J645" s="131"/>
      <c r="K645" s="132"/>
      <c r="L645" s="240"/>
    </row>
    <row r="646" spans="1:12" ht="17.25" customHeight="1">
      <c r="A646" s="165"/>
      <c r="B646" s="168"/>
      <c r="C646" s="188"/>
      <c r="D646" s="191"/>
      <c r="E646" s="255"/>
      <c r="F646" s="131"/>
      <c r="G646" s="132">
        <f t="shared" si="3"/>
        <v>0</v>
      </c>
      <c r="H646" s="187"/>
      <c r="I646" s="134"/>
      <c r="J646" s="131"/>
      <c r="K646" s="132"/>
      <c r="L646" s="240"/>
    </row>
    <row r="647" spans="1:12" ht="17.25" customHeight="1">
      <c r="A647" s="165"/>
      <c r="B647" s="168"/>
      <c r="C647" s="183"/>
      <c r="D647" s="191"/>
      <c r="E647" s="185"/>
      <c r="F647" s="131"/>
      <c r="G647" s="132">
        <f t="shared" si="3"/>
        <v>0</v>
      </c>
      <c r="H647" s="187"/>
      <c r="I647" s="134"/>
      <c r="J647" s="131"/>
      <c r="K647" s="132"/>
      <c r="L647" s="240"/>
    </row>
    <row r="648" spans="1:12" ht="17.25" customHeight="1">
      <c r="A648" s="165"/>
      <c r="B648" s="168"/>
      <c r="C648" s="183"/>
      <c r="D648" s="191"/>
      <c r="E648" s="185"/>
      <c r="F648" s="131"/>
      <c r="G648" s="132">
        <f t="shared" si="3"/>
        <v>0</v>
      </c>
      <c r="H648" s="187"/>
      <c r="I648" s="134"/>
      <c r="J648" s="131"/>
      <c r="K648" s="132"/>
      <c r="L648" s="240"/>
    </row>
    <row r="649" spans="1:12" ht="17.25" customHeight="1">
      <c r="A649" s="165"/>
      <c r="B649" s="139"/>
      <c r="C649" s="183"/>
      <c r="D649" s="189"/>
      <c r="E649" s="190"/>
      <c r="F649" s="131"/>
      <c r="G649" s="132">
        <f t="shared" si="3"/>
        <v>0</v>
      </c>
      <c r="H649" s="187"/>
      <c r="I649" s="134"/>
      <c r="J649" s="131"/>
      <c r="K649" s="132"/>
      <c r="L649" s="240"/>
    </row>
    <row r="650" spans="1:12" ht="17.25" customHeight="1">
      <c r="A650" s="165"/>
      <c r="B650" s="168"/>
      <c r="C650" s="183"/>
      <c r="D650" s="191"/>
      <c r="E650" s="185"/>
      <c r="F650" s="131"/>
      <c r="G650" s="132">
        <f t="shared" si="3"/>
        <v>0</v>
      </c>
      <c r="H650" s="187"/>
      <c r="I650" s="134"/>
      <c r="J650" s="131"/>
      <c r="K650" s="132"/>
      <c r="L650" s="240"/>
    </row>
    <row r="651" spans="1:12" ht="17.25" customHeight="1">
      <c r="A651" s="165"/>
      <c r="B651" s="194"/>
      <c r="C651" s="183"/>
      <c r="D651" s="184"/>
      <c r="E651" s="185"/>
      <c r="F651" s="131"/>
      <c r="G651" s="132"/>
      <c r="H651" s="187"/>
      <c r="I651" s="134"/>
      <c r="J651" s="131"/>
      <c r="K651" s="132"/>
      <c r="L651" s="240"/>
    </row>
    <row r="652" spans="1:12" ht="17.25" customHeight="1">
      <c r="A652" s="165"/>
      <c r="B652" s="194"/>
      <c r="C652" s="198"/>
      <c r="D652" s="201"/>
      <c r="E652" s="202"/>
      <c r="F652" s="158"/>
      <c r="G652" s="159">
        <f>SUM(G631:G650)</f>
        <v>0</v>
      </c>
      <c r="H652" s="187"/>
      <c r="I652" s="134"/>
      <c r="J652" s="131"/>
      <c r="K652" s="132"/>
      <c r="L652" s="240"/>
    </row>
    <row r="653" spans="1:12" ht="17.25" customHeight="1">
      <c r="A653" s="165"/>
      <c r="B653" s="194"/>
      <c r="C653" s="183"/>
      <c r="D653" s="184"/>
      <c r="E653" s="185"/>
      <c r="F653" s="131"/>
      <c r="G653" s="132"/>
      <c r="H653" s="187"/>
      <c r="I653" s="134"/>
      <c r="J653" s="131"/>
      <c r="K653" s="132"/>
      <c r="L653" s="240"/>
    </row>
    <row r="654" spans="1:12" ht="17.25" customHeight="1">
      <c r="A654" s="165"/>
      <c r="B654" s="194"/>
      <c r="C654" s="183"/>
      <c r="D654" s="184"/>
      <c r="E654" s="185"/>
      <c r="F654" s="131"/>
      <c r="G654" s="132"/>
      <c r="H654" s="187"/>
      <c r="I654" s="134"/>
      <c r="J654" s="131"/>
      <c r="K654" s="132"/>
      <c r="L654" s="240"/>
    </row>
    <row r="655" spans="1:12" ht="17.25" customHeight="1">
      <c r="A655" s="165"/>
      <c r="B655" s="194"/>
      <c r="C655" s="183"/>
      <c r="D655" s="184"/>
      <c r="E655" s="185"/>
      <c r="F655" s="131"/>
      <c r="G655" s="132"/>
      <c r="H655" s="187"/>
      <c r="I655" s="134"/>
      <c r="J655" s="131"/>
      <c r="K655" s="132"/>
      <c r="L655" s="240"/>
    </row>
    <row r="656" spans="1:12" ht="17.25" customHeight="1">
      <c r="A656" s="165"/>
      <c r="B656" s="168"/>
      <c r="C656" s="183"/>
      <c r="D656" s="184"/>
      <c r="E656" s="185"/>
      <c r="F656" s="131"/>
      <c r="G656" s="132"/>
      <c r="H656" s="187"/>
      <c r="I656" s="134"/>
      <c r="J656" s="131"/>
      <c r="K656" s="132"/>
      <c r="L656" s="240"/>
    </row>
    <row r="657" spans="1:12" ht="17.25" customHeight="1">
      <c r="A657" s="165"/>
      <c r="B657" s="166"/>
      <c r="C657" s="183"/>
      <c r="D657" s="191"/>
      <c r="E657" s="185"/>
      <c r="F657" s="131"/>
      <c r="G657" s="132"/>
      <c r="H657" s="187"/>
      <c r="I657" s="134"/>
      <c r="J657" s="131"/>
      <c r="K657" s="132"/>
      <c r="L657" s="240"/>
    </row>
    <row r="658" spans="1:12" ht="17.25" customHeight="1">
      <c r="A658" s="165"/>
      <c r="B658" s="219"/>
      <c r="C658" s="198"/>
      <c r="D658" s="203"/>
      <c r="E658" s="255"/>
      <c r="F658" s="131"/>
      <c r="G658" s="132">
        <f t="shared" ref="G658:G664" si="4">D658*F658</f>
        <v>0</v>
      </c>
      <c r="H658" s="187"/>
      <c r="I658" s="134"/>
      <c r="J658" s="131"/>
      <c r="K658" s="132"/>
      <c r="L658" s="240"/>
    </row>
    <row r="659" spans="1:12" ht="17.25" customHeight="1">
      <c r="A659" s="165"/>
      <c r="B659" s="168"/>
      <c r="C659" s="183"/>
      <c r="D659" s="191"/>
      <c r="E659" s="185"/>
      <c r="F659" s="131"/>
      <c r="G659" s="132"/>
      <c r="H659" s="187"/>
      <c r="I659" s="134"/>
      <c r="J659" s="131"/>
      <c r="K659" s="132"/>
      <c r="L659" s="240"/>
    </row>
    <row r="660" spans="1:12" ht="17.25" customHeight="1">
      <c r="A660" s="165"/>
      <c r="B660" s="168"/>
      <c r="C660" s="183"/>
      <c r="D660" s="191"/>
      <c r="E660" s="255"/>
      <c r="F660" s="131"/>
      <c r="G660" s="132">
        <f t="shared" si="4"/>
        <v>0</v>
      </c>
      <c r="H660" s="187"/>
      <c r="I660" s="134"/>
      <c r="J660" s="131"/>
      <c r="K660" s="132"/>
      <c r="L660" s="240"/>
    </row>
    <row r="661" spans="1:12" ht="17.25" customHeight="1">
      <c r="A661" s="165"/>
      <c r="B661" s="168"/>
      <c r="C661" s="183"/>
      <c r="D661" s="191"/>
      <c r="E661" s="185"/>
      <c r="F661" s="131"/>
      <c r="G661" s="132"/>
      <c r="H661" s="187"/>
      <c r="I661" s="134"/>
      <c r="J661" s="131"/>
      <c r="K661" s="132"/>
      <c r="L661" s="240"/>
    </row>
    <row r="662" spans="1:12" ht="17.25" customHeight="1">
      <c r="A662" s="165"/>
      <c r="B662" s="168"/>
      <c r="C662" s="183"/>
      <c r="D662" s="191"/>
      <c r="E662" s="185"/>
      <c r="F662" s="131"/>
      <c r="G662" s="132">
        <f t="shared" si="4"/>
        <v>0</v>
      </c>
      <c r="H662" s="187"/>
      <c r="I662" s="134"/>
      <c r="J662" s="131"/>
      <c r="K662" s="132"/>
      <c r="L662" s="240"/>
    </row>
    <row r="663" spans="1:12" ht="17.25" customHeight="1">
      <c r="A663" s="165"/>
      <c r="B663" s="139"/>
      <c r="C663" s="183"/>
      <c r="D663" s="189"/>
      <c r="E663" s="190"/>
      <c r="F663" s="131"/>
      <c r="G663" s="132"/>
      <c r="H663" s="187"/>
      <c r="I663" s="134"/>
      <c r="J663" s="131"/>
      <c r="K663" s="132"/>
      <c r="L663" s="240"/>
    </row>
    <row r="664" spans="1:12" ht="17.25" customHeight="1">
      <c r="A664" s="165"/>
      <c r="B664" s="168"/>
      <c r="C664" s="183"/>
      <c r="D664" s="191"/>
      <c r="E664" s="185"/>
      <c r="F664" s="131"/>
      <c r="G664" s="132">
        <f t="shared" si="4"/>
        <v>0</v>
      </c>
      <c r="H664" s="187"/>
      <c r="I664" s="134"/>
      <c r="J664" s="131"/>
      <c r="K664" s="132"/>
      <c r="L664" s="240"/>
    </row>
    <row r="665" spans="1:12" ht="17.25" customHeight="1">
      <c r="A665" s="165"/>
      <c r="B665" s="194"/>
      <c r="C665" s="183"/>
      <c r="D665" s="184"/>
      <c r="E665" s="185"/>
      <c r="F665" s="131"/>
      <c r="G665" s="132"/>
      <c r="H665" s="187"/>
      <c r="I665" s="134"/>
      <c r="J665" s="131"/>
      <c r="K665" s="132"/>
      <c r="L665" s="240"/>
    </row>
    <row r="666" spans="1:12" ht="17.25" customHeight="1">
      <c r="A666" s="165"/>
      <c r="B666" s="194"/>
      <c r="C666" s="183"/>
      <c r="D666" s="184"/>
      <c r="E666" s="185"/>
      <c r="F666" s="131"/>
      <c r="G666" s="132"/>
      <c r="H666" s="187"/>
      <c r="I666" s="134"/>
      <c r="J666" s="131"/>
      <c r="K666" s="132"/>
      <c r="L666" s="240"/>
    </row>
    <row r="667" spans="1:12" ht="17.25" customHeight="1">
      <c r="A667" s="165"/>
      <c r="B667" s="194"/>
      <c r="C667" s="183"/>
      <c r="D667" s="184"/>
      <c r="E667" s="185"/>
      <c r="F667" s="131"/>
      <c r="G667" s="132"/>
      <c r="H667" s="187"/>
      <c r="I667" s="134"/>
      <c r="J667" s="131"/>
      <c r="K667" s="132"/>
      <c r="L667" s="240"/>
    </row>
    <row r="668" spans="1:12" ht="17.25" customHeight="1">
      <c r="A668" s="165"/>
      <c r="B668" s="194"/>
      <c r="C668" s="183"/>
      <c r="D668" s="184"/>
      <c r="E668" s="185"/>
      <c r="F668" s="131"/>
      <c r="G668" s="132"/>
      <c r="H668" s="187"/>
      <c r="I668" s="134"/>
      <c r="J668" s="131"/>
      <c r="K668" s="132"/>
      <c r="L668" s="240"/>
    </row>
    <row r="669" spans="1:12" ht="17.25" customHeight="1">
      <c r="A669" s="165"/>
      <c r="B669" s="194"/>
      <c r="C669" s="183"/>
      <c r="D669" s="184"/>
      <c r="E669" s="185"/>
      <c r="F669" s="131"/>
      <c r="G669" s="132"/>
      <c r="H669" s="187"/>
      <c r="I669" s="134"/>
      <c r="J669" s="131"/>
      <c r="K669" s="132"/>
      <c r="L669" s="240"/>
    </row>
    <row r="670" spans="1:12" ht="17.25" customHeight="1">
      <c r="A670" s="165"/>
      <c r="B670" s="194"/>
      <c r="C670" s="183"/>
      <c r="D670" s="184"/>
      <c r="E670" s="185"/>
      <c r="F670" s="131"/>
      <c r="G670" s="132"/>
      <c r="H670" s="187"/>
      <c r="I670" s="134"/>
      <c r="J670" s="131"/>
      <c r="K670" s="132"/>
      <c r="L670" s="240"/>
    </row>
    <row r="671" spans="1:12" ht="17.25" customHeight="1">
      <c r="A671" s="165"/>
      <c r="B671" s="194"/>
      <c r="C671" s="183"/>
      <c r="D671" s="184"/>
      <c r="E671" s="185"/>
      <c r="F671" s="131"/>
      <c r="G671" s="132"/>
      <c r="H671" s="187"/>
      <c r="I671" s="134"/>
      <c r="J671" s="131"/>
      <c r="K671" s="132"/>
      <c r="L671" s="240"/>
    </row>
    <row r="672" spans="1:12" ht="17.25" customHeight="1">
      <c r="A672" s="165"/>
      <c r="B672" s="194"/>
      <c r="C672" s="183"/>
      <c r="D672" s="184"/>
      <c r="E672" s="185"/>
      <c r="F672" s="131"/>
      <c r="G672" s="132"/>
      <c r="H672" s="187"/>
      <c r="I672" s="134"/>
      <c r="J672" s="131"/>
      <c r="K672" s="132"/>
      <c r="L672" s="240"/>
    </row>
    <row r="673" spans="1:12" ht="17.25" customHeight="1">
      <c r="A673" s="165"/>
      <c r="B673" s="194"/>
      <c r="C673" s="183"/>
      <c r="D673" s="184"/>
      <c r="E673" s="185"/>
      <c r="F673" s="131"/>
      <c r="G673" s="132"/>
      <c r="H673" s="187"/>
      <c r="I673" s="134"/>
      <c r="J673" s="131"/>
      <c r="K673" s="132"/>
      <c r="L673" s="240"/>
    </row>
    <row r="674" spans="1:12" ht="17.25" customHeight="1">
      <c r="A674" s="165"/>
      <c r="B674" s="194"/>
      <c r="C674" s="183"/>
      <c r="D674" s="184"/>
      <c r="E674" s="185"/>
      <c r="F674" s="131"/>
      <c r="G674" s="132"/>
      <c r="H674" s="187"/>
      <c r="I674" s="134"/>
      <c r="J674" s="131"/>
      <c r="K674" s="132"/>
      <c r="L674" s="240"/>
    </row>
    <row r="675" spans="1:12" ht="17.25" customHeight="1">
      <c r="A675" s="165"/>
      <c r="B675" s="194"/>
      <c r="C675" s="183"/>
      <c r="D675" s="184"/>
      <c r="E675" s="185"/>
      <c r="F675" s="131"/>
      <c r="G675" s="132"/>
      <c r="H675" s="187"/>
      <c r="I675" s="134"/>
      <c r="J675" s="131"/>
      <c r="K675" s="132"/>
      <c r="L675" s="240"/>
    </row>
    <row r="676" spans="1:12" ht="17.25" customHeight="1">
      <c r="A676" s="165"/>
      <c r="B676" s="194"/>
      <c r="C676" s="183"/>
      <c r="D676" s="184"/>
      <c r="E676" s="185"/>
      <c r="F676" s="131"/>
      <c r="G676" s="132"/>
      <c r="H676" s="187"/>
      <c r="I676" s="134"/>
      <c r="J676" s="131"/>
      <c r="K676" s="132"/>
      <c r="L676" s="240"/>
    </row>
    <row r="677" spans="1:12" ht="17.25" customHeight="1">
      <c r="A677" s="165"/>
      <c r="B677" s="194"/>
      <c r="C677" s="183"/>
      <c r="D677" s="184"/>
      <c r="E677" s="185"/>
      <c r="F677" s="131"/>
      <c r="G677" s="132"/>
      <c r="H677" s="187"/>
      <c r="I677" s="134"/>
      <c r="J677" s="131"/>
      <c r="K677" s="132"/>
      <c r="L677" s="240"/>
    </row>
    <row r="678" spans="1:12" ht="17.25" customHeight="1">
      <c r="A678" s="165"/>
      <c r="B678" s="194"/>
      <c r="C678" s="183"/>
      <c r="D678" s="184"/>
      <c r="E678" s="185"/>
      <c r="F678" s="131"/>
      <c r="G678" s="132">
        <f>SUM(G657:G664)</f>
        <v>0</v>
      </c>
      <c r="H678" s="187"/>
      <c r="I678" s="134"/>
      <c r="J678" s="131"/>
      <c r="K678" s="132"/>
      <c r="L678" s="240"/>
    </row>
    <row r="679" spans="1:12" ht="17.25" customHeight="1">
      <c r="A679" s="165"/>
      <c r="B679" s="194"/>
      <c r="C679" s="183"/>
      <c r="D679" s="184"/>
      <c r="E679" s="185"/>
      <c r="F679" s="131"/>
      <c r="G679" s="132"/>
      <c r="H679" s="187"/>
      <c r="I679" s="134"/>
      <c r="J679" s="131"/>
      <c r="K679" s="132"/>
      <c r="L679" s="240"/>
    </row>
    <row r="680" spans="1:12" ht="17.25" customHeight="1">
      <c r="A680" s="165"/>
      <c r="B680" s="194"/>
      <c r="C680" s="183"/>
      <c r="D680" s="184"/>
      <c r="E680" s="185"/>
      <c r="F680" s="131"/>
      <c r="G680" s="132"/>
      <c r="H680" s="187"/>
      <c r="I680" s="134"/>
      <c r="J680" s="131"/>
      <c r="K680" s="132"/>
      <c r="L680" s="240"/>
    </row>
    <row r="681" spans="1:12" ht="17.25" customHeight="1">
      <c r="A681" s="165"/>
      <c r="B681" s="194"/>
      <c r="C681" s="183"/>
      <c r="D681" s="184"/>
      <c r="E681" s="185"/>
      <c r="F681" s="131"/>
      <c r="G681" s="132"/>
      <c r="H681" s="187"/>
      <c r="I681" s="134"/>
      <c r="J681" s="131"/>
      <c r="K681" s="132"/>
      <c r="L681" s="240"/>
    </row>
    <row r="682" spans="1:12" ht="17.25" customHeight="1">
      <c r="A682" s="165"/>
      <c r="B682" s="168"/>
      <c r="C682" s="183"/>
      <c r="D682" s="184"/>
      <c r="E682" s="185"/>
      <c r="F682" s="131"/>
      <c r="G682" s="132"/>
      <c r="H682" s="187"/>
      <c r="I682" s="134"/>
      <c r="J682" s="131"/>
      <c r="K682" s="132"/>
      <c r="L682" s="240"/>
    </row>
    <row r="683" spans="1:12" ht="17.25" customHeight="1">
      <c r="A683" s="165"/>
      <c r="B683" s="168"/>
      <c r="C683" s="188"/>
      <c r="D683" s="191"/>
      <c r="E683" s="185"/>
      <c r="F683" s="131"/>
      <c r="G683" s="132"/>
      <c r="H683" s="187"/>
      <c r="I683" s="134"/>
      <c r="J683" s="131"/>
      <c r="K683" s="132"/>
      <c r="L683" s="240"/>
    </row>
    <row r="684" spans="1:12" ht="17.25" customHeight="1">
      <c r="A684" s="165"/>
      <c r="B684" s="168"/>
      <c r="C684" s="188"/>
      <c r="D684" s="191"/>
      <c r="E684" s="255"/>
      <c r="F684" s="131"/>
      <c r="G684" s="132">
        <f>D684*F684</f>
        <v>0</v>
      </c>
      <c r="H684" s="187"/>
      <c r="I684" s="134"/>
      <c r="J684" s="131"/>
      <c r="K684" s="132"/>
      <c r="L684" s="240"/>
    </row>
    <row r="685" spans="1:12" ht="17.25" customHeight="1">
      <c r="A685" s="165"/>
      <c r="B685" s="168"/>
      <c r="C685" s="183"/>
      <c r="D685" s="191"/>
      <c r="E685" s="185"/>
      <c r="F685" s="131"/>
      <c r="G685" s="132"/>
      <c r="H685" s="187"/>
      <c r="I685" s="134"/>
      <c r="J685" s="131"/>
      <c r="K685" s="132"/>
      <c r="L685" s="240"/>
    </row>
    <row r="686" spans="1:12" ht="17.25" customHeight="1">
      <c r="A686" s="165"/>
      <c r="B686" s="168"/>
      <c r="C686" s="188"/>
      <c r="D686" s="191"/>
      <c r="E686" s="255"/>
      <c r="F686" s="131"/>
      <c r="G686" s="132">
        <f>D686*F686</f>
        <v>0</v>
      </c>
      <c r="H686" s="187"/>
      <c r="I686" s="134"/>
      <c r="J686" s="131"/>
      <c r="K686" s="132"/>
      <c r="L686" s="240"/>
    </row>
    <row r="687" spans="1:12" ht="17.25" customHeight="1">
      <c r="A687" s="165"/>
      <c r="B687" s="168"/>
      <c r="C687" s="183"/>
      <c r="D687" s="189"/>
      <c r="E687" s="185"/>
      <c r="F687" s="131"/>
      <c r="G687" s="132"/>
      <c r="H687" s="187"/>
      <c r="I687" s="134"/>
      <c r="J687" s="131"/>
      <c r="K687" s="132"/>
      <c r="L687" s="240"/>
    </row>
    <row r="688" spans="1:12" ht="17.25" customHeight="1">
      <c r="A688" s="165"/>
      <c r="B688" s="168"/>
      <c r="C688" s="183"/>
      <c r="D688" s="191"/>
      <c r="E688" s="255"/>
      <c r="F688" s="131"/>
      <c r="G688" s="132">
        <f>D688*F688</f>
        <v>0</v>
      </c>
      <c r="H688" s="187"/>
      <c r="I688" s="134"/>
      <c r="J688" s="131"/>
      <c r="K688" s="132"/>
      <c r="L688" s="240"/>
    </row>
    <row r="689" spans="1:12" ht="17.25" customHeight="1">
      <c r="A689" s="165"/>
      <c r="B689" s="168"/>
      <c r="C689" s="183"/>
      <c r="D689" s="191"/>
      <c r="E689" s="185"/>
      <c r="F689" s="131"/>
      <c r="G689" s="132"/>
      <c r="H689" s="187"/>
      <c r="I689" s="134"/>
      <c r="J689" s="131"/>
      <c r="K689" s="132"/>
      <c r="L689" s="240"/>
    </row>
    <row r="690" spans="1:12" ht="17.25" customHeight="1">
      <c r="A690" s="165"/>
      <c r="B690" s="168"/>
      <c r="C690" s="183"/>
      <c r="D690" s="191"/>
      <c r="E690" s="185"/>
      <c r="F690" s="131"/>
      <c r="G690" s="132"/>
      <c r="H690" s="187"/>
      <c r="I690" s="134"/>
      <c r="J690" s="131"/>
      <c r="K690" s="132"/>
      <c r="L690" s="240"/>
    </row>
    <row r="691" spans="1:12" ht="17.25" customHeight="1">
      <c r="A691" s="165"/>
      <c r="B691" s="139"/>
      <c r="C691" s="183"/>
      <c r="D691" s="189"/>
      <c r="E691" s="190"/>
      <c r="F691" s="131"/>
      <c r="G691" s="132"/>
      <c r="H691" s="187"/>
      <c r="I691" s="134"/>
      <c r="J691" s="131"/>
      <c r="K691" s="132"/>
      <c r="L691" s="240"/>
    </row>
    <row r="692" spans="1:12" ht="17.25" customHeight="1">
      <c r="A692" s="165"/>
      <c r="B692" s="168"/>
      <c r="C692" s="183"/>
      <c r="D692" s="191"/>
      <c r="E692" s="185"/>
      <c r="F692" s="131"/>
      <c r="G692" s="132"/>
      <c r="H692" s="187"/>
      <c r="I692" s="134"/>
      <c r="J692" s="131"/>
      <c r="K692" s="132"/>
      <c r="L692" s="240"/>
    </row>
    <row r="693" spans="1:12" ht="17.25" customHeight="1">
      <c r="A693" s="165"/>
      <c r="B693" s="194"/>
      <c r="C693" s="183"/>
      <c r="D693" s="184"/>
      <c r="E693" s="185"/>
      <c r="F693" s="131"/>
      <c r="G693" s="132"/>
      <c r="H693" s="187"/>
      <c r="I693" s="134"/>
      <c r="J693" s="131"/>
      <c r="K693" s="132"/>
      <c r="L693" s="240"/>
    </row>
    <row r="694" spans="1:12" ht="17.25" customHeight="1">
      <c r="A694" s="165"/>
      <c r="B694" s="194"/>
      <c r="C694" s="183"/>
      <c r="D694" s="184"/>
      <c r="E694" s="185"/>
      <c r="F694" s="131"/>
      <c r="G694" s="132"/>
      <c r="H694" s="187"/>
      <c r="I694" s="134"/>
      <c r="J694" s="131"/>
      <c r="K694" s="132"/>
      <c r="L694" s="240"/>
    </row>
    <row r="695" spans="1:12" ht="17.25" customHeight="1">
      <c r="A695" s="165"/>
      <c r="B695" s="194"/>
      <c r="C695" s="183"/>
      <c r="D695" s="184"/>
      <c r="E695" s="185"/>
      <c r="F695" s="131"/>
      <c r="G695" s="132"/>
      <c r="H695" s="187"/>
      <c r="I695" s="134"/>
      <c r="J695" s="131"/>
      <c r="K695" s="132"/>
      <c r="L695" s="240"/>
    </row>
    <row r="696" spans="1:12" ht="17.25" customHeight="1">
      <c r="A696" s="165"/>
      <c r="B696" s="194"/>
      <c r="C696" s="183"/>
      <c r="D696" s="184"/>
      <c r="E696" s="185"/>
      <c r="F696" s="131"/>
      <c r="G696" s="132"/>
      <c r="H696" s="187"/>
      <c r="I696" s="134"/>
      <c r="J696" s="131"/>
      <c r="K696" s="132"/>
      <c r="L696" s="240"/>
    </row>
    <row r="697" spans="1:12" ht="17.25" customHeight="1">
      <c r="A697" s="165"/>
      <c r="B697" s="194"/>
      <c r="C697" s="183"/>
      <c r="D697" s="184"/>
      <c r="E697" s="185"/>
      <c r="F697" s="131"/>
      <c r="G697" s="132"/>
      <c r="H697" s="187"/>
      <c r="I697" s="134"/>
      <c r="J697" s="131"/>
      <c r="K697" s="132"/>
      <c r="L697" s="240"/>
    </row>
    <row r="698" spans="1:12" ht="17.25" customHeight="1">
      <c r="A698" s="165"/>
      <c r="B698" s="194"/>
      <c r="C698" s="183"/>
      <c r="D698" s="184"/>
      <c r="E698" s="185"/>
      <c r="F698" s="131"/>
      <c r="G698" s="132"/>
      <c r="H698" s="187"/>
      <c r="I698" s="134"/>
      <c r="J698" s="131"/>
      <c r="K698" s="132"/>
      <c r="L698" s="240"/>
    </row>
    <row r="699" spans="1:12" ht="17.25" customHeight="1">
      <c r="A699" s="165"/>
      <c r="B699" s="194"/>
      <c r="C699" s="183"/>
      <c r="D699" s="184"/>
      <c r="E699" s="185"/>
      <c r="F699" s="131"/>
      <c r="G699" s="132"/>
      <c r="H699" s="187"/>
      <c r="I699" s="134"/>
      <c r="J699" s="131"/>
      <c r="K699" s="132"/>
      <c r="L699" s="240"/>
    </row>
    <row r="700" spans="1:12" ht="17.25" customHeight="1">
      <c r="A700" s="165"/>
      <c r="B700" s="194"/>
      <c r="C700" s="183"/>
      <c r="D700" s="184"/>
      <c r="E700" s="185"/>
      <c r="F700" s="131"/>
      <c r="G700" s="132"/>
      <c r="H700" s="187"/>
      <c r="I700" s="134"/>
      <c r="J700" s="131"/>
      <c r="K700" s="132"/>
      <c r="L700" s="240"/>
    </row>
    <row r="701" spans="1:12" ht="17.25" customHeight="1">
      <c r="A701" s="165"/>
      <c r="B701" s="194"/>
      <c r="C701" s="183"/>
      <c r="D701" s="184"/>
      <c r="E701" s="185"/>
      <c r="F701" s="131"/>
      <c r="G701" s="132"/>
      <c r="H701" s="187"/>
      <c r="I701" s="134"/>
      <c r="J701" s="131"/>
      <c r="K701" s="132"/>
      <c r="L701" s="240"/>
    </row>
    <row r="702" spans="1:12" ht="17.25" customHeight="1">
      <c r="A702" s="165"/>
      <c r="B702" s="194"/>
      <c r="C702" s="183"/>
      <c r="D702" s="184"/>
      <c r="E702" s="185"/>
      <c r="F702" s="131"/>
      <c r="G702" s="132"/>
      <c r="H702" s="187"/>
      <c r="I702" s="134"/>
      <c r="J702" s="131"/>
      <c r="K702" s="132"/>
      <c r="L702" s="240"/>
    </row>
    <row r="703" spans="1:12" ht="17.25" customHeight="1">
      <c r="A703" s="165"/>
      <c r="B703" s="194"/>
      <c r="C703" s="183"/>
      <c r="D703" s="184"/>
      <c r="E703" s="185"/>
      <c r="F703" s="131"/>
      <c r="G703" s="132"/>
      <c r="H703" s="187"/>
      <c r="I703" s="134"/>
      <c r="J703" s="131"/>
      <c r="K703" s="132"/>
      <c r="L703" s="240"/>
    </row>
    <row r="704" spans="1:12" ht="17.25" customHeight="1">
      <c r="A704" s="165"/>
      <c r="B704" s="194"/>
      <c r="C704" s="183"/>
      <c r="D704" s="184"/>
      <c r="E704" s="185"/>
      <c r="F704" s="131"/>
      <c r="G704" s="132"/>
      <c r="H704" s="187"/>
      <c r="I704" s="134"/>
      <c r="J704" s="131"/>
      <c r="K704" s="132"/>
      <c r="L704" s="240"/>
    </row>
    <row r="705" spans="1:12" ht="17.25" customHeight="1">
      <c r="A705" s="165"/>
      <c r="B705" s="194"/>
      <c r="C705" s="183"/>
      <c r="D705" s="184"/>
      <c r="E705" s="185"/>
      <c r="F705" s="131"/>
      <c r="G705" s="132"/>
      <c r="H705" s="187"/>
      <c r="I705" s="134"/>
      <c r="J705" s="131"/>
      <c r="K705" s="132"/>
      <c r="L705" s="240"/>
    </row>
    <row r="706" spans="1:12" ht="17.25" customHeight="1">
      <c r="A706" s="165"/>
      <c r="B706" s="194"/>
      <c r="C706" s="183"/>
      <c r="D706" s="184"/>
      <c r="E706" s="185"/>
      <c r="F706" s="131"/>
      <c r="G706" s="132"/>
      <c r="H706" s="187"/>
      <c r="I706" s="134"/>
      <c r="J706" s="131"/>
      <c r="K706" s="132"/>
      <c r="L706" s="240"/>
    </row>
    <row r="707" spans="1:12" ht="17.25" customHeight="1">
      <c r="A707" s="165"/>
      <c r="B707" s="194"/>
      <c r="C707" s="183"/>
      <c r="D707" s="184"/>
      <c r="E707" s="185"/>
      <c r="F707" s="131"/>
      <c r="G707" s="132"/>
      <c r="H707" s="187"/>
      <c r="I707" s="134"/>
      <c r="J707" s="131"/>
      <c r="K707" s="132"/>
      <c r="L707" s="240"/>
    </row>
    <row r="708" spans="1:12" ht="17.25" customHeight="1">
      <c r="A708" s="165"/>
      <c r="B708" s="168"/>
      <c r="C708" s="183"/>
      <c r="D708" s="184"/>
      <c r="E708" s="185"/>
      <c r="F708" s="131"/>
      <c r="G708" s="132"/>
      <c r="H708" s="187"/>
      <c r="I708" s="134"/>
      <c r="J708" s="131"/>
      <c r="K708" s="132"/>
      <c r="L708" s="240"/>
    </row>
    <row r="709" spans="1:12" ht="17.25" customHeight="1">
      <c r="A709" s="165"/>
      <c r="B709" s="139"/>
      <c r="C709" s="139"/>
      <c r="D709" s="184"/>
      <c r="E709" s="185"/>
      <c r="F709" s="131"/>
      <c r="G709" s="132"/>
      <c r="H709" s="187"/>
      <c r="I709" s="134"/>
      <c r="J709" s="131"/>
      <c r="K709" s="132"/>
      <c r="L709" s="240"/>
    </row>
    <row r="710" spans="1:12" ht="17.25" customHeight="1">
      <c r="A710" s="165"/>
      <c r="B710" s="168"/>
      <c r="C710" s="139"/>
      <c r="D710" s="184"/>
      <c r="E710" s="190"/>
      <c r="F710" s="131"/>
      <c r="G710" s="132">
        <f>D710*F710</f>
        <v>0</v>
      </c>
      <c r="H710" s="187"/>
      <c r="I710" s="134"/>
      <c r="J710" s="131"/>
      <c r="K710" s="132"/>
      <c r="L710" s="240"/>
    </row>
    <row r="711" spans="1:12" ht="17.25" customHeight="1">
      <c r="A711" s="165"/>
      <c r="B711" s="168"/>
      <c r="C711" s="139"/>
      <c r="D711" s="184"/>
      <c r="E711" s="185"/>
      <c r="F711" s="131"/>
      <c r="G711" s="132"/>
      <c r="H711" s="187"/>
      <c r="I711" s="134"/>
      <c r="J711" s="131"/>
      <c r="K711" s="132"/>
      <c r="L711" s="240"/>
    </row>
    <row r="712" spans="1:12" ht="17.25" customHeight="1">
      <c r="A712" s="165"/>
      <c r="B712" s="168"/>
      <c r="C712" s="139"/>
      <c r="D712" s="184"/>
      <c r="E712" s="190"/>
      <c r="F712" s="131"/>
      <c r="G712" s="132">
        <f>D712*F712</f>
        <v>0</v>
      </c>
      <c r="H712" s="187"/>
      <c r="I712" s="134"/>
      <c r="J712" s="131"/>
      <c r="K712" s="132"/>
      <c r="L712" s="240"/>
    </row>
    <row r="713" spans="1:12" ht="17.25" customHeight="1">
      <c r="A713" s="165"/>
      <c r="B713" s="168"/>
      <c r="C713" s="139"/>
      <c r="D713" s="184"/>
      <c r="E713" s="185"/>
      <c r="F713" s="131"/>
      <c r="G713" s="132"/>
      <c r="H713" s="187"/>
      <c r="I713" s="134"/>
      <c r="J713" s="131"/>
      <c r="K713" s="132"/>
      <c r="L713" s="240"/>
    </row>
    <row r="714" spans="1:12" ht="17.25" customHeight="1">
      <c r="A714" s="165"/>
      <c r="B714" s="168"/>
      <c r="C714" s="139"/>
      <c r="D714" s="191"/>
      <c r="E714" s="190"/>
      <c r="F714" s="131"/>
      <c r="G714" s="132"/>
      <c r="H714" s="187"/>
      <c r="I714" s="134"/>
      <c r="J714" s="131"/>
      <c r="K714" s="132"/>
      <c r="L714" s="240"/>
    </row>
    <row r="715" spans="1:12" ht="17.25" customHeight="1">
      <c r="A715" s="165"/>
      <c r="B715" s="194"/>
      <c r="C715" s="183"/>
      <c r="D715" s="184"/>
      <c r="E715" s="185"/>
      <c r="F715" s="131"/>
      <c r="G715" s="132"/>
      <c r="H715" s="187"/>
      <c r="I715" s="134"/>
      <c r="J715" s="131"/>
      <c r="K715" s="132"/>
      <c r="L715" s="240"/>
    </row>
    <row r="716" spans="1:12" ht="17.25" customHeight="1">
      <c r="A716" s="165"/>
      <c r="B716" s="166"/>
      <c r="C716" s="168"/>
      <c r="D716" s="184"/>
      <c r="E716" s="190"/>
      <c r="F716" s="131"/>
      <c r="G716" s="132">
        <f>D716*F716</f>
        <v>0</v>
      </c>
      <c r="H716" s="187"/>
      <c r="I716" s="134"/>
      <c r="J716" s="131"/>
      <c r="K716" s="132"/>
      <c r="L716" s="240"/>
    </row>
    <row r="717" spans="1:12" ht="17.25" customHeight="1">
      <c r="A717" s="165"/>
      <c r="B717" s="166"/>
      <c r="C717" s="183"/>
      <c r="D717" s="184"/>
      <c r="E717" s="185"/>
      <c r="F717" s="131"/>
      <c r="G717" s="132"/>
      <c r="H717" s="187"/>
      <c r="I717" s="134"/>
      <c r="J717" s="131"/>
      <c r="K717" s="132"/>
      <c r="L717" s="240"/>
    </row>
    <row r="718" spans="1:12" ht="17.25" customHeight="1">
      <c r="A718" s="165"/>
      <c r="B718" s="166"/>
      <c r="C718" s="183"/>
      <c r="D718" s="184"/>
      <c r="E718" s="185"/>
      <c r="F718" s="131"/>
      <c r="G718" s="132">
        <f>D718*F718</f>
        <v>0</v>
      </c>
      <c r="H718" s="187"/>
      <c r="I718" s="134"/>
      <c r="J718" s="131"/>
      <c r="K718" s="132"/>
      <c r="L718" s="240"/>
    </row>
    <row r="719" spans="1:12" ht="17.25" customHeight="1">
      <c r="A719" s="165"/>
      <c r="B719" s="194"/>
      <c r="C719" s="183"/>
      <c r="D719" s="184"/>
      <c r="E719" s="185"/>
      <c r="F719" s="131"/>
      <c r="G719" s="132"/>
      <c r="H719" s="187"/>
      <c r="I719" s="134"/>
      <c r="J719" s="131"/>
      <c r="K719" s="132"/>
      <c r="L719" s="240"/>
    </row>
    <row r="720" spans="1:12" ht="17.25" customHeight="1">
      <c r="A720" s="165"/>
      <c r="B720" s="194"/>
      <c r="C720" s="183"/>
      <c r="D720" s="184"/>
      <c r="E720" s="185"/>
      <c r="F720" s="131"/>
      <c r="G720" s="132"/>
      <c r="H720" s="187"/>
      <c r="I720" s="134"/>
      <c r="J720" s="131"/>
      <c r="K720" s="132"/>
      <c r="L720" s="240"/>
    </row>
    <row r="721" spans="1:12" ht="17.25" customHeight="1">
      <c r="A721" s="165"/>
      <c r="B721" s="194"/>
      <c r="C721" s="183"/>
      <c r="D721" s="184"/>
      <c r="E721" s="185"/>
      <c r="F721" s="131"/>
      <c r="G721" s="132"/>
      <c r="H721" s="187"/>
      <c r="I721" s="134"/>
      <c r="J721" s="131"/>
      <c r="K721" s="132"/>
      <c r="L721" s="240"/>
    </row>
    <row r="722" spans="1:12" ht="17.25" customHeight="1">
      <c r="A722" s="165"/>
      <c r="B722" s="194"/>
      <c r="C722" s="183"/>
      <c r="D722" s="184"/>
      <c r="E722" s="185"/>
      <c r="F722" s="131"/>
      <c r="G722" s="132"/>
      <c r="H722" s="187"/>
      <c r="I722" s="134"/>
      <c r="J722" s="131"/>
      <c r="K722" s="132"/>
      <c r="L722" s="240"/>
    </row>
    <row r="723" spans="1:12" ht="17.25" customHeight="1">
      <c r="A723" s="165"/>
      <c r="B723" s="194"/>
      <c r="C723" s="183"/>
      <c r="D723" s="184"/>
      <c r="E723" s="185"/>
      <c r="F723" s="131"/>
      <c r="G723" s="132"/>
      <c r="H723" s="187"/>
      <c r="I723" s="134"/>
      <c r="J723" s="131"/>
      <c r="K723" s="132"/>
      <c r="L723" s="240"/>
    </row>
    <row r="724" spans="1:12" ht="17.25" customHeight="1">
      <c r="A724" s="165"/>
      <c r="B724" s="194"/>
      <c r="C724" s="183"/>
      <c r="D724" s="184"/>
      <c r="E724" s="185"/>
      <c r="F724" s="131"/>
      <c r="G724" s="132"/>
      <c r="H724" s="187"/>
      <c r="I724" s="134"/>
      <c r="J724" s="131"/>
      <c r="K724" s="132"/>
      <c r="L724" s="240"/>
    </row>
    <row r="725" spans="1:12" ht="17.25" customHeight="1">
      <c r="A725" s="165"/>
      <c r="B725" s="194"/>
      <c r="C725" s="183"/>
      <c r="D725" s="184"/>
      <c r="E725" s="185"/>
      <c r="F725" s="131"/>
      <c r="G725" s="132"/>
      <c r="H725" s="187"/>
      <c r="I725" s="134"/>
      <c r="J725" s="131"/>
      <c r="K725" s="132"/>
      <c r="L725" s="240"/>
    </row>
    <row r="726" spans="1:12" ht="17.25" customHeight="1">
      <c r="A726" s="165"/>
      <c r="B726" s="194"/>
      <c r="C726" s="183"/>
      <c r="D726" s="184"/>
      <c r="E726" s="185"/>
      <c r="F726" s="131"/>
      <c r="G726" s="132"/>
      <c r="H726" s="187"/>
      <c r="I726" s="134"/>
      <c r="J726" s="131"/>
      <c r="K726" s="132"/>
      <c r="L726" s="240"/>
    </row>
    <row r="727" spans="1:12" ht="17.25" customHeight="1">
      <c r="A727" s="165"/>
      <c r="B727" s="194"/>
      <c r="C727" s="183"/>
      <c r="D727" s="184"/>
      <c r="E727" s="185"/>
      <c r="F727" s="131"/>
      <c r="G727" s="132"/>
      <c r="H727" s="187"/>
      <c r="I727" s="134"/>
      <c r="J727" s="131"/>
      <c r="K727" s="132"/>
      <c r="L727" s="240"/>
    </row>
    <row r="728" spans="1:12" ht="17.25" customHeight="1">
      <c r="A728" s="165"/>
      <c r="B728" s="194"/>
      <c r="C728" s="183"/>
      <c r="D728" s="184"/>
      <c r="E728" s="185"/>
      <c r="F728" s="131"/>
      <c r="G728" s="132"/>
      <c r="H728" s="187"/>
      <c r="I728" s="134"/>
      <c r="J728" s="131"/>
      <c r="K728" s="132"/>
      <c r="L728" s="240"/>
    </row>
    <row r="729" spans="1:12" ht="17.25" customHeight="1">
      <c r="A729" s="165"/>
      <c r="B729" s="194"/>
      <c r="C729" s="183"/>
      <c r="D729" s="184"/>
      <c r="E729" s="185"/>
      <c r="F729" s="131"/>
      <c r="G729" s="132"/>
      <c r="H729" s="187"/>
      <c r="I729" s="134"/>
      <c r="J729" s="131"/>
      <c r="K729" s="132"/>
      <c r="L729" s="240"/>
    </row>
    <row r="730" spans="1:12" ht="17.25" customHeight="1">
      <c r="A730" s="165"/>
      <c r="B730" s="194"/>
      <c r="C730" s="183"/>
      <c r="D730" s="184"/>
      <c r="E730" s="185"/>
      <c r="F730" s="131"/>
      <c r="G730" s="132"/>
      <c r="H730" s="187"/>
      <c r="I730" s="134"/>
      <c r="J730" s="131"/>
      <c r="K730" s="132"/>
      <c r="L730" s="240"/>
    </row>
    <row r="731" spans="1:12" ht="17.25" customHeight="1">
      <c r="A731" s="165"/>
      <c r="B731" s="194"/>
      <c r="C731" s="183"/>
      <c r="D731" s="184"/>
      <c r="E731" s="185"/>
      <c r="F731" s="131"/>
      <c r="G731" s="132"/>
      <c r="H731" s="187"/>
      <c r="I731" s="134"/>
      <c r="J731" s="131"/>
      <c r="K731" s="132"/>
      <c r="L731" s="240"/>
    </row>
    <row r="732" spans="1:12" ht="17.25" customHeight="1">
      <c r="A732" s="165"/>
      <c r="B732" s="194"/>
      <c r="C732" s="183"/>
      <c r="D732" s="184"/>
      <c r="E732" s="185"/>
      <c r="F732" s="131"/>
      <c r="G732" s="132"/>
      <c r="H732" s="187"/>
      <c r="I732" s="134"/>
      <c r="J732" s="131"/>
      <c r="K732" s="132"/>
      <c r="L732" s="240"/>
    </row>
    <row r="733" spans="1:12" ht="17.25" customHeight="1">
      <c r="A733" s="165"/>
      <c r="B733" s="168"/>
      <c r="C733" s="183"/>
      <c r="D733" s="191"/>
      <c r="E733" s="185"/>
      <c r="F733" s="131"/>
      <c r="G733" s="132"/>
      <c r="H733" s="187"/>
      <c r="I733" s="134"/>
      <c r="J733" s="131"/>
      <c r="K733" s="132"/>
      <c r="L733" s="240"/>
    </row>
    <row r="734" spans="1:12" ht="17.25" customHeight="1">
      <c r="A734" s="165"/>
      <c r="B734" s="168"/>
      <c r="C734" s="183"/>
      <c r="D734" s="191"/>
      <c r="E734" s="185"/>
      <c r="F734" s="131"/>
      <c r="G734" s="132"/>
      <c r="H734" s="187"/>
      <c r="I734" s="134"/>
      <c r="J734" s="131"/>
      <c r="K734" s="132"/>
      <c r="L734" s="240"/>
    </row>
    <row r="735" spans="1:12" ht="17.25" customHeight="1">
      <c r="A735" s="165"/>
      <c r="B735" s="168"/>
      <c r="C735" s="183"/>
      <c r="D735" s="191"/>
      <c r="E735" s="190"/>
      <c r="F735" s="131"/>
      <c r="G735" s="132"/>
      <c r="H735" s="187"/>
      <c r="I735" s="134"/>
      <c r="J735" s="131"/>
      <c r="K735" s="132"/>
      <c r="L735" s="240"/>
    </row>
    <row r="736" spans="1:12" ht="17.25" customHeight="1">
      <c r="A736" s="165"/>
      <c r="B736" s="223"/>
      <c r="C736" s="229"/>
      <c r="D736" s="184"/>
      <c r="E736" s="190"/>
      <c r="F736" s="131"/>
      <c r="G736" s="132">
        <f>D736*F736</f>
        <v>0</v>
      </c>
      <c r="H736" s="187"/>
      <c r="I736" s="134"/>
      <c r="J736" s="131"/>
      <c r="K736" s="132"/>
      <c r="L736" s="240"/>
    </row>
    <row r="737" spans="1:12" ht="17.25" customHeight="1">
      <c r="A737" s="165"/>
      <c r="B737" s="227"/>
      <c r="C737" s="183"/>
      <c r="D737" s="189"/>
      <c r="E737" s="190"/>
      <c r="F737" s="131"/>
      <c r="G737" s="132">
        <f t="shared" ref="G737:G778" si="5">D737*F737</f>
        <v>0</v>
      </c>
      <c r="H737" s="195"/>
      <c r="I737" s="174"/>
      <c r="J737" s="147"/>
      <c r="K737" s="132"/>
      <c r="L737" s="240"/>
    </row>
    <row r="738" spans="1:12" ht="17.25" customHeight="1">
      <c r="A738" s="165"/>
      <c r="B738" s="223"/>
      <c r="C738" s="229"/>
      <c r="D738" s="184"/>
      <c r="E738" s="190"/>
      <c r="F738" s="131"/>
      <c r="G738" s="132">
        <f t="shared" si="5"/>
        <v>0</v>
      </c>
      <c r="H738" s="189"/>
      <c r="I738" s="190"/>
      <c r="J738" s="131"/>
      <c r="K738" s="132"/>
      <c r="L738" s="240"/>
    </row>
    <row r="739" spans="1:12" ht="17.25" customHeight="1">
      <c r="A739" s="165"/>
      <c r="B739" s="227"/>
      <c r="C739" s="188"/>
      <c r="D739" s="189"/>
      <c r="E739" s="190"/>
      <c r="F739" s="131"/>
      <c r="G739" s="132">
        <f t="shared" si="5"/>
        <v>0</v>
      </c>
      <c r="H739" s="187"/>
      <c r="I739" s="134"/>
      <c r="J739" s="131"/>
      <c r="K739" s="132"/>
      <c r="L739" s="240"/>
    </row>
    <row r="740" spans="1:12" ht="17.25" customHeight="1">
      <c r="A740" s="165"/>
      <c r="B740" s="223"/>
      <c r="C740" s="188"/>
      <c r="D740" s="184"/>
      <c r="E740" s="190"/>
      <c r="F740" s="131"/>
      <c r="G740" s="132">
        <f t="shared" si="5"/>
        <v>0</v>
      </c>
      <c r="H740" s="187"/>
      <c r="I740" s="134"/>
      <c r="J740" s="131"/>
      <c r="K740" s="132"/>
      <c r="L740" s="240"/>
    </row>
    <row r="741" spans="1:12" ht="17.25" customHeight="1">
      <c r="A741" s="165"/>
      <c r="B741" s="223"/>
      <c r="C741" s="183"/>
      <c r="D741" s="189"/>
      <c r="E741" s="190"/>
      <c r="F741" s="131"/>
      <c r="G741" s="132">
        <f t="shared" si="5"/>
        <v>0</v>
      </c>
      <c r="H741" s="187"/>
      <c r="I741" s="134"/>
      <c r="J741" s="131"/>
      <c r="K741" s="132"/>
      <c r="L741" s="240"/>
    </row>
    <row r="742" spans="1:12" ht="17.25" customHeight="1">
      <c r="A742" s="165"/>
      <c r="B742" s="223"/>
      <c r="C742" s="188"/>
      <c r="D742" s="184"/>
      <c r="E742" s="190"/>
      <c r="F742" s="131"/>
      <c r="G742" s="132">
        <f t="shared" si="5"/>
        <v>0</v>
      </c>
      <c r="H742" s="187"/>
      <c r="I742" s="134"/>
      <c r="J742" s="131"/>
      <c r="K742" s="132"/>
      <c r="L742" s="240"/>
    </row>
    <row r="743" spans="1:12" ht="17.25" customHeight="1">
      <c r="A743" s="165"/>
      <c r="B743" s="223"/>
      <c r="C743" s="188"/>
      <c r="D743" s="191"/>
      <c r="E743" s="185"/>
      <c r="F743" s="131"/>
      <c r="G743" s="132">
        <f t="shared" si="5"/>
        <v>0</v>
      </c>
      <c r="H743" s="187"/>
      <c r="I743" s="134"/>
      <c r="J743" s="131"/>
      <c r="K743" s="132"/>
      <c r="L743" s="240"/>
    </row>
    <row r="744" spans="1:12" ht="17.25" customHeight="1">
      <c r="A744" s="165"/>
      <c r="B744" s="223"/>
      <c r="C744" s="188"/>
      <c r="D744" s="184"/>
      <c r="E744" s="185"/>
      <c r="F744" s="131"/>
      <c r="G744" s="132">
        <f t="shared" si="5"/>
        <v>0</v>
      </c>
      <c r="H744" s="187"/>
      <c r="I744" s="134"/>
      <c r="J744" s="131"/>
      <c r="K744" s="132"/>
      <c r="L744" s="240"/>
    </row>
    <row r="745" spans="1:12" ht="17.25" customHeight="1">
      <c r="A745" s="165"/>
      <c r="B745" s="223"/>
      <c r="C745" s="188"/>
      <c r="D745" s="191"/>
      <c r="E745" s="185"/>
      <c r="F745" s="131"/>
      <c r="G745" s="132">
        <f t="shared" si="5"/>
        <v>0</v>
      </c>
      <c r="H745" s="187"/>
      <c r="I745" s="134"/>
      <c r="J745" s="131"/>
      <c r="K745" s="132"/>
      <c r="L745" s="240"/>
    </row>
    <row r="746" spans="1:12" ht="17.25" customHeight="1">
      <c r="A746" s="165"/>
      <c r="B746" s="223"/>
      <c r="C746" s="188"/>
      <c r="D746" s="184"/>
      <c r="E746" s="185"/>
      <c r="F746" s="131"/>
      <c r="G746" s="132">
        <f t="shared" si="5"/>
        <v>0</v>
      </c>
      <c r="H746" s="187"/>
      <c r="I746" s="134"/>
      <c r="J746" s="131"/>
      <c r="K746" s="132"/>
      <c r="L746" s="240"/>
    </row>
    <row r="747" spans="1:12" ht="17.25" customHeight="1">
      <c r="A747" s="165"/>
      <c r="B747" s="223"/>
      <c r="C747" s="188"/>
      <c r="D747" s="189"/>
      <c r="E747" s="185"/>
      <c r="F747" s="131"/>
      <c r="G747" s="132">
        <f t="shared" si="5"/>
        <v>0</v>
      </c>
      <c r="H747" s="187"/>
      <c r="I747" s="134"/>
      <c r="J747" s="131"/>
      <c r="K747" s="132"/>
      <c r="L747" s="240"/>
    </row>
    <row r="748" spans="1:12" ht="17.25" customHeight="1">
      <c r="A748" s="165"/>
      <c r="B748" s="223"/>
      <c r="C748" s="188"/>
      <c r="D748" s="184"/>
      <c r="E748" s="185"/>
      <c r="F748" s="131"/>
      <c r="G748" s="132">
        <f t="shared" si="5"/>
        <v>0</v>
      </c>
      <c r="H748" s="187"/>
      <c r="I748" s="134"/>
      <c r="J748" s="131"/>
      <c r="K748" s="132"/>
      <c r="L748" s="240"/>
    </row>
    <row r="749" spans="1:12" ht="17.25" customHeight="1">
      <c r="A749" s="165"/>
      <c r="B749" s="223"/>
      <c r="C749" s="188"/>
      <c r="D749" s="191"/>
      <c r="E749" s="185"/>
      <c r="F749" s="131"/>
      <c r="G749" s="132">
        <f t="shared" si="5"/>
        <v>0</v>
      </c>
      <c r="H749" s="187"/>
      <c r="I749" s="134"/>
      <c r="J749" s="131"/>
      <c r="K749" s="132"/>
      <c r="L749" s="240"/>
    </row>
    <row r="750" spans="1:12" ht="17.25" customHeight="1">
      <c r="A750" s="165"/>
      <c r="B750" s="223"/>
      <c r="C750" s="188"/>
      <c r="D750" s="191"/>
      <c r="E750" s="255"/>
      <c r="F750" s="131"/>
      <c r="G750" s="132">
        <f t="shared" si="5"/>
        <v>0</v>
      </c>
      <c r="H750" s="187"/>
      <c r="I750" s="134"/>
      <c r="J750" s="131"/>
      <c r="K750" s="132"/>
      <c r="L750" s="240"/>
    </row>
    <row r="751" spans="1:12" ht="17.25" customHeight="1">
      <c r="A751" s="165"/>
      <c r="B751" s="223"/>
      <c r="C751" s="183"/>
      <c r="D751" s="189"/>
      <c r="E751" s="185"/>
      <c r="F751" s="131"/>
      <c r="G751" s="132">
        <f t="shared" si="5"/>
        <v>0</v>
      </c>
      <c r="H751" s="187"/>
      <c r="I751" s="134"/>
      <c r="J751" s="131"/>
      <c r="K751" s="132"/>
      <c r="L751" s="240"/>
    </row>
    <row r="752" spans="1:12" ht="17.25" customHeight="1">
      <c r="A752" s="165"/>
      <c r="B752" s="223"/>
      <c r="C752" s="183"/>
      <c r="D752" s="191"/>
      <c r="E752" s="255"/>
      <c r="F752" s="131"/>
      <c r="G752" s="132">
        <f t="shared" si="5"/>
        <v>0</v>
      </c>
      <c r="H752" s="187"/>
      <c r="I752" s="134"/>
      <c r="J752" s="131"/>
      <c r="K752" s="132"/>
      <c r="L752" s="240"/>
    </row>
    <row r="753" spans="1:12" ht="17.25" customHeight="1">
      <c r="A753" s="165"/>
      <c r="B753" s="168"/>
      <c r="C753" s="188"/>
      <c r="D753" s="191"/>
      <c r="E753" s="185"/>
      <c r="F753" s="131"/>
      <c r="G753" s="132">
        <f t="shared" si="5"/>
        <v>0</v>
      </c>
      <c r="H753" s="187"/>
      <c r="I753" s="134"/>
      <c r="J753" s="131"/>
      <c r="K753" s="132"/>
      <c r="L753" s="240"/>
    </row>
    <row r="754" spans="1:12" ht="17.25" customHeight="1">
      <c r="A754" s="165"/>
      <c r="B754" s="168"/>
      <c r="C754" s="183"/>
      <c r="D754" s="184"/>
      <c r="E754" s="185"/>
      <c r="F754" s="131"/>
      <c r="G754" s="132">
        <f t="shared" si="5"/>
        <v>0</v>
      </c>
      <c r="H754" s="187"/>
      <c r="I754" s="134"/>
      <c r="J754" s="131"/>
      <c r="K754" s="132"/>
      <c r="L754" s="240"/>
    </row>
    <row r="755" spans="1:12" ht="17.25" customHeight="1">
      <c r="A755" s="165"/>
      <c r="B755" s="168"/>
      <c r="C755" s="188"/>
      <c r="D755" s="191"/>
      <c r="E755" s="185"/>
      <c r="F755" s="131"/>
      <c r="G755" s="132">
        <f t="shared" si="5"/>
        <v>0</v>
      </c>
      <c r="H755" s="187"/>
      <c r="I755" s="134"/>
      <c r="J755" s="131"/>
      <c r="K755" s="132"/>
      <c r="L755" s="240"/>
    </row>
    <row r="756" spans="1:12" ht="17.25" customHeight="1">
      <c r="A756" s="165"/>
      <c r="B756" s="168"/>
      <c r="C756" s="183"/>
      <c r="D756" s="184"/>
      <c r="E756" s="185"/>
      <c r="F756" s="131"/>
      <c r="G756" s="132">
        <f t="shared" si="5"/>
        <v>0</v>
      </c>
      <c r="H756" s="187"/>
      <c r="I756" s="134"/>
      <c r="J756" s="131"/>
      <c r="K756" s="132"/>
      <c r="L756" s="240"/>
    </row>
    <row r="757" spans="1:12" ht="17.25" customHeight="1">
      <c r="A757" s="165"/>
      <c r="B757" s="168"/>
      <c r="C757" s="188"/>
      <c r="D757" s="191"/>
      <c r="E757" s="185"/>
      <c r="F757" s="131"/>
      <c r="G757" s="132">
        <f t="shared" si="5"/>
        <v>0</v>
      </c>
      <c r="H757" s="187"/>
      <c r="I757" s="134"/>
      <c r="J757" s="131"/>
      <c r="K757" s="132"/>
      <c r="L757" s="240"/>
    </row>
    <row r="758" spans="1:12" ht="17.25" customHeight="1">
      <c r="A758" s="197"/>
      <c r="B758" s="168"/>
      <c r="C758" s="183"/>
      <c r="D758" s="184"/>
      <c r="E758" s="185"/>
      <c r="F758" s="158"/>
      <c r="G758" s="132">
        <f t="shared" si="5"/>
        <v>0</v>
      </c>
      <c r="H758" s="199"/>
      <c r="I758" s="161"/>
      <c r="J758" s="158"/>
      <c r="K758" s="159"/>
      <c r="L758" s="240"/>
    </row>
    <row r="759" spans="1:12" ht="17.25" customHeight="1">
      <c r="A759" s="165"/>
      <c r="B759" s="168"/>
      <c r="C759" s="188"/>
      <c r="D759" s="191"/>
      <c r="E759" s="185"/>
      <c r="F759" s="131"/>
      <c r="G759" s="132">
        <f t="shared" si="5"/>
        <v>0</v>
      </c>
      <c r="H759" s="187"/>
      <c r="I759" s="134"/>
      <c r="J759" s="131"/>
      <c r="K759" s="132"/>
      <c r="L759" s="240"/>
    </row>
    <row r="760" spans="1:12" ht="17.25" customHeight="1">
      <c r="A760" s="165"/>
      <c r="B760" s="168"/>
      <c r="C760" s="183"/>
      <c r="D760" s="184"/>
      <c r="E760" s="185"/>
      <c r="F760" s="131"/>
      <c r="G760" s="132">
        <f t="shared" si="5"/>
        <v>0</v>
      </c>
      <c r="H760" s="187"/>
      <c r="I760" s="134"/>
      <c r="J760" s="131"/>
      <c r="K760" s="132"/>
      <c r="L760" s="240"/>
    </row>
    <row r="761" spans="1:12" ht="17.25" customHeight="1">
      <c r="A761" s="165"/>
      <c r="B761" s="168"/>
      <c r="C761" s="188"/>
      <c r="D761" s="191"/>
      <c r="E761" s="185"/>
      <c r="F761" s="131"/>
      <c r="G761" s="132">
        <f t="shared" si="5"/>
        <v>0</v>
      </c>
      <c r="H761" s="187"/>
      <c r="I761" s="134"/>
      <c r="J761" s="131"/>
      <c r="K761" s="132"/>
      <c r="L761" s="240"/>
    </row>
    <row r="762" spans="1:12" ht="17.25" customHeight="1">
      <c r="A762" s="165"/>
      <c r="B762" s="168"/>
      <c r="C762" s="183"/>
      <c r="D762" s="191"/>
      <c r="E762" s="185"/>
      <c r="F762" s="131"/>
      <c r="G762" s="132">
        <f t="shared" si="5"/>
        <v>0</v>
      </c>
      <c r="H762" s="187"/>
      <c r="I762" s="134"/>
      <c r="J762" s="131"/>
      <c r="K762" s="132"/>
      <c r="L762" s="240"/>
    </row>
    <row r="763" spans="1:12" ht="17.25" customHeight="1">
      <c r="A763" s="165"/>
      <c r="B763" s="168"/>
      <c r="C763" s="188"/>
      <c r="D763" s="191"/>
      <c r="E763" s="185"/>
      <c r="F763" s="131"/>
      <c r="G763" s="132">
        <f t="shared" si="5"/>
        <v>0</v>
      </c>
      <c r="H763" s="195"/>
      <c r="I763" s="174"/>
      <c r="J763" s="147"/>
      <c r="K763" s="132"/>
      <c r="L763" s="240"/>
    </row>
    <row r="764" spans="1:12" ht="17.25" customHeight="1">
      <c r="A764" s="165"/>
      <c r="B764" s="168"/>
      <c r="C764" s="183"/>
      <c r="D764" s="191"/>
      <c r="E764" s="185"/>
      <c r="F764" s="131"/>
      <c r="G764" s="132">
        <f t="shared" si="5"/>
        <v>0</v>
      </c>
      <c r="H764" s="189"/>
      <c r="I764" s="190"/>
      <c r="J764" s="131"/>
      <c r="K764" s="132"/>
      <c r="L764" s="240"/>
    </row>
    <row r="765" spans="1:12" ht="17.25" customHeight="1">
      <c r="A765" s="165"/>
      <c r="B765" s="168"/>
      <c r="C765" s="188"/>
      <c r="D765" s="191"/>
      <c r="E765" s="185"/>
      <c r="F765" s="131"/>
      <c r="G765" s="132">
        <f t="shared" si="5"/>
        <v>0</v>
      </c>
      <c r="H765" s="187"/>
      <c r="I765" s="134"/>
      <c r="J765" s="131"/>
      <c r="K765" s="132"/>
      <c r="L765" s="240"/>
    </row>
    <row r="766" spans="1:12" ht="17.25" customHeight="1">
      <c r="A766" s="165"/>
      <c r="B766" s="168"/>
      <c r="C766" s="183"/>
      <c r="D766" s="191"/>
      <c r="E766" s="185"/>
      <c r="F766" s="131"/>
      <c r="G766" s="132">
        <f t="shared" si="5"/>
        <v>0</v>
      </c>
      <c r="H766" s="187"/>
      <c r="I766" s="134"/>
      <c r="J766" s="131"/>
      <c r="K766" s="132"/>
      <c r="L766" s="240"/>
    </row>
    <row r="767" spans="1:12" ht="17.25" customHeight="1">
      <c r="A767" s="165"/>
      <c r="B767" s="168"/>
      <c r="C767" s="183"/>
      <c r="D767" s="189"/>
      <c r="E767" s="185"/>
      <c r="F767" s="131"/>
      <c r="G767" s="132">
        <f t="shared" si="5"/>
        <v>0</v>
      </c>
      <c r="H767" s="187"/>
      <c r="I767" s="134"/>
      <c r="J767" s="131"/>
      <c r="K767" s="132"/>
      <c r="L767" s="240"/>
    </row>
    <row r="768" spans="1:12" ht="17.25" customHeight="1">
      <c r="A768" s="165"/>
      <c r="B768" s="168"/>
      <c r="C768" s="192"/>
      <c r="D768" s="191"/>
      <c r="E768" s="255"/>
      <c r="F768" s="131"/>
      <c r="G768" s="132">
        <f t="shared" si="5"/>
        <v>0</v>
      </c>
      <c r="H768" s="187"/>
      <c r="I768" s="134"/>
      <c r="J768" s="131"/>
      <c r="K768" s="132"/>
      <c r="L768" s="240"/>
    </row>
    <row r="769" spans="1:12" ht="17.25" customHeight="1">
      <c r="A769" s="165"/>
      <c r="B769" s="168"/>
      <c r="C769" s="188"/>
      <c r="D769" s="191"/>
      <c r="E769" s="185"/>
      <c r="F769" s="131"/>
      <c r="G769" s="132">
        <f t="shared" si="5"/>
        <v>0</v>
      </c>
      <c r="H769" s="187"/>
      <c r="I769" s="134"/>
      <c r="J769" s="131"/>
      <c r="K769" s="132"/>
      <c r="L769" s="240"/>
    </row>
    <row r="770" spans="1:12" ht="17.25" customHeight="1">
      <c r="A770" s="165"/>
      <c r="B770" s="168"/>
      <c r="C770" s="192"/>
      <c r="D770" s="184"/>
      <c r="E770" s="185"/>
      <c r="F770" s="131"/>
      <c r="G770" s="132">
        <f t="shared" si="5"/>
        <v>0</v>
      </c>
      <c r="H770" s="187"/>
      <c r="I770" s="134"/>
      <c r="J770" s="131"/>
      <c r="K770" s="132"/>
      <c r="L770" s="240"/>
    </row>
    <row r="771" spans="1:12" ht="17.25" customHeight="1">
      <c r="A771" s="165"/>
      <c r="B771" s="168"/>
      <c r="C771" s="183"/>
      <c r="D771" s="189"/>
      <c r="E771" s="190"/>
      <c r="F771" s="131"/>
      <c r="G771" s="132">
        <f t="shared" si="5"/>
        <v>0</v>
      </c>
      <c r="H771" s="187"/>
      <c r="I771" s="134"/>
      <c r="J771" s="131"/>
      <c r="K771" s="132"/>
      <c r="L771" s="240"/>
    </row>
    <row r="772" spans="1:12" ht="17.25" customHeight="1">
      <c r="A772" s="165"/>
      <c r="B772" s="168"/>
      <c r="C772" s="183"/>
      <c r="D772" s="184"/>
      <c r="E772" s="185"/>
      <c r="F772" s="131"/>
      <c r="G772" s="132">
        <f t="shared" si="5"/>
        <v>0</v>
      </c>
      <c r="H772" s="187"/>
      <c r="I772" s="134"/>
      <c r="J772" s="131"/>
      <c r="K772" s="132"/>
      <c r="L772" s="240"/>
    </row>
    <row r="773" spans="1:12" ht="17.25" customHeight="1">
      <c r="A773" s="165"/>
      <c r="B773" s="168"/>
      <c r="C773" s="188"/>
      <c r="D773" s="184"/>
      <c r="E773" s="190"/>
      <c r="F773" s="131"/>
      <c r="G773" s="132">
        <f t="shared" si="5"/>
        <v>0</v>
      </c>
      <c r="H773" s="187"/>
      <c r="I773" s="134"/>
      <c r="J773" s="131"/>
      <c r="K773" s="132"/>
      <c r="L773" s="240"/>
    </row>
    <row r="774" spans="1:12" ht="17.25" customHeight="1">
      <c r="A774" s="165"/>
      <c r="B774" s="223"/>
      <c r="C774" s="188"/>
      <c r="D774" s="184"/>
      <c r="E774" s="185"/>
      <c r="F774" s="131"/>
      <c r="G774" s="132">
        <f t="shared" si="5"/>
        <v>0</v>
      </c>
      <c r="H774" s="187"/>
      <c r="I774" s="134"/>
      <c r="J774" s="131"/>
      <c r="K774" s="132"/>
      <c r="L774" s="240"/>
    </row>
    <row r="775" spans="1:12" ht="17.25" customHeight="1">
      <c r="A775" s="165"/>
      <c r="B775" s="223"/>
      <c r="C775" s="183"/>
      <c r="D775" s="184"/>
      <c r="E775" s="190"/>
      <c r="F775" s="131"/>
      <c r="G775" s="132">
        <f t="shared" si="5"/>
        <v>0</v>
      </c>
      <c r="H775" s="187"/>
      <c r="I775" s="134"/>
      <c r="J775" s="131"/>
      <c r="K775" s="132"/>
      <c r="L775" s="240"/>
    </row>
    <row r="776" spans="1:12" ht="17.25" customHeight="1">
      <c r="A776" s="165"/>
      <c r="B776" s="223"/>
      <c r="C776" s="188"/>
      <c r="D776" s="184"/>
      <c r="E776" s="185"/>
      <c r="F776" s="131"/>
      <c r="G776" s="132">
        <f t="shared" si="5"/>
        <v>0</v>
      </c>
      <c r="H776" s="187"/>
      <c r="I776" s="134"/>
      <c r="J776" s="131"/>
      <c r="K776" s="132"/>
      <c r="L776" s="240"/>
    </row>
    <row r="777" spans="1:12" ht="17.25" customHeight="1">
      <c r="A777" s="165"/>
      <c r="B777" s="168"/>
      <c r="C777" s="183"/>
      <c r="D777" s="189"/>
      <c r="E777" s="185"/>
      <c r="F777" s="131"/>
      <c r="G777" s="132">
        <f t="shared" si="5"/>
        <v>0</v>
      </c>
      <c r="H777" s="187"/>
      <c r="I777" s="134"/>
      <c r="J777" s="131"/>
      <c r="K777" s="132"/>
      <c r="L777" s="240"/>
    </row>
    <row r="778" spans="1:12" ht="17.25" customHeight="1">
      <c r="A778" s="165"/>
      <c r="B778" s="168"/>
      <c r="C778" s="192"/>
      <c r="D778" s="191"/>
      <c r="E778" s="255"/>
      <c r="F778" s="131"/>
      <c r="G778" s="132">
        <f t="shared" si="5"/>
        <v>0</v>
      </c>
      <c r="H778" s="187"/>
      <c r="I778" s="134"/>
      <c r="J778" s="131"/>
      <c r="K778" s="132"/>
      <c r="L778" s="240"/>
    </row>
    <row r="779" spans="1:12" ht="17.25" customHeight="1">
      <c r="A779" s="165"/>
      <c r="B779" s="168"/>
      <c r="C779" s="192"/>
      <c r="D779" s="184"/>
      <c r="E779" s="185"/>
      <c r="F779" s="131"/>
      <c r="G779" s="132"/>
      <c r="H779" s="187"/>
      <c r="I779" s="134"/>
      <c r="J779" s="131"/>
      <c r="K779" s="132"/>
      <c r="L779" s="240"/>
    </row>
    <row r="780" spans="1:12" ht="17.25" customHeight="1">
      <c r="A780" s="165"/>
      <c r="B780" s="138"/>
      <c r="C780" s="183"/>
      <c r="D780" s="184"/>
      <c r="E780" s="185"/>
      <c r="F780" s="131"/>
      <c r="G780" s="132"/>
      <c r="H780" s="187"/>
      <c r="I780" s="134"/>
      <c r="J780" s="131"/>
      <c r="K780" s="132"/>
      <c r="L780" s="240"/>
    </row>
    <row r="781" spans="1:12" ht="17.25" customHeight="1">
      <c r="A781" s="165"/>
      <c r="B781" s="194"/>
      <c r="C781" s="183"/>
      <c r="D781" s="184"/>
      <c r="E781" s="185"/>
      <c r="F781" s="131"/>
      <c r="G781" s="132"/>
      <c r="H781" s="187"/>
      <c r="I781" s="134"/>
      <c r="J781" s="131"/>
      <c r="K781" s="132"/>
      <c r="L781" s="240"/>
    </row>
    <row r="782" spans="1:12" ht="17.25" customHeight="1">
      <c r="A782" s="197"/>
      <c r="B782" s="194"/>
      <c r="C782" s="198"/>
      <c r="D782" s="201"/>
      <c r="E782" s="202"/>
      <c r="F782" s="158"/>
      <c r="G782" s="159">
        <f>SUM(G735:G780)</f>
        <v>0</v>
      </c>
      <c r="H782" s="199"/>
      <c r="I782" s="161"/>
      <c r="J782" s="158"/>
      <c r="K782" s="159"/>
      <c r="L782" s="241"/>
    </row>
    <row r="783" spans="1:12" ht="17.25" customHeight="1">
      <c r="A783" s="165"/>
      <c r="B783" s="194"/>
      <c r="C783" s="183"/>
      <c r="D783" s="184"/>
      <c r="E783" s="185"/>
      <c r="F783" s="131"/>
      <c r="G783" s="132"/>
      <c r="H783" s="187"/>
      <c r="I783" s="134"/>
      <c r="J783" s="131"/>
      <c r="K783" s="132"/>
      <c r="L783" s="240"/>
    </row>
    <row r="784" spans="1:12" ht="17.25" customHeight="1">
      <c r="A784" s="197"/>
      <c r="B784" s="200"/>
      <c r="C784" s="198"/>
      <c r="D784" s="201"/>
      <c r="E784" s="202"/>
      <c r="F784" s="158"/>
      <c r="G784" s="159"/>
      <c r="H784" s="199"/>
      <c r="I784" s="161"/>
      <c r="J784" s="158"/>
      <c r="K784" s="159"/>
      <c r="L784" s="241"/>
    </row>
    <row r="785" spans="1:12" ht="17.25" customHeight="1">
      <c r="A785" s="165"/>
      <c r="B785" s="168"/>
      <c r="C785" s="183"/>
      <c r="D785" s="191"/>
      <c r="E785" s="185"/>
      <c r="F785" s="131"/>
      <c r="G785" s="132"/>
      <c r="H785" s="187"/>
      <c r="I785" s="134"/>
      <c r="J785" s="131"/>
      <c r="K785" s="132"/>
      <c r="L785" s="240"/>
    </row>
    <row r="786" spans="1:12" ht="17.25" customHeight="1">
      <c r="A786" s="165"/>
      <c r="B786" s="168"/>
      <c r="C786" s="183"/>
      <c r="D786" s="191"/>
      <c r="E786" s="185"/>
      <c r="F786" s="131"/>
      <c r="G786" s="132"/>
      <c r="H786" s="187"/>
      <c r="I786" s="134"/>
      <c r="J786" s="131"/>
      <c r="K786" s="132"/>
      <c r="L786" s="240"/>
    </row>
    <row r="787" spans="1:12" ht="17.25" customHeight="1">
      <c r="A787" s="165"/>
      <c r="B787" s="168"/>
      <c r="C787" s="183"/>
      <c r="D787" s="191"/>
      <c r="E787" s="185"/>
      <c r="F787" s="131"/>
      <c r="G787" s="132"/>
      <c r="H787" s="187"/>
      <c r="I787" s="134"/>
      <c r="J787" s="131"/>
      <c r="K787" s="132"/>
      <c r="L787" s="240"/>
    </row>
    <row r="788" spans="1:12" ht="17.25" customHeight="1">
      <c r="A788" s="165"/>
      <c r="B788" s="194"/>
      <c r="C788" s="183"/>
      <c r="D788" s="191"/>
      <c r="E788" s="185"/>
      <c r="F788" s="131"/>
      <c r="G788" s="132">
        <f>D788*F788</f>
        <v>0</v>
      </c>
      <c r="H788" s="187"/>
      <c r="I788" s="134"/>
      <c r="J788" s="131"/>
      <c r="K788" s="132"/>
      <c r="L788" s="240"/>
    </row>
    <row r="789" spans="1:12" ht="17.25" customHeight="1">
      <c r="A789" s="165"/>
      <c r="B789" s="168"/>
      <c r="C789" s="192"/>
      <c r="D789" s="184"/>
      <c r="E789" s="190"/>
      <c r="F789" s="131"/>
      <c r="G789" s="132">
        <f t="shared" ref="G789:G824" si="6">D789*F789</f>
        <v>0</v>
      </c>
      <c r="H789" s="195"/>
      <c r="I789" s="174"/>
      <c r="J789" s="147"/>
      <c r="K789" s="132"/>
      <c r="L789" s="240"/>
    </row>
    <row r="790" spans="1:12" ht="17.25" customHeight="1">
      <c r="A790" s="165"/>
      <c r="B790" s="138"/>
      <c r="C790" s="183"/>
      <c r="D790" s="184"/>
      <c r="E790" s="190"/>
      <c r="F790" s="131"/>
      <c r="G790" s="132">
        <f t="shared" si="6"/>
        <v>0</v>
      </c>
      <c r="H790" s="189"/>
      <c r="I790" s="190"/>
      <c r="J790" s="131"/>
      <c r="K790" s="132"/>
      <c r="L790" s="240"/>
    </row>
    <row r="791" spans="1:12" ht="17.25" customHeight="1">
      <c r="A791" s="165"/>
      <c r="B791" s="168"/>
      <c r="C791" s="183"/>
      <c r="D791" s="189"/>
      <c r="E791" s="190"/>
      <c r="F791" s="131"/>
      <c r="G791" s="132">
        <f t="shared" si="6"/>
        <v>0</v>
      </c>
      <c r="H791" s="187"/>
      <c r="I791" s="134"/>
      <c r="J791" s="131"/>
      <c r="K791" s="132"/>
      <c r="L791" s="240"/>
    </row>
    <row r="792" spans="1:12" ht="17.25" customHeight="1">
      <c r="A792" s="165"/>
      <c r="B792" s="223"/>
      <c r="C792" s="188"/>
      <c r="D792" s="184"/>
      <c r="E792" s="190"/>
      <c r="F792" s="131"/>
      <c r="G792" s="132">
        <f t="shared" si="6"/>
        <v>0</v>
      </c>
      <c r="H792" s="187"/>
      <c r="I792" s="134"/>
      <c r="J792" s="131"/>
      <c r="K792" s="132"/>
      <c r="L792" s="240"/>
    </row>
    <row r="793" spans="1:12" ht="17.25" customHeight="1">
      <c r="A793" s="165"/>
      <c r="B793" s="168"/>
      <c r="C793" s="188"/>
      <c r="D793" s="191"/>
      <c r="E793" s="190"/>
      <c r="F793" s="131"/>
      <c r="G793" s="132">
        <f t="shared" si="6"/>
        <v>0</v>
      </c>
      <c r="H793" s="187"/>
      <c r="I793" s="134"/>
      <c r="J793" s="131"/>
      <c r="K793" s="132"/>
      <c r="L793" s="240"/>
    </row>
    <row r="794" spans="1:12" ht="17.25" customHeight="1">
      <c r="A794" s="165"/>
      <c r="B794" s="194"/>
      <c r="C794" s="188"/>
      <c r="D794" s="184"/>
      <c r="E794" s="190"/>
      <c r="F794" s="131"/>
      <c r="G794" s="132">
        <f t="shared" si="6"/>
        <v>0</v>
      </c>
      <c r="H794" s="187"/>
      <c r="I794" s="134"/>
      <c r="J794" s="131"/>
      <c r="K794" s="132"/>
      <c r="L794" s="240"/>
    </row>
    <row r="795" spans="1:12" ht="17.25" customHeight="1">
      <c r="A795" s="165"/>
      <c r="B795" s="168"/>
      <c r="C795" s="183"/>
      <c r="D795" s="191"/>
      <c r="E795" s="185"/>
      <c r="F795" s="131"/>
      <c r="G795" s="132">
        <f t="shared" si="6"/>
        <v>0</v>
      </c>
      <c r="H795" s="187"/>
      <c r="I795" s="134"/>
      <c r="J795" s="131"/>
      <c r="K795" s="132"/>
      <c r="L795" s="240"/>
    </row>
    <row r="796" spans="1:12" ht="17.25" customHeight="1">
      <c r="A796" s="165"/>
      <c r="B796" s="168"/>
      <c r="C796" s="183"/>
      <c r="D796" s="191"/>
      <c r="E796" s="185"/>
      <c r="F796" s="131"/>
      <c r="G796" s="132">
        <f t="shared" si="6"/>
        <v>0</v>
      </c>
      <c r="H796" s="187"/>
      <c r="I796" s="134"/>
      <c r="J796" s="131"/>
      <c r="K796" s="132"/>
      <c r="L796" s="240"/>
    </row>
    <row r="797" spans="1:12" ht="17.25" customHeight="1">
      <c r="A797" s="165"/>
      <c r="B797" s="168"/>
      <c r="C797" s="183"/>
      <c r="D797" s="189"/>
      <c r="E797" s="190"/>
      <c r="F797" s="131"/>
      <c r="G797" s="132">
        <f t="shared" si="6"/>
        <v>0</v>
      </c>
      <c r="H797" s="187"/>
      <c r="I797" s="134"/>
      <c r="J797" s="131"/>
      <c r="K797" s="132"/>
      <c r="L797" s="240"/>
    </row>
    <row r="798" spans="1:12" ht="17.25" customHeight="1">
      <c r="A798" s="165"/>
      <c r="B798" s="223"/>
      <c r="C798" s="188"/>
      <c r="D798" s="184"/>
      <c r="E798" s="190"/>
      <c r="F798" s="131"/>
      <c r="G798" s="132">
        <f t="shared" si="6"/>
        <v>0</v>
      </c>
      <c r="H798" s="187"/>
      <c r="I798" s="134"/>
      <c r="J798" s="131"/>
      <c r="K798" s="132"/>
      <c r="L798" s="240"/>
    </row>
    <row r="799" spans="1:12" ht="17.25" customHeight="1">
      <c r="A799" s="165"/>
      <c r="B799" s="168"/>
      <c r="C799" s="188"/>
      <c r="D799" s="191"/>
      <c r="E799" s="190"/>
      <c r="F799" s="131"/>
      <c r="G799" s="132">
        <f t="shared" si="6"/>
        <v>0</v>
      </c>
      <c r="H799" s="187"/>
      <c r="I799" s="134"/>
      <c r="J799" s="131"/>
      <c r="K799" s="132"/>
      <c r="L799" s="240"/>
    </row>
    <row r="800" spans="1:12" ht="17.25" customHeight="1">
      <c r="A800" s="165"/>
      <c r="B800" s="168"/>
      <c r="C800" s="188"/>
      <c r="D800" s="184"/>
      <c r="E800" s="190"/>
      <c r="F800" s="131"/>
      <c r="G800" s="132">
        <f t="shared" si="6"/>
        <v>0</v>
      </c>
      <c r="H800" s="187"/>
      <c r="I800" s="134"/>
      <c r="J800" s="131"/>
      <c r="K800" s="132"/>
      <c r="L800" s="240"/>
    </row>
    <row r="801" spans="1:12" ht="17.25" customHeight="1">
      <c r="A801" s="165"/>
      <c r="B801" s="168"/>
      <c r="C801" s="188"/>
      <c r="D801" s="184"/>
      <c r="E801" s="190"/>
      <c r="F801" s="131"/>
      <c r="G801" s="132">
        <f t="shared" si="6"/>
        <v>0</v>
      </c>
      <c r="H801" s="187"/>
      <c r="I801" s="134"/>
      <c r="J801" s="131"/>
      <c r="K801" s="132"/>
      <c r="L801" s="240"/>
    </row>
    <row r="802" spans="1:12" ht="17.25" customHeight="1">
      <c r="A802" s="165"/>
      <c r="B802" s="168"/>
      <c r="C802" s="188"/>
      <c r="D802" s="184"/>
      <c r="E802" s="190"/>
      <c r="F802" s="131"/>
      <c r="G802" s="132">
        <f t="shared" si="6"/>
        <v>0</v>
      </c>
      <c r="H802" s="187"/>
      <c r="I802" s="134"/>
      <c r="J802" s="131"/>
      <c r="K802" s="132"/>
      <c r="L802" s="240"/>
    </row>
    <row r="803" spans="1:12" ht="17.25" customHeight="1">
      <c r="A803" s="165"/>
      <c r="B803" s="168"/>
      <c r="C803" s="183"/>
      <c r="D803" s="189"/>
      <c r="E803" s="190"/>
      <c r="F803" s="131"/>
      <c r="G803" s="132">
        <f t="shared" si="6"/>
        <v>0</v>
      </c>
      <c r="H803" s="187"/>
      <c r="I803" s="134"/>
      <c r="J803" s="131"/>
      <c r="K803" s="132"/>
      <c r="L803" s="240"/>
    </row>
    <row r="804" spans="1:12" ht="17.25" customHeight="1">
      <c r="A804" s="165"/>
      <c r="B804" s="168"/>
      <c r="C804" s="183"/>
      <c r="D804" s="184"/>
      <c r="E804" s="190"/>
      <c r="F804" s="131"/>
      <c r="G804" s="132">
        <f t="shared" si="6"/>
        <v>0</v>
      </c>
      <c r="H804" s="187"/>
      <c r="I804" s="134"/>
      <c r="J804" s="131"/>
      <c r="K804" s="132"/>
      <c r="L804" s="240"/>
    </row>
    <row r="805" spans="1:12" ht="17.25" customHeight="1">
      <c r="A805" s="165"/>
      <c r="B805" s="168"/>
      <c r="C805" s="188"/>
      <c r="D805" s="184"/>
      <c r="E805" s="190"/>
      <c r="F805" s="131"/>
      <c r="G805" s="132">
        <f t="shared" si="6"/>
        <v>0</v>
      </c>
      <c r="H805" s="187"/>
      <c r="I805" s="134"/>
      <c r="J805" s="131"/>
      <c r="K805" s="132"/>
      <c r="L805" s="240"/>
    </row>
    <row r="806" spans="1:12" ht="17.25" customHeight="1">
      <c r="A806" s="165"/>
      <c r="B806" s="168"/>
      <c r="C806" s="183"/>
      <c r="D806" s="184"/>
      <c r="E806" s="190"/>
      <c r="F806" s="131"/>
      <c r="G806" s="132">
        <f t="shared" si="6"/>
        <v>0</v>
      </c>
      <c r="H806" s="187"/>
      <c r="I806" s="134"/>
      <c r="J806" s="131"/>
      <c r="K806" s="132"/>
      <c r="L806" s="240"/>
    </row>
    <row r="807" spans="1:12" ht="17.25" customHeight="1">
      <c r="A807" s="165"/>
      <c r="B807" s="168"/>
      <c r="C807" s="183"/>
      <c r="D807" s="184"/>
      <c r="E807" s="190"/>
      <c r="F807" s="131"/>
      <c r="G807" s="132">
        <f t="shared" si="6"/>
        <v>0</v>
      </c>
      <c r="H807" s="187"/>
      <c r="I807" s="134"/>
      <c r="J807" s="131"/>
      <c r="K807" s="132"/>
      <c r="L807" s="240"/>
    </row>
    <row r="808" spans="1:12" ht="17.25" customHeight="1">
      <c r="A808" s="165"/>
      <c r="B808" s="168"/>
      <c r="C808" s="188"/>
      <c r="D808" s="184"/>
      <c r="E808" s="190"/>
      <c r="F808" s="131"/>
      <c r="G808" s="132">
        <f t="shared" si="6"/>
        <v>0</v>
      </c>
      <c r="H808" s="187"/>
      <c r="I808" s="134"/>
      <c r="J808" s="131"/>
      <c r="K808" s="132"/>
      <c r="L808" s="240"/>
    </row>
    <row r="809" spans="1:12" ht="17.25" customHeight="1">
      <c r="A809" s="165"/>
      <c r="B809" s="168"/>
      <c r="C809" s="183"/>
      <c r="D809" s="189"/>
      <c r="E809" s="190"/>
      <c r="F809" s="131"/>
      <c r="G809" s="132">
        <f t="shared" si="6"/>
        <v>0</v>
      </c>
      <c r="H809" s="187"/>
      <c r="I809" s="134"/>
      <c r="J809" s="131"/>
      <c r="K809" s="132"/>
      <c r="L809" s="240"/>
    </row>
    <row r="810" spans="1:12" ht="17.25" customHeight="1">
      <c r="A810" s="197"/>
      <c r="B810" s="168"/>
      <c r="C810" s="198"/>
      <c r="D810" s="184"/>
      <c r="E810" s="190"/>
      <c r="F810" s="158"/>
      <c r="G810" s="132">
        <f t="shared" si="6"/>
        <v>0</v>
      </c>
      <c r="H810" s="199"/>
      <c r="I810" s="161"/>
      <c r="J810" s="158"/>
      <c r="K810" s="159"/>
      <c r="L810" s="240"/>
    </row>
    <row r="811" spans="1:12" ht="17.25" customHeight="1">
      <c r="A811" s="165"/>
      <c r="B811" s="168"/>
      <c r="C811" s="183"/>
      <c r="D811" s="184"/>
      <c r="E811" s="190"/>
      <c r="F811" s="131"/>
      <c r="G811" s="132">
        <f t="shared" si="6"/>
        <v>0</v>
      </c>
      <c r="H811" s="187"/>
      <c r="I811" s="134"/>
      <c r="J811" s="131"/>
      <c r="K811" s="132"/>
      <c r="L811" s="240"/>
    </row>
    <row r="812" spans="1:12" ht="17.25" customHeight="1">
      <c r="A812" s="165"/>
      <c r="B812" s="139"/>
      <c r="C812" s="183"/>
      <c r="D812" s="184"/>
      <c r="E812" s="190"/>
      <c r="F812" s="131"/>
      <c r="G812" s="132">
        <f t="shared" si="6"/>
        <v>0</v>
      </c>
      <c r="H812" s="187"/>
      <c r="I812" s="134"/>
      <c r="J812" s="131"/>
      <c r="K812" s="132"/>
      <c r="L812" s="240"/>
    </row>
    <row r="813" spans="1:12" ht="17.25" customHeight="1">
      <c r="A813" s="165"/>
      <c r="B813" s="168"/>
      <c r="C813" s="183"/>
      <c r="D813" s="184"/>
      <c r="E813" s="190"/>
      <c r="F813" s="131"/>
      <c r="G813" s="132">
        <f t="shared" si="6"/>
        <v>0</v>
      </c>
      <c r="H813" s="187"/>
      <c r="I813" s="134"/>
      <c r="J813" s="131"/>
      <c r="K813" s="132"/>
      <c r="L813" s="240"/>
    </row>
    <row r="814" spans="1:12" ht="17.25" customHeight="1">
      <c r="A814" s="165"/>
      <c r="B814" s="230"/>
      <c r="C814" s="198"/>
      <c r="D814" s="201"/>
      <c r="E814" s="190"/>
      <c r="F814" s="131"/>
      <c r="G814" s="132">
        <f t="shared" si="6"/>
        <v>0</v>
      </c>
      <c r="H814" s="187"/>
      <c r="I814" s="134"/>
      <c r="J814" s="131"/>
      <c r="K814" s="132"/>
      <c r="L814" s="240"/>
    </row>
    <row r="815" spans="1:12" ht="17.25" customHeight="1">
      <c r="A815" s="165"/>
      <c r="B815" s="168"/>
      <c r="C815" s="183"/>
      <c r="D815" s="191"/>
      <c r="E815" s="190"/>
      <c r="F815" s="131"/>
      <c r="G815" s="132">
        <f t="shared" si="6"/>
        <v>0</v>
      </c>
      <c r="H815" s="195"/>
      <c r="I815" s="174"/>
      <c r="J815" s="147"/>
      <c r="K815" s="132"/>
      <c r="L815" s="240"/>
    </row>
    <row r="816" spans="1:12" ht="17.25" customHeight="1">
      <c r="A816" s="165"/>
      <c r="B816" s="223"/>
      <c r="C816" s="183"/>
      <c r="D816" s="184"/>
      <c r="E816" s="190"/>
      <c r="F816" s="131"/>
      <c r="G816" s="132">
        <f t="shared" si="6"/>
        <v>0</v>
      </c>
      <c r="H816" s="189"/>
      <c r="I816" s="190"/>
      <c r="J816" s="131"/>
      <c r="K816" s="132"/>
      <c r="L816" s="240"/>
    </row>
    <row r="817" spans="1:12" ht="17.25" customHeight="1">
      <c r="A817" s="165"/>
      <c r="B817" s="223"/>
      <c r="C817" s="183"/>
      <c r="D817" s="191"/>
      <c r="E817" s="185"/>
      <c r="F817" s="131"/>
      <c r="G817" s="132">
        <f t="shared" si="6"/>
        <v>0</v>
      </c>
      <c r="H817" s="187"/>
      <c r="I817" s="134"/>
      <c r="J817" s="131"/>
      <c r="K817" s="132"/>
      <c r="L817" s="240"/>
    </row>
    <row r="818" spans="1:12" ht="17.25" customHeight="1">
      <c r="A818" s="165"/>
      <c r="B818" s="223"/>
      <c r="C818" s="183"/>
      <c r="D818" s="191"/>
      <c r="E818" s="255"/>
      <c r="F818" s="131"/>
      <c r="G818" s="132">
        <f t="shared" si="6"/>
        <v>0</v>
      </c>
      <c r="H818" s="187"/>
      <c r="I818" s="134"/>
      <c r="J818" s="131"/>
      <c r="K818" s="132"/>
      <c r="L818" s="269"/>
    </row>
    <row r="819" spans="1:12" ht="17.25" customHeight="1">
      <c r="A819" s="165"/>
      <c r="B819" s="227"/>
      <c r="C819" s="188"/>
      <c r="D819" s="189"/>
      <c r="E819" s="190"/>
      <c r="F819" s="131"/>
      <c r="G819" s="132">
        <f t="shared" si="6"/>
        <v>0</v>
      </c>
      <c r="H819" s="187"/>
      <c r="I819" s="134"/>
      <c r="J819" s="131"/>
      <c r="K819" s="132"/>
      <c r="L819" s="240"/>
    </row>
    <row r="820" spans="1:12" ht="17.25" customHeight="1">
      <c r="A820" s="165"/>
      <c r="B820" s="223"/>
      <c r="C820" s="188"/>
      <c r="D820" s="184"/>
      <c r="E820" s="185"/>
      <c r="F820" s="131"/>
      <c r="G820" s="132">
        <f t="shared" si="6"/>
        <v>0</v>
      </c>
      <c r="H820" s="187"/>
      <c r="I820" s="134"/>
      <c r="J820" s="131"/>
      <c r="K820" s="132"/>
      <c r="L820" s="240"/>
    </row>
    <row r="821" spans="1:12" ht="17.25" customHeight="1">
      <c r="A821" s="165"/>
      <c r="B821" s="223"/>
      <c r="C821" s="183"/>
      <c r="D821" s="189"/>
      <c r="E821" s="190"/>
      <c r="F821" s="131"/>
      <c r="G821" s="132"/>
      <c r="H821" s="187"/>
      <c r="I821" s="134"/>
      <c r="J821" s="131"/>
      <c r="K821" s="132"/>
      <c r="L821" s="240"/>
    </row>
    <row r="822" spans="1:12" ht="17.25" customHeight="1">
      <c r="A822" s="165"/>
      <c r="B822" s="223"/>
      <c r="C822" s="188"/>
      <c r="D822" s="184"/>
      <c r="E822" s="190"/>
      <c r="F822" s="131"/>
      <c r="G822" s="132">
        <f t="shared" si="6"/>
        <v>0</v>
      </c>
      <c r="H822" s="187"/>
      <c r="I822" s="134"/>
      <c r="J822" s="131"/>
      <c r="K822" s="132"/>
      <c r="L822" s="269"/>
    </row>
    <row r="823" spans="1:12" ht="17.25" customHeight="1">
      <c r="A823" s="165"/>
      <c r="B823" s="223"/>
      <c r="C823" s="188"/>
      <c r="D823" s="184"/>
      <c r="E823" s="190"/>
      <c r="F823" s="131"/>
      <c r="G823" s="132"/>
      <c r="H823" s="187"/>
      <c r="I823" s="134"/>
      <c r="J823" s="131"/>
      <c r="K823" s="132"/>
      <c r="L823" s="240"/>
    </row>
    <row r="824" spans="1:12" ht="17.25" customHeight="1">
      <c r="A824" s="165"/>
      <c r="B824" s="223"/>
      <c r="C824" s="188"/>
      <c r="D824" s="184"/>
      <c r="E824" s="190"/>
      <c r="F824" s="131"/>
      <c r="G824" s="132">
        <f t="shared" si="6"/>
        <v>0</v>
      </c>
      <c r="H824" s="187"/>
      <c r="I824" s="134"/>
      <c r="J824" s="131"/>
      <c r="K824" s="132"/>
      <c r="L824" s="269"/>
    </row>
    <row r="825" spans="1:12" ht="17.25" customHeight="1">
      <c r="A825" s="165"/>
      <c r="B825" s="223"/>
      <c r="C825" s="188"/>
      <c r="D825" s="184"/>
      <c r="E825" s="190"/>
      <c r="F825" s="131"/>
      <c r="G825" s="132"/>
      <c r="H825" s="187"/>
      <c r="I825" s="134"/>
      <c r="J825" s="131"/>
      <c r="K825" s="132"/>
      <c r="L825" s="240"/>
    </row>
    <row r="826" spans="1:12" ht="17.25" customHeight="1">
      <c r="A826" s="165"/>
      <c r="B826" s="223"/>
      <c r="C826" s="188"/>
      <c r="D826" s="184"/>
      <c r="E826" s="190"/>
      <c r="F826" s="131"/>
      <c r="G826" s="132"/>
      <c r="H826" s="187"/>
      <c r="I826" s="134"/>
      <c r="J826" s="131"/>
      <c r="K826" s="132"/>
      <c r="L826" s="240"/>
    </row>
    <row r="827" spans="1:12" ht="17.25" customHeight="1">
      <c r="A827" s="165"/>
      <c r="B827" s="223"/>
      <c r="C827" s="188"/>
      <c r="D827" s="184"/>
      <c r="E827" s="190"/>
      <c r="F827" s="131"/>
      <c r="G827" s="132"/>
      <c r="H827" s="187"/>
      <c r="I827" s="134"/>
      <c r="J827" s="131"/>
      <c r="K827" s="132"/>
      <c r="L827" s="240"/>
    </row>
    <row r="828" spans="1:12" ht="17.25" customHeight="1">
      <c r="A828" s="165"/>
      <c r="B828" s="223"/>
      <c r="C828" s="188"/>
      <c r="D828" s="184"/>
      <c r="E828" s="190"/>
      <c r="F828" s="131"/>
      <c r="G828" s="132"/>
      <c r="H828" s="187"/>
      <c r="I828" s="134"/>
      <c r="J828" s="131"/>
      <c r="K828" s="132"/>
      <c r="L828" s="240"/>
    </row>
    <row r="829" spans="1:12" ht="17.25" customHeight="1">
      <c r="A829" s="165"/>
      <c r="B829" s="168"/>
      <c r="C829" s="183"/>
      <c r="D829" s="189"/>
      <c r="E829" s="190"/>
      <c r="F829" s="131"/>
      <c r="G829" s="132"/>
      <c r="H829" s="187"/>
      <c r="I829" s="134"/>
      <c r="J829" s="131"/>
      <c r="K829" s="132"/>
      <c r="L829" s="240"/>
    </row>
    <row r="830" spans="1:12" ht="17.25" customHeight="1">
      <c r="A830" s="165"/>
      <c r="B830" s="168"/>
      <c r="C830" s="192"/>
      <c r="D830" s="191"/>
      <c r="E830" s="185"/>
      <c r="F830" s="131"/>
      <c r="G830" s="132"/>
      <c r="H830" s="187"/>
      <c r="I830" s="134"/>
      <c r="J830" s="131"/>
      <c r="K830" s="132"/>
      <c r="L830" s="240"/>
    </row>
    <row r="831" spans="1:12" ht="17.25" customHeight="1">
      <c r="A831" s="165"/>
      <c r="B831" s="168"/>
      <c r="C831" s="192"/>
      <c r="D831" s="184"/>
      <c r="E831" s="185"/>
      <c r="F831" s="131"/>
      <c r="G831" s="132"/>
      <c r="H831" s="187"/>
      <c r="I831" s="134"/>
      <c r="J831" s="131"/>
      <c r="K831" s="132"/>
      <c r="L831" s="240"/>
    </row>
    <row r="832" spans="1:12" ht="17.25" customHeight="1">
      <c r="A832" s="165"/>
      <c r="B832" s="138"/>
      <c r="C832" s="183"/>
      <c r="D832" s="184"/>
      <c r="E832" s="185"/>
      <c r="F832" s="131"/>
      <c r="G832" s="132"/>
      <c r="H832" s="187"/>
      <c r="I832" s="134"/>
      <c r="J832" s="131"/>
      <c r="K832" s="132"/>
      <c r="L832" s="240"/>
    </row>
    <row r="833" spans="1:12" ht="17.25" customHeight="1">
      <c r="A833" s="165"/>
      <c r="B833" s="194"/>
      <c r="C833" s="183"/>
      <c r="D833" s="184"/>
      <c r="E833" s="185"/>
      <c r="F833" s="131"/>
      <c r="G833" s="132"/>
      <c r="H833" s="187"/>
      <c r="I833" s="134"/>
      <c r="J833" s="131"/>
      <c r="K833" s="132"/>
      <c r="L833" s="240"/>
    </row>
    <row r="834" spans="1:12" ht="17.25" customHeight="1">
      <c r="A834" s="197"/>
      <c r="B834" s="194"/>
      <c r="C834" s="198"/>
      <c r="D834" s="201"/>
      <c r="E834" s="202"/>
      <c r="F834" s="158"/>
      <c r="G834" s="159">
        <f>SUM(G789:G824)</f>
        <v>0</v>
      </c>
      <c r="H834" s="199"/>
      <c r="I834" s="161"/>
      <c r="J834" s="158"/>
      <c r="K834" s="159"/>
      <c r="L834" s="241"/>
    </row>
    <row r="835" spans="1:12" ht="17.25" customHeight="1">
      <c r="A835" s="165"/>
      <c r="B835" s="194"/>
      <c r="C835" s="183"/>
      <c r="D835" s="184"/>
      <c r="E835" s="185"/>
      <c r="F835" s="131"/>
      <c r="G835" s="132"/>
      <c r="H835" s="187"/>
      <c r="I835" s="134"/>
      <c r="J835" s="131"/>
      <c r="K835" s="132"/>
      <c r="L835" s="240"/>
    </row>
    <row r="836" spans="1:12" ht="17.25" customHeight="1">
      <c r="A836" s="197"/>
      <c r="B836" s="200"/>
      <c r="C836" s="198"/>
      <c r="D836" s="201"/>
      <c r="E836" s="202"/>
      <c r="F836" s="158"/>
      <c r="G836" s="159"/>
      <c r="H836" s="199"/>
      <c r="I836" s="161"/>
      <c r="J836" s="158"/>
      <c r="K836" s="159"/>
      <c r="L836" s="241"/>
    </row>
    <row r="837" spans="1:12" ht="17.25" customHeight="1">
      <c r="A837" s="165"/>
      <c r="B837" s="168"/>
      <c r="C837" s="183"/>
      <c r="D837" s="191"/>
      <c r="E837" s="185"/>
      <c r="F837" s="131"/>
      <c r="G837" s="132"/>
      <c r="H837" s="187"/>
      <c r="I837" s="134"/>
      <c r="J837" s="131"/>
      <c r="K837" s="132"/>
      <c r="L837" s="240"/>
    </row>
    <row r="838" spans="1:12" ht="17.25" customHeight="1">
      <c r="A838" s="165"/>
      <c r="B838" s="168"/>
      <c r="C838" s="183"/>
      <c r="D838" s="191"/>
      <c r="E838" s="185"/>
      <c r="F838" s="131"/>
      <c r="G838" s="132"/>
      <c r="H838" s="187"/>
      <c r="I838" s="134"/>
      <c r="J838" s="131"/>
      <c r="K838" s="132"/>
      <c r="L838" s="240"/>
    </row>
    <row r="839" spans="1:12" ht="17.25" customHeight="1">
      <c r="A839" s="165"/>
      <c r="B839" s="168"/>
      <c r="C839" s="183"/>
      <c r="D839" s="191"/>
      <c r="E839" s="190"/>
      <c r="F839" s="131"/>
      <c r="G839" s="132"/>
      <c r="H839" s="187"/>
      <c r="I839" s="134"/>
      <c r="J839" s="131"/>
      <c r="K839" s="132"/>
      <c r="L839" s="240"/>
    </row>
    <row r="840" spans="1:12" ht="17.25" customHeight="1">
      <c r="A840" s="165"/>
      <c r="B840" s="223"/>
      <c r="C840" s="183"/>
      <c r="D840" s="191"/>
      <c r="E840" s="190"/>
      <c r="F840" s="131"/>
      <c r="G840" s="132">
        <f>D840*F840</f>
        <v>0</v>
      </c>
      <c r="H840" s="187"/>
      <c r="I840" s="134"/>
      <c r="J840" s="131"/>
      <c r="K840" s="132"/>
      <c r="L840" s="240"/>
    </row>
    <row r="841" spans="1:12" ht="17.25" customHeight="1">
      <c r="A841" s="165"/>
      <c r="B841" s="139"/>
      <c r="C841" s="188"/>
      <c r="D841" s="189"/>
      <c r="E841" s="190"/>
      <c r="F841" s="131"/>
      <c r="G841" s="132">
        <f t="shared" ref="G841:G854" si="7">D841*F841</f>
        <v>0</v>
      </c>
      <c r="H841" s="195"/>
      <c r="I841" s="174"/>
      <c r="J841" s="147"/>
      <c r="K841" s="132"/>
      <c r="L841" s="240"/>
    </row>
    <row r="842" spans="1:12" ht="17.25" customHeight="1">
      <c r="A842" s="165"/>
      <c r="B842" s="168"/>
      <c r="C842" s="188"/>
      <c r="D842" s="184"/>
      <c r="E842" s="190"/>
      <c r="F842" s="131"/>
      <c r="G842" s="132">
        <f t="shared" si="7"/>
        <v>0</v>
      </c>
      <c r="H842" s="189"/>
      <c r="I842" s="190"/>
      <c r="J842" s="131"/>
      <c r="K842" s="132"/>
      <c r="L842" s="240"/>
    </row>
    <row r="843" spans="1:12" ht="17.25" customHeight="1">
      <c r="A843" s="165"/>
      <c r="B843" s="139"/>
      <c r="C843" s="188"/>
      <c r="D843" s="189"/>
      <c r="E843" s="190"/>
      <c r="F843" s="131"/>
      <c r="G843" s="132">
        <f>D843*F843</f>
        <v>0</v>
      </c>
      <c r="H843" s="187"/>
      <c r="I843" s="134"/>
      <c r="J843" s="131"/>
      <c r="K843" s="132"/>
      <c r="L843" s="240"/>
    </row>
    <row r="844" spans="1:12" ht="17.25" customHeight="1">
      <c r="A844" s="165"/>
      <c r="B844" s="168"/>
      <c r="C844" s="188"/>
      <c r="D844" s="184"/>
      <c r="E844" s="190"/>
      <c r="F844" s="131"/>
      <c r="G844" s="132">
        <f>D844*F844</f>
        <v>0</v>
      </c>
      <c r="H844" s="187"/>
      <c r="I844" s="134"/>
      <c r="J844" s="131"/>
      <c r="K844" s="132"/>
      <c r="L844" s="240"/>
    </row>
    <row r="845" spans="1:12" ht="17.25" customHeight="1">
      <c r="A845" s="165"/>
      <c r="B845" s="168"/>
      <c r="C845" s="188"/>
      <c r="D845" s="189"/>
      <c r="E845" s="190"/>
      <c r="F845" s="131"/>
      <c r="G845" s="132">
        <f t="shared" si="7"/>
        <v>0</v>
      </c>
      <c r="H845" s="187"/>
      <c r="I845" s="134"/>
      <c r="J845" s="131"/>
      <c r="K845" s="132"/>
      <c r="L845" s="240"/>
    </row>
    <row r="846" spans="1:12" ht="17.25" customHeight="1">
      <c r="A846" s="165"/>
      <c r="B846" s="168"/>
      <c r="C846" s="188"/>
      <c r="D846" s="184"/>
      <c r="E846" s="185"/>
      <c r="F846" s="131"/>
      <c r="G846" s="132">
        <f t="shared" si="7"/>
        <v>0</v>
      </c>
      <c r="H846" s="187"/>
      <c r="I846" s="134"/>
      <c r="J846" s="131"/>
      <c r="K846" s="132"/>
      <c r="L846" s="240"/>
    </row>
    <row r="847" spans="1:12" ht="17.25" customHeight="1">
      <c r="A847" s="165"/>
      <c r="B847" s="168"/>
      <c r="C847" s="188"/>
      <c r="D847" s="184"/>
      <c r="E847" s="185"/>
      <c r="F847" s="131"/>
      <c r="G847" s="132">
        <f t="shared" si="7"/>
        <v>0</v>
      </c>
      <c r="H847" s="187"/>
      <c r="I847" s="134"/>
      <c r="J847" s="131"/>
      <c r="K847" s="132"/>
      <c r="L847" s="240"/>
    </row>
    <row r="848" spans="1:12" ht="17.25" customHeight="1">
      <c r="A848" s="165"/>
      <c r="B848" s="168"/>
      <c r="C848" s="188"/>
      <c r="D848" s="184"/>
      <c r="E848" s="185"/>
      <c r="F848" s="131"/>
      <c r="G848" s="132">
        <f t="shared" si="7"/>
        <v>0</v>
      </c>
      <c r="H848" s="187"/>
      <c r="I848" s="134"/>
      <c r="J848" s="131"/>
      <c r="K848" s="132"/>
      <c r="L848" s="240"/>
    </row>
    <row r="849" spans="1:12" ht="17.25" customHeight="1">
      <c r="A849" s="165"/>
      <c r="B849" s="168"/>
      <c r="C849" s="188"/>
      <c r="D849" s="184"/>
      <c r="E849" s="185"/>
      <c r="F849" s="131"/>
      <c r="G849" s="132">
        <f t="shared" si="7"/>
        <v>0</v>
      </c>
      <c r="H849" s="187"/>
      <c r="I849" s="134"/>
      <c r="J849" s="131"/>
      <c r="K849" s="132"/>
      <c r="L849" s="240"/>
    </row>
    <row r="850" spans="1:12" ht="17.25" customHeight="1">
      <c r="A850" s="165"/>
      <c r="B850" s="168"/>
      <c r="C850" s="188"/>
      <c r="D850" s="184"/>
      <c r="E850" s="185"/>
      <c r="F850" s="131"/>
      <c r="G850" s="132">
        <f t="shared" si="7"/>
        <v>0</v>
      </c>
      <c r="H850" s="187"/>
      <c r="I850" s="134"/>
      <c r="J850" s="131"/>
      <c r="K850" s="132"/>
      <c r="L850" s="240"/>
    </row>
    <row r="851" spans="1:12" ht="17.25" customHeight="1">
      <c r="A851" s="165"/>
      <c r="B851" s="168"/>
      <c r="C851" s="183"/>
      <c r="D851" s="189"/>
      <c r="E851" s="190"/>
      <c r="F851" s="131"/>
      <c r="G851" s="132">
        <f t="shared" si="7"/>
        <v>0</v>
      </c>
      <c r="H851" s="187"/>
      <c r="I851" s="134"/>
      <c r="J851" s="131"/>
      <c r="K851" s="132"/>
      <c r="L851" s="240"/>
    </row>
    <row r="852" spans="1:12" ht="17.25" customHeight="1">
      <c r="A852" s="165"/>
      <c r="B852" s="168"/>
      <c r="C852" s="183"/>
      <c r="D852" s="184"/>
      <c r="E852" s="190"/>
      <c r="F852" s="131"/>
      <c r="G852" s="132">
        <f t="shared" si="7"/>
        <v>0</v>
      </c>
      <c r="H852" s="187"/>
      <c r="I852" s="134"/>
      <c r="J852" s="131"/>
      <c r="K852" s="132"/>
      <c r="L852" s="240"/>
    </row>
    <row r="853" spans="1:12" ht="17.25" customHeight="1">
      <c r="A853" s="165"/>
      <c r="B853" s="168"/>
      <c r="C853" s="188"/>
      <c r="D853" s="184"/>
      <c r="E853" s="190"/>
      <c r="F853" s="131"/>
      <c r="G853" s="132">
        <f t="shared" si="7"/>
        <v>0</v>
      </c>
      <c r="H853" s="187"/>
      <c r="I853" s="134"/>
      <c r="J853" s="131"/>
      <c r="K853" s="132"/>
      <c r="L853" s="240"/>
    </row>
    <row r="854" spans="1:12" ht="17.25" customHeight="1">
      <c r="A854" s="165"/>
      <c r="B854" s="168"/>
      <c r="C854" s="188"/>
      <c r="D854" s="184"/>
      <c r="E854" s="185"/>
      <c r="F854" s="131"/>
      <c r="G854" s="132">
        <f t="shared" si="7"/>
        <v>0</v>
      </c>
      <c r="H854" s="187"/>
      <c r="I854" s="134"/>
      <c r="J854" s="131"/>
      <c r="K854" s="132"/>
      <c r="L854" s="240"/>
    </row>
    <row r="855" spans="1:12" ht="17.25" customHeight="1">
      <c r="A855" s="165"/>
      <c r="B855" s="168"/>
      <c r="C855" s="183"/>
      <c r="D855" s="184"/>
      <c r="E855" s="190"/>
      <c r="F855" s="131"/>
      <c r="G855" s="132"/>
      <c r="H855" s="187"/>
      <c r="I855" s="134"/>
      <c r="J855" s="131"/>
      <c r="K855" s="132"/>
      <c r="L855" s="240"/>
    </row>
    <row r="856" spans="1:12" ht="17.25" customHeight="1">
      <c r="A856" s="165"/>
      <c r="B856" s="168"/>
      <c r="C856" s="188"/>
      <c r="D856" s="184"/>
      <c r="E856" s="185"/>
      <c r="F856" s="131"/>
      <c r="G856" s="132"/>
      <c r="H856" s="187"/>
      <c r="I856" s="134"/>
      <c r="J856" s="131"/>
      <c r="K856" s="132"/>
      <c r="L856" s="240"/>
    </row>
    <row r="857" spans="1:12" ht="17.25" customHeight="1">
      <c r="A857" s="165"/>
      <c r="B857" s="168"/>
      <c r="C857" s="192"/>
      <c r="D857" s="184"/>
      <c r="E857" s="185"/>
      <c r="F857" s="131"/>
      <c r="G857" s="132"/>
      <c r="H857" s="187"/>
      <c r="I857" s="134"/>
      <c r="J857" s="131"/>
      <c r="K857" s="132"/>
      <c r="L857" s="240"/>
    </row>
    <row r="858" spans="1:12" ht="17.25" customHeight="1">
      <c r="A858" s="165"/>
      <c r="B858" s="138"/>
      <c r="C858" s="183"/>
      <c r="D858" s="184"/>
      <c r="E858" s="185"/>
      <c r="F858" s="131"/>
      <c r="G858" s="132"/>
      <c r="H858" s="187"/>
      <c r="I858" s="134"/>
      <c r="J858" s="131"/>
      <c r="K858" s="132"/>
      <c r="L858" s="240"/>
    </row>
    <row r="859" spans="1:12" ht="17.25" customHeight="1">
      <c r="A859" s="165"/>
      <c r="B859" s="194"/>
      <c r="C859" s="183"/>
      <c r="D859" s="184"/>
      <c r="E859" s="185"/>
      <c r="F859" s="131"/>
      <c r="G859" s="132"/>
      <c r="H859" s="187"/>
      <c r="I859" s="134"/>
      <c r="J859" s="131"/>
      <c r="K859" s="132"/>
      <c r="L859" s="240"/>
    </row>
    <row r="860" spans="1:12" ht="17.25" customHeight="1">
      <c r="A860" s="197"/>
      <c r="B860" s="194"/>
      <c r="C860" s="198"/>
      <c r="D860" s="201"/>
      <c r="E860" s="202"/>
      <c r="F860" s="158"/>
      <c r="G860" s="159">
        <f>SUM(G839:G850)</f>
        <v>0</v>
      </c>
      <c r="H860" s="199"/>
      <c r="I860" s="161"/>
      <c r="J860" s="158"/>
      <c r="K860" s="159"/>
      <c r="L860" s="241"/>
    </row>
    <row r="861" spans="1:12" ht="17.25" customHeight="1">
      <c r="A861" s="165"/>
      <c r="B861" s="194"/>
      <c r="C861" s="183"/>
      <c r="D861" s="184"/>
      <c r="E861" s="185"/>
      <c r="F861" s="131"/>
      <c r="G861" s="132"/>
      <c r="H861" s="187"/>
      <c r="I861" s="134"/>
      <c r="J861" s="131"/>
      <c r="K861" s="132"/>
      <c r="L861" s="240"/>
    </row>
    <row r="862" spans="1:12" ht="17.25" customHeight="1">
      <c r="A862" s="197"/>
      <c r="B862" s="200"/>
      <c r="C862" s="198"/>
      <c r="D862" s="201"/>
      <c r="E862" s="202"/>
      <c r="F862" s="158"/>
      <c r="G862" s="159"/>
      <c r="H862" s="199"/>
      <c r="I862" s="161"/>
      <c r="J862" s="158"/>
      <c r="K862" s="159"/>
      <c r="L862" s="241"/>
    </row>
    <row r="863" spans="1:12" ht="17.25" customHeight="1">
      <c r="A863" s="165"/>
      <c r="B863" s="168"/>
      <c r="C863" s="183"/>
      <c r="D863" s="191"/>
      <c r="E863" s="185"/>
      <c r="F863" s="131"/>
      <c r="G863" s="132"/>
      <c r="H863" s="187"/>
      <c r="I863" s="134"/>
      <c r="J863" s="131"/>
      <c r="K863" s="132"/>
      <c r="L863" s="240"/>
    </row>
    <row r="864" spans="1:12" ht="17.25" customHeight="1">
      <c r="A864" s="165"/>
      <c r="B864" s="168"/>
      <c r="C864" s="183"/>
      <c r="D864" s="191"/>
      <c r="E864" s="185"/>
      <c r="F864" s="131"/>
      <c r="G864" s="132"/>
      <c r="H864" s="187"/>
      <c r="I864" s="134"/>
      <c r="J864" s="131"/>
      <c r="K864" s="132"/>
      <c r="L864" s="240"/>
    </row>
    <row r="865" spans="1:12" ht="17.25" customHeight="1">
      <c r="A865" s="165"/>
      <c r="B865" s="168"/>
      <c r="C865" s="183"/>
      <c r="D865" s="191"/>
      <c r="E865" s="185"/>
      <c r="F865" s="131"/>
      <c r="G865" s="132"/>
      <c r="H865" s="187"/>
      <c r="I865" s="134"/>
      <c r="J865" s="131"/>
      <c r="K865" s="132"/>
      <c r="L865" s="240"/>
    </row>
    <row r="866" spans="1:12" ht="17.25" customHeight="1">
      <c r="A866" s="165"/>
      <c r="B866" s="168"/>
      <c r="C866" s="183"/>
      <c r="D866" s="191"/>
      <c r="E866" s="185"/>
      <c r="F866" s="131"/>
      <c r="G866" s="132">
        <f>D866*F866</f>
        <v>0</v>
      </c>
      <c r="H866" s="187"/>
      <c r="I866" s="134"/>
      <c r="J866" s="131"/>
      <c r="K866" s="132"/>
      <c r="L866" s="240"/>
    </row>
    <row r="867" spans="1:12" ht="17.25" customHeight="1">
      <c r="A867" s="165"/>
      <c r="B867" s="139"/>
      <c r="C867" s="188"/>
      <c r="D867" s="189"/>
      <c r="E867" s="190"/>
      <c r="F867" s="131"/>
      <c r="G867" s="132">
        <f>D867*F867</f>
        <v>0</v>
      </c>
      <c r="H867" s="195"/>
      <c r="I867" s="174"/>
      <c r="J867" s="147"/>
      <c r="K867" s="132"/>
      <c r="L867" s="240"/>
    </row>
    <row r="868" spans="1:12" ht="17.25" customHeight="1">
      <c r="A868" s="165"/>
      <c r="B868" s="168"/>
      <c r="C868" s="188"/>
      <c r="D868" s="191"/>
      <c r="E868" s="185"/>
      <c r="F868" s="131"/>
      <c r="G868" s="132">
        <f>D868*F868</f>
        <v>0</v>
      </c>
      <c r="H868" s="189"/>
      <c r="I868" s="190"/>
      <c r="J868" s="131"/>
      <c r="K868" s="132"/>
      <c r="L868" s="240"/>
    </row>
    <row r="869" spans="1:12" ht="17.25" customHeight="1">
      <c r="A869" s="165"/>
      <c r="B869" s="168"/>
      <c r="C869" s="188"/>
      <c r="D869" s="189"/>
      <c r="E869" s="190"/>
      <c r="F869" s="131"/>
      <c r="G869" s="132"/>
      <c r="H869" s="187"/>
      <c r="I869" s="134"/>
      <c r="J869" s="131"/>
      <c r="K869" s="132"/>
      <c r="L869" s="240"/>
    </row>
    <row r="870" spans="1:12" ht="17.25" customHeight="1">
      <c r="A870" s="165"/>
      <c r="B870" s="168"/>
      <c r="C870" s="188"/>
      <c r="D870" s="191"/>
      <c r="E870" s="185"/>
      <c r="F870" s="131"/>
      <c r="G870" s="132"/>
      <c r="H870" s="187"/>
      <c r="I870" s="134"/>
      <c r="J870" s="131"/>
      <c r="K870" s="132"/>
      <c r="L870" s="240"/>
    </row>
    <row r="871" spans="1:12" ht="17.25" customHeight="1">
      <c r="A871" s="165"/>
      <c r="B871" s="168"/>
      <c r="C871" s="188"/>
      <c r="D871" s="191"/>
      <c r="E871" s="185"/>
      <c r="F871" s="131"/>
      <c r="G871" s="132"/>
      <c r="H871" s="187"/>
      <c r="I871" s="134"/>
      <c r="J871" s="131"/>
      <c r="K871" s="132"/>
      <c r="L871" s="240"/>
    </row>
    <row r="872" spans="1:12" ht="17.25" customHeight="1">
      <c r="A872" s="165"/>
      <c r="B872" s="168"/>
      <c r="C872" s="188"/>
      <c r="D872" s="191"/>
      <c r="E872" s="185"/>
      <c r="F872" s="131"/>
      <c r="G872" s="132"/>
      <c r="H872" s="187"/>
      <c r="I872" s="134"/>
      <c r="J872" s="131"/>
      <c r="K872" s="132"/>
      <c r="L872" s="240"/>
    </row>
    <row r="873" spans="1:12" ht="17.25" customHeight="1">
      <c r="A873" s="165"/>
      <c r="B873" s="168"/>
      <c r="C873" s="188"/>
      <c r="D873" s="191"/>
      <c r="E873" s="185"/>
      <c r="F873" s="131"/>
      <c r="G873" s="132"/>
      <c r="H873" s="187"/>
      <c r="I873" s="134"/>
      <c r="J873" s="131"/>
      <c r="K873" s="132"/>
      <c r="L873" s="240"/>
    </row>
    <row r="874" spans="1:12" ht="17.25" customHeight="1">
      <c r="A874" s="165"/>
      <c r="B874" s="168"/>
      <c r="C874" s="188"/>
      <c r="D874" s="191"/>
      <c r="E874" s="185"/>
      <c r="F874" s="131"/>
      <c r="G874" s="132"/>
      <c r="H874" s="187"/>
      <c r="I874" s="134"/>
      <c r="J874" s="131"/>
      <c r="K874" s="132"/>
      <c r="L874" s="240"/>
    </row>
    <row r="875" spans="1:12" ht="17.25" customHeight="1">
      <c r="A875" s="165"/>
      <c r="B875" s="223"/>
      <c r="C875" s="183"/>
      <c r="D875" s="184"/>
      <c r="E875" s="190"/>
      <c r="F875" s="131"/>
      <c r="G875" s="132">
        <f>D875*F875</f>
        <v>0</v>
      </c>
      <c r="H875" s="187"/>
      <c r="I875" s="134"/>
      <c r="J875" s="131"/>
      <c r="K875" s="132"/>
      <c r="L875" s="240"/>
    </row>
    <row r="876" spans="1:12" ht="17.25" customHeight="1">
      <c r="A876" s="165"/>
      <c r="B876" s="223"/>
      <c r="C876" s="188"/>
      <c r="D876" s="184"/>
      <c r="E876" s="185"/>
      <c r="F876" s="131"/>
      <c r="G876" s="132">
        <f>D876*F876</f>
        <v>0</v>
      </c>
      <c r="H876" s="187"/>
      <c r="I876" s="134"/>
      <c r="J876" s="131"/>
      <c r="K876" s="132"/>
      <c r="L876" s="240"/>
    </row>
    <row r="877" spans="1:12" ht="17.25" customHeight="1">
      <c r="A877" s="165"/>
      <c r="B877" s="223"/>
      <c r="C877" s="183"/>
      <c r="D877" s="189"/>
      <c r="E877" s="190"/>
      <c r="F877" s="131"/>
      <c r="G877" s="132">
        <f>D877*F877</f>
        <v>0</v>
      </c>
      <c r="H877" s="187"/>
      <c r="I877" s="134"/>
      <c r="J877" s="131"/>
      <c r="K877" s="132"/>
      <c r="L877" s="240"/>
    </row>
    <row r="878" spans="1:12" ht="17.25" customHeight="1">
      <c r="A878" s="165"/>
      <c r="B878" s="223"/>
      <c r="C878" s="192"/>
      <c r="D878" s="184"/>
      <c r="E878" s="185"/>
      <c r="F878" s="131"/>
      <c r="G878" s="132">
        <f>D878*F878</f>
        <v>0</v>
      </c>
      <c r="H878" s="187"/>
      <c r="I878" s="134"/>
      <c r="J878" s="131"/>
      <c r="K878" s="132"/>
      <c r="L878" s="240"/>
    </row>
    <row r="879" spans="1:12" ht="17.25" customHeight="1">
      <c r="A879" s="165"/>
      <c r="B879" s="168"/>
      <c r="C879" s="183"/>
      <c r="D879" s="191"/>
      <c r="E879" s="185"/>
      <c r="F879" s="131"/>
      <c r="G879" s="132"/>
      <c r="H879" s="187"/>
      <c r="I879" s="134"/>
      <c r="J879" s="131"/>
      <c r="K879" s="132"/>
      <c r="L879" s="240"/>
    </row>
    <row r="880" spans="1:12" ht="17.25" customHeight="1">
      <c r="A880" s="165"/>
      <c r="B880" s="168"/>
      <c r="C880" s="183"/>
      <c r="D880" s="191"/>
      <c r="E880" s="255"/>
      <c r="F880" s="131"/>
      <c r="G880" s="132"/>
      <c r="H880" s="187"/>
      <c r="I880" s="134"/>
      <c r="J880" s="131"/>
      <c r="K880" s="132"/>
      <c r="L880" s="240"/>
    </row>
    <row r="881" spans="1:12" ht="17.25" customHeight="1">
      <c r="A881" s="165"/>
      <c r="B881" s="223"/>
      <c r="C881" s="183"/>
      <c r="D881" s="189"/>
      <c r="E881" s="190"/>
      <c r="F881" s="131"/>
      <c r="G881" s="132"/>
      <c r="H881" s="187"/>
      <c r="I881" s="134"/>
      <c r="J881" s="131"/>
      <c r="K881" s="132"/>
      <c r="L881" s="240"/>
    </row>
    <row r="882" spans="1:12" ht="17.25" customHeight="1">
      <c r="A882" s="165"/>
      <c r="B882" s="223"/>
      <c r="C882" s="192"/>
      <c r="D882" s="184"/>
      <c r="E882" s="185"/>
      <c r="F882" s="131"/>
      <c r="G882" s="132"/>
      <c r="H882" s="187"/>
      <c r="I882" s="134"/>
      <c r="J882" s="131"/>
      <c r="K882" s="132"/>
      <c r="L882" s="240"/>
    </row>
    <row r="883" spans="1:12" ht="17.25" customHeight="1">
      <c r="A883" s="165"/>
      <c r="B883" s="168"/>
      <c r="C883" s="183"/>
      <c r="D883" s="191"/>
      <c r="E883" s="185"/>
      <c r="F883" s="131"/>
      <c r="G883" s="132"/>
      <c r="H883" s="187"/>
      <c r="I883" s="134"/>
      <c r="J883" s="131"/>
      <c r="K883" s="132"/>
      <c r="L883" s="240"/>
    </row>
    <row r="884" spans="1:12" ht="17.25" customHeight="1">
      <c r="A884" s="165"/>
      <c r="B884" s="168"/>
      <c r="C884" s="183"/>
      <c r="D884" s="191"/>
      <c r="E884" s="255"/>
      <c r="F884" s="131"/>
      <c r="G884" s="132"/>
      <c r="H884" s="187"/>
      <c r="I884" s="134"/>
      <c r="J884" s="131"/>
      <c r="K884" s="132"/>
      <c r="L884" s="240"/>
    </row>
    <row r="885" spans="1:12" ht="17.25" customHeight="1">
      <c r="A885" s="165"/>
      <c r="B885" s="194"/>
      <c r="C885" s="183"/>
      <c r="D885" s="184"/>
      <c r="E885" s="185"/>
      <c r="F885" s="131"/>
      <c r="G885" s="132"/>
      <c r="H885" s="187"/>
      <c r="I885" s="134"/>
      <c r="J885" s="131"/>
      <c r="K885" s="132"/>
      <c r="L885" s="240"/>
    </row>
    <row r="886" spans="1:12" ht="17.25" customHeight="1">
      <c r="A886" s="197"/>
      <c r="B886" s="194"/>
      <c r="C886" s="198"/>
      <c r="D886" s="201"/>
      <c r="E886" s="202"/>
      <c r="F886" s="158"/>
      <c r="G886" s="159"/>
      <c r="H886" s="199"/>
      <c r="I886" s="161"/>
      <c r="J886" s="158"/>
      <c r="K886" s="159"/>
      <c r="L886" s="241"/>
    </row>
    <row r="887" spans="1:12" ht="17.25" customHeight="1">
      <c r="A887" s="165"/>
      <c r="B887" s="194"/>
      <c r="C887" s="183"/>
      <c r="D887" s="184"/>
      <c r="E887" s="185"/>
      <c r="F887" s="131"/>
      <c r="G887" s="132"/>
      <c r="H887" s="187"/>
      <c r="I887" s="134"/>
      <c r="J887" s="131"/>
      <c r="K887" s="132"/>
      <c r="L887" s="240"/>
    </row>
    <row r="888" spans="1:12" ht="17.25" customHeight="1">
      <c r="A888" s="197"/>
      <c r="B888" s="200"/>
      <c r="C888" s="198"/>
      <c r="D888" s="201"/>
      <c r="E888" s="202"/>
      <c r="F888" s="158"/>
      <c r="G888" s="159"/>
      <c r="H888" s="199"/>
      <c r="I888" s="161"/>
      <c r="J888" s="158"/>
      <c r="K888" s="159"/>
      <c r="L888" s="241"/>
    </row>
    <row r="889" spans="1:12" ht="17.25" customHeight="1">
      <c r="A889" s="165"/>
      <c r="B889" s="168"/>
      <c r="C889" s="183"/>
      <c r="D889" s="191"/>
      <c r="E889" s="185"/>
      <c r="F889" s="131"/>
      <c r="G889" s="132"/>
      <c r="H889" s="187"/>
      <c r="I889" s="134"/>
      <c r="J889" s="131"/>
      <c r="K889" s="132"/>
      <c r="L889" s="240"/>
    </row>
    <row r="890" spans="1:12" ht="17.25" customHeight="1">
      <c r="A890" s="165"/>
      <c r="B890" s="168"/>
      <c r="C890" s="183"/>
      <c r="D890" s="191"/>
      <c r="E890" s="185"/>
      <c r="F890" s="131"/>
      <c r="G890" s="132"/>
      <c r="H890" s="187"/>
      <c r="I890" s="134"/>
      <c r="J890" s="131"/>
      <c r="K890" s="132"/>
      <c r="L890" s="240"/>
    </row>
    <row r="891" spans="1:12" ht="17.25" customHeight="1">
      <c r="A891" s="165"/>
      <c r="B891" s="168"/>
      <c r="C891" s="183"/>
      <c r="D891" s="191"/>
      <c r="E891" s="190"/>
      <c r="F891" s="131"/>
      <c r="G891" s="132"/>
      <c r="H891" s="187"/>
      <c r="I891" s="134"/>
      <c r="J891" s="131"/>
      <c r="K891" s="132"/>
      <c r="L891" s="240"/>
    </row>
    <row r="892" spans="1:12" ht="17.25" customHeight="1">
      <c r="A892" s="165"/>
      <c r="B892" s="168"/>
      <c r="C892" s="183"/>
      <c r="D892" s="184"/>
      <c r="E892" s="190"/>
      <c r="F892" s="131"/>
      <c r="G892" s="132">
        <f>D892*F892</f>
        <v>0</v>
      </c>
      <c r="H892" s="187"/>
      <c r="I892" s="134"/>
      <c r="J892" s="131"/>
      <c r="K892" s="132"/>
      <c r="L892" s="240"/>
    </row>
    <row r="893" spans="1:12" ht="17.25" customHeight="1">
      <c r="A893" s="165"/>
      <c r="B893" s="168"/>
      <c r="C893" s="192"/>
      <c r="D893" s="184"/>
      <c r="E893" s="185"/>
      <c r="F893" s="131"/>
      <c r="G893" s="132"/>
      <c r="H893" s="187"/>
      <c r="I893" s="134"/>
      <c r="J893" s="131"/>
      <c r="K893" s="132"/>
      <c r="L893" s="240"/>
    </row>
    <row r="894" spans="1:12" ht="17.25" customHeight="1">
      <c r="A894" s="165"/>
      <c r="B894" s="168"/>
      <c r="C894" s="183"/>
      <c r="D894" s="184"/>
      <c r="E894" s="190"/>
      <c r="F894" s="131"/>
      <c r="G894" s="132">
        <f>D894*F894</f>
        <v>0</v>
      </c>
      <c r="H894" s="187"/>
      <c r="I894" s="134"/>
      <c r="J894" s="131"/>
      <c r="K894" s="132"/>
      <c r="L894" s="240"/>
    </row>
    <row r="895" spans="1:12" ht="17.25" customHeight="1">
      <c r="A895" s="165"/>
      <c r="B895" s="168"/>
      <c r="C895" s="183"/>
      <c r="D895" s="191"/>
      <c r="E895" s="190"/>
      <c r="F895" s="131"/>
      <c r="G895" s="132"/>
      <c r="H895" s="187"/>
      <c r="I895" s="134"/>
      <c r="J895" s="131"/>
      <c r="K895" s="132"/>
      <c r="L895" s="240"/>
    </row>
    <row r="896" spans="1:12" ht="17.25" customHeight="1">
      <c r="A896" s="165"/>
      <c r="B896" s="168"/>
      <c r="C896" s="188"/>
      <c r="D896" s="191"/>
      <c r="E896" s="185"/>
      <c r="F896" s="131"/>
      <c r="G896" s="132"/>
      <c r="H896" s="187"/>
      <c r="I896" s="134"/>
      <c r="J896" s="131"/>
      <c r="K896" s="132"/>
      <c r="L896" s="240"/>
    </row>
    <row r="897" spans="1:12" ht="17.25" customHeight="1">
      <c r="A897" s="165"/>
      <c r="B897" s="168"/>
      <c r="C897" s="183"/>
      <c r="D897" s="191"/>
      <c r="E897" s="190"/>
      <c r="F897" s="131"/>
      <c r="G897" s="132"/>
      <c r="H897" s="187"/>
      <c r="I897" s="134"/>
      <c r="J897" s="131"/>
      <c r="K897" s="132"/>
      <c r="L897" s="240"/>
    </row>
    <row r="898" spans="1:12" ht="17.25" customHeight="1">
      <c r="A898" s="165"/>
      <c r="B898" s="168"/>
      <c r="C898" s="188"/>
      <c r="D898" s="191"/>
      <c r="E898" s="185"/>
      <c r="F898" s="131"/>
      <c r="G898" s="132"/>
      <c r="H898" s="187"/>
      <c r="I898" s="134"/>
      <c r="J898" s="131"/>
      <c r="K898" s="132"/>
      <c r="L898" s="240"/>
    </row>
    <row r="899" spans="1:12" ht="17.25" customHeight="1">
      <c r="A899" s="165"/>
      <c r="B899" s="168"/>
      <c r="C899" s="183"/>
      <c r="D899" s="191"/>
      <c r="E899" s="185"/>
      <c r="F899" s="131"/>
      <c r="G899" s="132"/>
      <c r="H899" s="187"/>
      <c r="I899" s="134"/>
      <c r="J899" s="131"/>
      <c r="K899" s="132"/>
      <c r="L899" s="240"/>
    </row>
    <row r="900" spans="1:12" ht="17.25" customHeight="1">
      <c r="A900" s="165"/>
      <c r="B900" s="168"/>
      <c r="C900" s="183"/>
      <c r="D900" s="191"/>
      <c r="E900" s="185"/>
      <c r="F900" s="131"/>
      <c r="G900" s="132"/>
      <c r="H900" s="187"/>
      <c r="I900" s="134"/>
      <c r="J900" s="131"/>
      <c r="K900" s="132"/>
      <c r="L900" s="240"/>
    </row>
    <row r="901" spans="1:12" ht="17.25" customHeight="1">
      <c r="A901" s="165"/>
      <c r="B901" s="168"/>
      <c r="C901" s="183"/>
      <c r="D901" s="191"/>
      <c r="E901" s="190"/>
      <c r="F901" s="131"/>
      <c r="G901" s="132"/>
      <c r="H901" s="187"/>
      <c r="I901" s="134"/>
      <c r="J901" s="131"/>
      <c r="K901" s="132"/>
      <c r="L901" s="240"/>
    </row>
    <row r="902" spans="1:12" ht="17.25" customHeight="1">
      <c r="A902" s="165"/>
      <c r="B902" s="168"/>
      <c r="C902" s="188"/>
      <c r="D902" s="191"/>
      <c r="E902" s="185"/>
      <c r="F902" s="131"/>
      <c r="G902" s="132"/>
      <c r="H902" s="187"/>
      <c r="I902" s="134"/>
      <c r="J902" s="131"/>
      <c r="K902" s="132"/>
      <c r="L902" s="240"/>
    </row>
    <row r="903" spans="1:12" ht="17.25" customHeight="1">
      <c r="A903" s="165"/>
      <c r="B903" s="168"/>
      <c r="C903" s="188"/>
      <c r="D903" s="191"/>
      <c r="E903" s="185"/>
      <c r="F903" s="131"/>
      <c r="G903" s="132"/>
      <c r="H903" s="187"/>
      <c r="I903" s="134"/>
      <c r="J903" s="131"/>
      <c r="K903" s="132"/>
      <c r="L903" s="240"/>
    </row>
    <row r="904" spans="1:12" ht="17.25" customHeight="1">
      <c r="A904" s="165"/>
      <c r="B904" s="168"/>
      <c r="C904" s="188"/>
      <c r="D904" s="184"/>
      <c r="E904" s="185"/>
      <c r="F904" s="131"/>
      <c r="G904" s="132">
        <f>D904*F904</f>
        <v>0</v>
      </c>
      <c r="H904" s="187"/>
      <c r="I904" s="134"/>
      <c r="J904" s="131"/>
      <c r="K904" s="132"/>
      <c r="L904" s="240"/>
    </row>
    <row r="905" spans="1:12" ht="17.25" customHeight="1">
      <c r="A905" s="165"/>
      <c r="B905" s="168"/>
      <c r="C905" s="188"/>
      <c r="D905" s="191"/>
      <c r="E905" s="185"/>
      <c r="F905" s="131"/>
      <c r="G905" s="132">
        <f t="shared" ref="G905:G928" si="8">D905*F905</f>
        <v>0</v>
      </c>
      <c r="H905" s="187"/>
      <c r="I905" s="134"/>
      <c r="J905" s="131"/>
      <c r="K905" s="132"/>
      <c r="L905" s="240"/>
    </row>
    <row r="906" spans="1:12" ht="17.25" customHeight="1">
      <c r="A906" s="165"/>
      <c r="B906" s="168"/>
      <c r="C906" s="188"/>
      <c r="D906" s="184"/>
      <c r="E906" s="185"/>
      <c r="F906" s="131"/>
      <c r="G906" s="132">
        <f t="shared" si="8"/>
        <v>0</v>
      </c>
      <c r="H906" s="187"/>
      <c r="I906" s="134"/>
      <c r="J906" s="131"/>
      <c r="K906" s="132"/>
      <c r="L906" s="240"/>
    </row>
    <row r="907" spans="1:12" ht="17.25" customHeight="1">
      <c r="A907" s="165"/>
      <c r="B907" s="168"/>
      <c r="C907" s="183"/>
      <c r="D907" s="189"/>
      <c r="E907" s="185"/>
      <c r="F907" s="131"/>
      <c r="G907" s="132">
        <f t="shared" si="8"/>
        <v>0</v>
      </c>
      <c r="H907" s="187"/>
      <c r="I907" s="134"/>
      <c r="J907" s="131"/>
      <c r="K907" s="132"/>
      <c r="L907" s="240"/>
    </row>
    <row r="908" spans="1:12" ht="17.25" customHeight="1">
      <c r="A908" s="165"/>
      <c r="B908" s="168"/>
      <c r="C908" s="183"/>
      <c r="D908" s="184"/>
      <c r="E908" s="185"/>
      <c r="F908" s="131"/>
      <c r="G908" s="132">
        <f t="shared" si="8"/>
        <v>0</v>
      </c>
      <c r="H908" s="187"/>
      <c r="I908" s="134"/>
      <c r="J908" s="131"/>
      <c r="K908" s="132"/>
      <c r="L908" s="240"/>
    </row>
    <row r="909" spans="1:12" ht="17.25" customHeight="1">
      <c r="A909" s="165"/>
      <c r="B909" s="168"/>
      <c r="C909" s="183"/>
      <c r="D909" s="184"/>
      <c r="E909" s="185"/>
      <c r="F909" s="131"/>
      <c r="G909" s="132">
        <f t="shared" si="8"/>
        <v>0</v>
      </c>
      <c r="H909" s="187"/>
      <c r="I909" s="134"/>
      <c r="J909" s="131"/>
      <c r="K909" s="132"/>
      <c r="L909" s="240"/>
    </row>
    <row r="910" spans="1:12" ht="17.25" customHeight="1">
      <c r="A910" s="165"/>
      <c r="B910" s="168"/>
      <c r="C910" s="183"/>
      <c r="D910" s="184"/>
      <c r="E910" s="185"/>
      <c r="F910" s="131"/>
      <c r="G910" s="132">
        <f t="shared" si="8"/>
        <v>0</v>
      </c>
      <c r="H910" s="187"/>
      <c r="I910" s="134"/>
      <c r="J910" s="131"/>
      <c r="K910" s="132"/>
      <c r="L910" s="240"/>
    </row>
    <row r="911" spans="1:12" ht="17.25" customHeight="1">
      <c r="A911" s="165"/>
      <c r="B911" s="168"/>
      <c r="C911" s="188"/>
      <c r="D911" s="184"/>
      <c r="E911" s="190"/>
      <c r="F911" s="131"/>
      <c r="G911" s="132"/>
      <c r="H911" s="187"/>
      <c r="I911" s="134"/>
      <c r="J911" s="131"/>
      <c r="K911" s="132"/>
      <c r="L911" s="240"/>
    </row>
    <row r="912" spans="1:12" ht="17.25" customHeight="1">
      <c r="A912" s="165"/>
      <c r="B912" s="194"/>
      <c r="C912" s="188"/>
      <c r="D912" s="191"/>
      <c r="E912" s="185"/>
      <c r="F912" s="131"/>
      <c r="G912" s="132"/>
      <c r="H912" s="187"/>
      <c r="I912" s="134"/>
      <c r="J912" s="131"/>
      <c r="K912" s="132"/>
      <c r="L912" s="240"/>
    </row>
    <row r="913" spans="1:12" ht="17.25" customHeight="1">
      <c r="A913" s="165"/>
      <c r="B913" s="168"/>
      <c r="C913" s="188"/>
      <c r="D913" s="184"/>
      <c r="E913" s="190"/>
      <c r="F913" s="131"/>
      <c r="G913" s="132">
        <f t="shared" si="8"/>
        <v>0</v>
      </c>
      <c r="H913" s="187"/>
      <c r="I913" s="134"/>
      <c r="J913" s="131"/>
      <c r="K913" s="132"/>
      <c r="L913" s="240"/>
    </row>
    <row r="914" spans="1:12" ht="17.25" customHeight="1">
      <c r="A914" s="165"/>
      <c r="B914" s="168"/>
      <c r="C914" s="188"/>
      <c r="D914" s="184"/>
      <c r="E914" s="190"/>
      <c r="F914" s="131"/>
      <c r="G914" s="132">
        <f t="shared" si="8"/>
        <v>0</v>
      </c>
      <c r="H914" s="187"/>
      <c r="I914" s="134"/>
      <c r="J914" s="131"/>
      <c r="K914" s="132"/>
      <c r="L914" s="240"/>
    </row>
    <row r="915" spans="1:12" ht="17.25" customHeight="1">
      <c r="A915" s="165"/>
      <c r="B915" s="168"/>
      <c r="C915" s="183"/>
      <c r="D915" s="184"/>
      <c r="E915" s="190"/>
      <c r="F915" s="131"/>
      <c r="G915" s="132">
        <f t="shared" si="8"/>
        <v>0</v>
      </c>
      <c r="H915" s="187"/>
      <c r="I915" s="134"/>
      <c r="J915" s="131"/>
      <c r="K915" s="132"/>
      <c r="L915" s="240"/>
    </row>
    <row r="916" spans="1:12" ht="17.25" customHeight="1">
      <c r="A916" s="165"/>
      <c r="B916" s="168"/>
      <c r="C916" s="213"/>
      <c r="D916" s="201"/>
      <c r="E916" s="185"/>
      <c r="F916" s="158"/>
      <c r="G916" s="159">
        <f t="shared" si="8"/>
        <v>0</v>
      </c>
      <c r="H916" s="199"/>
      <c r="I916" s="161"/>
      <c r="J916" s="158"/>
      <c r="K916" s="159"/>
      <c r="L916" s="241"/>
    </row>
    <row r="917" spans="1:12" ht="17.25" customHeight="1">
      <c r="A917" s="165"/>
      <c r="B917" s="168"/>
      <c r="C917" s="183"/>
      <c r="D917" s="189"/>
      <c r="E917" s="185"/>
      <c r="F917" s="131"/>
      <c r="G917" s="132">
        <f t="shared" si="8"/>
        <v>0</v>
      </c>
      <c r="H917" s="187"/>
      <c r="I917" s="134"/>
      <c r="J917" s="131"/>
      <c r="K917" s="132"/>
      <c r="L917" s="240"/>
    </row>
    <row r="918" spans="1:12" ht="17.25" customHeight="1">
      <c r="A918" s="165"/>
      <c r="B918" s="168"/>
      <c r="C918" s="192"/>
      <c r="D918" s="191"/>
      <c r="E918" s="185"/>
      <c r="F918" s="131"/>
      <c r="G918" s="132">
        <f t="shared" si="8"/>
        <v>0</v>
      </c>
      <c r="H918" s="187"/>
      <c r="I918" s="134"/>
      <c r="J918" s="131"/>
      <c r="K918" s="132"/>
      <c r="L918" s="240"/>
    </row>
    <row r="919" spans="1:12" ht="17.25" customHeight="1">
      <c r="A919" s="165"/>
      <c r="B919" s="168"/>
      <c r="C919" s="192"/>
      <c r="D919" s="189"/>
      <c r="E919" s="185"/>
      <c r="F919" s="131"/>
      <c r="G919" s="132">
        <f>D919*F919</f>
        <v>0</v>
      </c>
      <c r="H919" s="187"/>
      <c r="I919" s="134"/>
      <c r="J919" s="131"/>
      <c r="K919" s="132"/>
      <c r="L919" s="240"/>
    </row>
    <row r="920" spans="1:12" ht="17.25" customHeight="1">
      <c r="A920" s="165"/>
      <c r="B920" s="168"/>
      <c r="C920" s="192"/>
      <c r="D920" s="191"/>
      <c r="E920" s="190"/>
      <c r="F920" s="131"/>
      <c r="G920" s="132">
        <f>D920*F920</f>
        <v>0</v>
      </c>
      <c r="H920" s="187"/>
      <c r="I920" s="134"/>
      <c r="J920" s="131"/>
      <c r="K920" s="132"/>
      <c r="L920" s="240"/>
    </row>
    <row r="921" spans="1:12" ht="17.25" customHeight="1">
      <c r="A921" s="165"/>
      <c r="B921" s="194"/>
      <c r="C921" s="183"/>
      <c r="D921" s="184"/>
      <c r="E921" s="185"/>
      <c r="F921" s="131"/>
      <c r="G921" s="132">
        <f t="shared" si="8"/>
        <v>0</v>
      </c>
      <c r="H921" s="187"/>
      <c r="I921" s="134"/>
      <c r="J921" s="131"/>
      <c r="K921" s="132"/>
      <c r="L921" s="240"/>
    </row>
    <row r="922" spans="1:12" ht="17.25" customHeight="1">
      <c r="A922" s="165"/>
      <c r="B922" s="139"/>
      <c r="C922" s="183"/>
      <c r="D922" s="184"/>
      <c r="E922" s="190"/>
      <c r="F922" s="131"/>
      <c r="G922" s="132">
        <f t="shared" si="8"/>
        <v>0</v>
      </c>
      <c r="H922" s="187"/>
      <c r="I922" s="134"/>
      <c r="J922" s="131"/>
      <c r="K922" s="132"/>
      <c r="L922" s="240"/>
    </row>
    <row r="923" spans="1:12" ht="17.25" customHeight="1">
      <c r="A923" s="165"/>
      <c r="B923" s="194"/>
      <c r="C923" s="183"/>
      <c r="D923" s="184"/>
      <c r="E923" s="185"/>
      <c r="F923" s="131"/>
      <c r="G923" s="132">
        <f t="shared" si="8"/>
        <v>0</v>
      </c>
      <c r="H923" s="187"/>
      <c r="I923" s="134"/>
      <c r="J923" s="131"/>
      <c r="K923" s="132"/>
      <c r="L923" s="240"/>
    </row>
    <row r="924" spans="1:12" ht="17.25" customHeight="1">
      <c r="A924" s="165"/>
      <c r="B924" s="139"/>
      <c r="C924" s="183"/>
      <c r="D924" s="184"/>
      <c r="E924" s="190"/>
      <c r="F924" s="131"/>
      <c r="G924" s="132">
        <f t="shared" si="8"/>
        <v>0</v>
      </c>
      <c r="H924" s="187"/>
      <c r="I924" s="134"/>
      <c r="J924" s="131"/>
      <c r="K924" s="132"/>
      <c r="L924" s="240"/>
    </row>
    <row r="925" spans="1:12" ht="17.25" customHeight="1">
      <c r="A925" s="165"/>
      <c r="B925" s="139"/>
      <c r="C925" s="188"/>
      <c r="D925" s="189"/>
      <c r="E925" s="190"/>
      <c r="F925" s="131"/>
      <c r="G925" s="132"/>
      <c r="H925" s="195"/>
      <c r="I925" s="174"/>
      <c r="J925" s="147"/>
      <c r="K925" s="132"/>
      <c r="L925" s="240"/>
    </row>
    <row r="926" spans="1:12" ht="17.25" customHeight="1">
      <c r="A926" s="165"/>
      <c r="B926" s="168"/>
      <c r="C926" s="188"/>
      <c r="D926" s="184"/>
      <c r="E926" s="185"/>
      <c r="F926" s="131"/>
      <c r="G926" s="132">
        <f t="shared" si="8"/>
        <v>0</v>
      </c>
      <c r="H926" s="189"/>
      <c r="I926" s="190"/>
      <c r="J926" s="131"/>
      <c r="K926" s="132"/>
      <c r="L926" s="240"/>
    </row>
    <row r="927" spans="1:12" ht="17.25" customHeight="1">
      <c r="A927" s="165"/>
      <c r="B927" s="139"/>
      <c r="C927" s="188"/>
      <c r="D927" s="189"/>
      <c r="E927" s="190"/>
      <c r="F927" s="131"/>
      <c r="G927" s="132"/>
      <c r="H927" s="187"/>
      <c r="I927" s="134"/>
      <c r="J927" s="131"/>
      <c r="K927" s="132"/>
      <c r="L927" s="240"/>
    </row>
    <row r="928" spans="1:12" ht="17.25" customHeight="1">
      <c r="A928" s="165"/>
      <c r="B928" s="168"/>
      <c r="C928" s="188"/>
      <c r="D928" s="184"/>
      <c r="E928" s="185"/>
      <c r="F928" s="131"/>
      <c r="G928" s="132">
        <f t="shared" si="8"/>
        <v>0</v>
      </c>
      <c r="H928" s="187"/>
      <c r="I928" s="134"/>
      <c r="J928" s="131"/>
      <c r="K928" s="132"/>
      <c r="L928" s="240"/>
    </row>
    <row r="929" spans="1:12" ht="17.25" customHeight="1">
      <c r="A929" s="165"/>
      <c r="B929" s="139"/>
      <c r="C929" s="188"/>
      <c r="D929" s="189"/>
      <c r="E929" s="190"/>
      <c r="F929" s="131"/>
      <c r="G929" s="132"/>
      <c r="H929" s="187"/>
      <c r="I929" s="134"/>
      <c r="J929" s="131"/>
      <c r="K929" s="132"/>
      <c r="L929" s="240"/>
    </row>
    <row r="930" spans="1:12" ht="17.25" customHeight="1">
      <c r="A930" s="197"/>
      <c r="B930" s="168"/>
      <c r="C930" s="188"/>
      <c r="D930" s="184"/>
      <c r="E930" s="185"/>
      <c r="F930" s="158"/>
      <c r="G930" s="159"/>
      <c r="H930" s="199"/>
      <c r="I930" s="161"/>
      <c r="J930" s="158"/>
      <c r="K930" s="159"/>
      <c r="L930" s="241"/>
    </row>
    <row r="931" spans="1:12" ht="17.25" customHeight="1">
      <c r="A931" s="165"/>
      <c r="B931" s="139"/>
      <c r="C931" s="183"/>
      <c r="D931" s="191"/>
      <c r="E931" s="185"/>
      <c r="F931" s="131"/>
      <c r="G931" s="132"/>
      <c r="H931" s="187"/>
      <c r="I931" s="134"/>
      <c r="J931" s="131"/>
      <c r="K931" s="132"/>
      <c r="L931" s="240"/>
    </row>
    <row r="932" spans="1:12" ht="17.25" customHeight="1">
      <c r="A932" s="165"/>
      <c r="B932" s="193"/>
      <c r="C932" s="183"/>
      <c r="D932" s="191"/>
      <c r="E932" s="185"/>
      <c r="F932" s="131"/>
      <c r="G932" s="132"/>
      <c r="H932" s="187"/>
      <c r="I932" s="134"/>
      <c r="J932" s="131"/>
      <c r="K932" s="132"/>
      <c r="L932" s="240"/>
    </row>
    <row r="933" spans="1:12" ht="17.25" customHeight="1">
      <c r="A933" s="165"/>
      <c r="B933" s="139"/>
      <c r="C933" s="183"/>
      <c r="D933" s="191"/>
      <c r="E933" s="185"/>
      <c r="F933" s="131"/>
      <c r="G933" s="132"/>
      <c r="H933" s="187"/>
      <c r="I933" s="134"/>
      <c r="J933" s="131"/>
      <c r="K933" s="132"/>
      <c r="L933" s="240"/>
    </row>
    <row r="934" spans="1:12" ht="17.25" customHeight="1">
      <c r="A934" s="165"/>
      <c r="B934" s="139"/>
      <c r="C934" s="183"/>
      <c r="D934" s="191"/>
      <c r="E934" s="185"/>
      <c r="F934" s="131"/>
      <c r="G934" s="132"/>
      <c r="H934" s="187"/>
      <c r="I934" s="134"/>
      <c r="J934" s="131"/>
      <c r="K934" s="132"/>
      <c r="L934" s="240"/>
    </row>
    <row r="935" spans="1:12" ht="17.25" customHeight="1">
      <c r="A935" s="165"/>
      <c r="B935" s="139"/>
      <c r="C935" s="183"/>
      <c r="D935" s="191"/>
      <c r="E935" s="185"/>
      <c r="F935" s="131"/>
      <c r="G935" s="132"/>
      <c r="H935" s="187"/>
      <c r="I935" s="134"/>
      <c r="J935" s="131"/>
      <c r="K935" s="132"/>
      <c r="L935" s="240"/>
    </row>
    <row r="936" spans="1:12" ht="17.25" customHeight="1">
      <c r="A936" s="165"/>
      <c r="B936" s="139"/>
      <c r="C936" s="183"/>
      <c r="D936" s="191"/>
      <c r="E936" s="185"/>
      <c r="F936" s="131"/>
      <c r="G936" s="132"/>
      <c r="H936" s="187"/>
      <c r="I936" s="134"/>
      <c r="J936" s="131"/>
      <c r="K936" s="132"/>
      <c r="L936" s="240"/>
    </row>
    <row r="937" spans="1:12" ht="17.25" customHeight="1">
      <c r="A937" s="165"/>
      <c r="B937" s="139"/>
      <c r="C937" s="183"/>
      <c r="D937" s="191"/>
      <c r="E937" s="185"/>
      <c r="F937" s="131"/>
      <c r="G937" s="132"/>
      <c r="H937" s="187"/>
      <c r="I937" s="134"/>
      <c r="J937" s="131"/>
      <c r="K937" s="132"/>
      <c r="L937" s="240"/>
    </row>
    <row r="938" spans="1:12" ht="17.25" customHeight="1">
      <c r="A938" s="165"/>
      <c r="B938" s="194"/>
      <c r="C938" s="183"/>
      <c r="D938" s="191"/>
      <c r="E938" s="185"/>
      <c r="F938" s="131"/>
      <c r="G938" s="132">
        <f>SUM(G917:G928)</f>
        <v>0</v>
      </c>
      <c r="H938" s="187"/>
      <c r="I938" s="134"/>
      <c r="J938" s="131"/>
      <c r="K938" s="132"/>
      <c r="L938" s="240"/>
    </row>
    <row r="939" spans="1:12" ht="17.25" customHeight="1">
      <c r="A939" s="165"/>
      <c r="B939" s="168"/>
      <c r="C939" s="183"/>
      <c r="D939" s="189"/>
      <c r="E939" s="190"/>
      <c r="F939" s="131"/>
      <c r="G939" s="132"/>
      <c r="H939" s="187"/>
      <c r="I939" s="134"/>
      <c r="J939" s="131"/>
      <c r="K939" s="132"/>
      <c r="L939" s="240"/>
    </row>
    <row r="940" spans="1:12" ht="17.25" customHeight="1">
      <c r="A940" s="165"/>
      <c r="B940" s="168"/>
      <c r="C940" s="188"/>
      <c r="D940" s="184"/>
      <c r="E940" s="185"/>
      <c r="F940" s="131"/>
      <c r="G940" s="132">
        <f>D940*F940</f>
        <v>0</v>
      </c>
      <c r="H940" s="187"/>
      <c r="I940" s="134"/>
      <c r="J940" s="131"/>
      <c r="K940" s="132"/>
      <c r="L940" s="240"/>
    </row>
    <row r="941" spans="1:12" ht="17.25" customHeight="1">
      <c r="A941" s="165"/>
      <c r="B941" s="168"/>
      <c r="C941" s="188"/>
      <c r="D941" s="191"/>
      <c r="E941" s="185"/>
      <c r="F941" s="131"/>
      <c r="G941" s="132">
        <f t="shared" ref="G941:G956" si="9">D941*F941</f>
        <v>0</v>
      </c>
      <c r="H941" s="187"/>
      <c r="I941" s="134"/>
      <c r="J941" s="131"/>
      <c r="K941" s="132"/>
      <c r="L941" s="240"/>
    </row>
    <row r="942" spans="1:12" ht="17.25" customHeight="1">
      <c r="A942" s="165"/>
      <c r="B942" s="168"/>
      <c r="C942" s="188"/>
      <c r="D942" s="184"/>
      <c r="E942" s="185"/>
      <c r="F942" s="131"/>
      <c r="G942" s="132">
        <f t="shared" si="9"/>
        <v>0</v>
      </c>
      <c r="H942" s="187"/>
      <c r="I942" s="134"/>
      <c r="J942" s="131"/>
      <c r="K942" s="132"/>
      <c r="L942" s="240"/>
    </row>
    <row r="943" spans="1:12" ht="17.25" customHeight="1">
      <c r="A943" s="165"/>
      <c r="B943" s="168"/>
      <c r="C943" s="183"/>
      <c r="D943" s="191"/>
      <c r="E943" s="185"/>
      <c r="F943" s="131"/>
      <c r="G943" s="132">
        <f t="shared" si="9"/>
        <v>0</v>
      </c>
      <c r="H943" s="187"/>
      <c r="I943" s="134"/>
      <c r="J943" s="131"/>
      <c r="K943" s="132"/>
      <c r="L943" s="240"/>
    </row>
    <row r="944" spans="1:12" ht="17.25" customHeight="1">
      <c r="A944" s="165"/>
      <c r="B944" s="168"/>
      <c r="C944" s="183"/>
      <c r="D944" s="184"/>
      <c r="E944" s="185"/>
      <c r="F944" s="131"/>
      <c r="G944" s="132">
        <f t="shared" si="9"/>
        <v>0</v>
      </c>
      <c r="H944" s="187"/>
      <c r="I944" s="134"/>
      <c r="J944" s="131"/>
      <c r="K944" s="132"/>
      <c r="L944" s="240"/>
    </row>
    <row r="945" spans="1:12" ht="17.25" customHeight="1">
      <c r="A945" s="165"/>
      <c r="B945" s="168"/>
      <c r="C945" s="183"/>
      <c r="D945" s="184"/>
      <c r="E945" s="185"/>
      <c r="F945" s="131"/>
      <c r="G945" s="132">
        <f t="shared" si="9"/>
        <v>0</v>
      </c>
      <c r="H945" s="187"/>
      <c r="I945" s="134"/>
      <c r="J945" s="131"/>
      <c r="K945" s="132"/>
      <c r="L945" s="240"/>
    </row>
    <row r="946" spans="1:12" ht="17.25" customHeight="1">
      <c r="A946" s="197"/>
      <c r="B946" s="212"/>
      <c r="C946" s="198"/>
      <c r="D946" s="201"/>
      <c r="E946" s="185"/>
      <c r="F946" s="158"/>
      <c r="G946" s="159">
        <f t="shared" si="9"/>
        <v>0</v>
      </c>
      <c r="H946" s="199"/>
      <c r="I946" s="161"/>
      <c r="J946" s="158"/>
      <c r="K946" s="159"/>
      <c r="L946" s="241"/>
    </row>
    <row r="947" spans="1:12" ht="17.25" customHeight="1">
      <c r="A947" s="165"/>
      <c r="B947" s="168"/>
      <c r="C947" s="188"/>
      <c r="D947" s="184"/>
      <c r="E947" s="190"/>
      <c r="F947" s="131"/>
      <c r="G947" s="132"/>
      <c r="H947" s="187"/>
      <c r="I947" s="134"/>
      <c r="J947" s="131"/>
      <c r="K947" s="132"/>
      <c r="L947" s="240"/>
    </row>
    <row r="948" spans="1:12" ht="17.25" customHeight="1">
      <c r="A948" s="165"/>
      <c r="B948" s="168"/>
      <c r="C948" s="188"/>
      <c r="D948" s="191"/>
      <c r="E948" s="185"/>
      <c r="F948" s="131"/>
      <c r="G948" s="132"/>
      <c r="H948" s="187"/>
      <c r="I948" s="134"/>
      <c r="J948" s="131"/>
      <c r="K948" s="132"/>
      <c r="L948" s="240"/>
    </row>
    <row r="949" spans="1:12" ht="17.25" customHeight="1">
      <c r="A949" s="165"/>
      <c r="B949" s="168"/>
      <c r="C949" s="183"/>
      <c r="D949" s="189"/>
      <c r="E949" s="190"/>
      <c r="F949" s="131"/>
      <c r="G949" s="132">
        <f t="shared" si="9"/>
        <v>0</v>
      </c>
      <c r="H949" s="187"/>
      <c r="I949" s="134"/>
      <c r="J949" s="131"/>
      <c r="K949" s="132"/>
      <c r="L949" s="240"/>
    </row>
    <row r="950" spans="1:12" ht="17.25" customHeight="1">
      <c r="A950" s="197"/>
      <c r="B950" s="212"/>
      <c r="C950" s="213"/>
      <c r="D950" s="201"/>
      <c r="E950" s="185"/>
      <c r="F950" s="158"/>
      <c r="G950" s="159">
        <f t="shared" si="9"/>
        <v>0</v>
      </c>
      <c r="H950" s="199"/>
      <c r="I950" s="161"/>
      <c r="J950" s="158"/>
      <c r="K950" s="159"/>
      <c r="L950" s="241"/>
    </row>
    <row r="951" spans="1:12" ht="17.25" customHeight="1">
      <c r="A951" s="165"/>
      <c r="B951" s="168"/>
      <c r="C951" s="188"/>
      <c r="D951" s="184"/>
      <c r="E951" s="185"/>
      <c r="F951" s="131"/>
      <c r="G951" s="132">
        <f t="shared" si="9"/>
        <v>0</v>
      </c>
      <c r="H951" s="187"/>
      <c r="I951" s="134"/>
      <c r="J951" s="131"/>
      <c r="K951" s="132"/>
      <c r="L951" s="240"/>
    </row>
    <row r="952" spans="1:12" ht="17.25" customHeight="1">
      <c r="A952" s="165"/>
      <c r="B952" s="168"/>
      <c r="C952" s="188"/>
      <c r="D952" s="184"/>
      <c r="E952" s="185"/>
      <c r="F952" s="131"/>
      <c r="G952" s="132">
        <f t="shared" si="9"/>
        <v>0</v>
      </c>
      <c r="H952" s="187"/>
      <c r="I952" s="134"/>
      <c r="J952" s="131"/>
      <c r="K952" s="132"/>
      <c r="L952" s="240"/>
    </row>
    <row r="953" spans="1:12" ht="17.25" customHeight="1">
      <c r="A953" s="165"/>
      <c r="B953" s="168"/>
      <c r="C953" s="183"/>
      <c r="D953" s="184"/>
      <c r="E953" s="185"/>
      <c r="F953" s="131"/>
      <c r="G953" s="132">
        <f t="shared" si="9"/>
        <v>0</v>
      </c>
      <c r="H953" s="187"/>
      <c r="I953" s="134"/>
      <c r="J953" s="131"/>
      <c r="K953" s="132"/>
      <c r="L953" s="240"/>
    </row>
    <row r="954" spans="1:12" ht="17.25" customHeight="1">
      <c r="A954" s="165"/>
      <c r="B954" s="168"/>
      <c r="C954" s="188"/>
      <c r="D954" s="184"/>
      <c r="E954" s="185"/>
      <c r="F954" s="131"/>
      <c r="G954" s="132">
        <f t="shared" si="9"/>
        <v>0</v>
      </c>
      <c r="H954" s="187"/>
      <c r="I954" s="134"/>
      <c r="J954" s="131"/>
      <c r="K954" s="132"/>
      <c r="L954" s="240"/>
    </row>
    <row r="955" spans="1:12" ht="17.25" customHeight="1">
      <c r="A955" s="165"/>
      <c r="B955" s="168"/>
      <c r="C955" s="183"/>
      <c r="D955" s="189"/>
      <c r="E955" s="185"/>
      <c r="F955" s="131"/>
      <c r="G955" s="132">
        <f t="shared" si="9"/>
        <v>0</v>
      </c>
      <c r="H955" s="187"/>
      <c r="I955" s="134"/>
      <c r="J955" s="131"/>
      <c r="K955" s="132"/>
      <c r="L955" s="240"/>
    </row>
    <row r="956" spans="1:12" ht="17.25" customHeight="1">
      <c r="A956" s="165"/>
      <c r="B956" s="168"/>
      <c r="C956" s="188"/>
      <c r="D956" s="184"/>
      <c r="E956" s="185"/>
      <c r="F956" s="131"/>
      <c r="G956" s="132">
        <f t="shared" si="9"/>
        <v>0</v>
      </c>
      <c r="H956" s="187"/>
      <c r="I956" s="134"/>
      <c r="J956" s="131"/>
      <c r="K956" s="132"/>
      <c r="L956" s="240"/>
    </row>
    <row r="957" spans="1:12" ht="17.25" customHeight="1">
      <c r="A957" s="165"/>
      <c r="B957" s="168"/>
      <c r="C957" s="192"/>
      <c r="D957" s="184"/>
      <c r="E957" s="185"/>
      <c r="F957" s="131"/>
      <c r="G957" s="132"/>
      <c r="H957" s="187"/>
      <c r="I957" s="134"/>
      <c r="J957" s="131"/>
      <c r="K957" s="132"/>
      <c r="L957" s="240"/>
    </row>
    <row r="958" spans="1:12" ht="17.25" customHeight="1">
      <c r="A958" s="165"/>
      <c r="B958" s="138"/>
      <c r="C958" s="183"/>
      <c r="D958" s="191"/>
      <c r="E958" s="231"/>
      <c r="F958" s="131"/>
      <c r="G958" s="132"/>
      <c r="H958" s="187"/>
      <c r="I958" s="134"/>
      <c r="J958" s="131"/>
      <c r="K958" s="132"/>
      <c r="L958" s="240"/>
    </row>
    <row r="959" spans="1:12" ht="17.25" customHeight="1">
      <c r="A959" s="165"/>
      <c r="B959" s="168"/>
      <c r="C959" s="183"/>
      <c r="D959" s="189"/>
      <c r="E959" s="190"/>
      <c r="F959" s="131"/>
      <c r="G959" s="132">
        <f>D959*F959</f>
        <v>0</v>
      </c>
      <c r="H959" s="187"/>
      <c r="I959" s="134"/>
      <c r="J959" s="131"/>
      <c r="K959" s="132"/>
      <c r="L959" s="240"/>
    </row>
    <row r="960" spans="1:12" ht="17.25" customHeight="1">
      <c r="A960" s="165"/>
      <c r="B960" s="168"/>
      <c r="C960" s="188"/>
      <c r="D960" s="184"/>
      <c r="E960" s="185"/>
      <c r="F960" s="131"/>
      <c r="G960" s="132">
        <f>D960*F960</f>
        <v>0</v>
      </c>
      <c r="H960" s="187"/>
      <c r="I960" s="134"/>
      <c r="J960" s="131"/>
      <c r="K960" s="132"/>
      <c r="L960" s="240"/>
    </row>
    <row r="961" spans="1:12" ht="17.25" customHeight="1">
      <c r="A961" s="165"/>
      <c r="B961" s="168"/>
      <c r="C961" s="183"/>
      <c r="D961" s="191"/>
      <c r="E961" s="185"/>
      <c r="F961" s="131"/>
      <c r="G961" s="132">
        <f t="shared" ref="G961:G966" si="10">D961*F961</f>
        <v>0</v>
      </c>
      <c r="H961" s="187"/>
      <c r="I961" s="134"/>
      <c r="J961" s="131"/>
      <c r="K961" s="132"/>
      <c r="L961" s="240"/>
    </row>
    <row r="962" spans="1:12" ht="17.25" customHeight="1">
      <c r="A962" s="165"/>
      <c r="B962" s="168"/>
      <c r="C962" s="183"/>
      <c r="D962" s="184"/>
      <c r="E962" s="190"/>
      <c r="F962" s="131"/>
      <c r="G962" s="132">
        <f t="shared" si="10"/>
        <v>0</v>
      </c>
      <c r="H962" s="187"/>
      <c r="I962" s="134"/>
      <c r="J962" s="131"/>
      <c r="K962" s="132"/>
      <c r="L962" s="240"/>
    </row>
    <row r="963" spans="1:12" ht="17.25" customHeight="1">
      <c r="A963" s="165"/>
      <c r="B963" s="168"/>
      <c r="C963" s="183"/>
      <c r="D963" s="191"/>
      <c r="E963" s="185"/>
      <c r="F963" s="131"/>
      <c r="G963" s="132">
        <f t="shared" si="10"/>
        <v>0</v>
      </c>
      <c r="H963" s="187"/>
      <c r="I963" s="134"/>
      <c r="J963" s="131"/>
      <c r="K963" s="132"/>
      <c r="L963" s="240"/>
    </row>
    <row r="964" spans="1:12" ht="17.25" customHeight="1">
      <c r="A964" s="165"/>
      <c r="B964" s="168"/>
      <c r="C964" s="183"/>
      <c r="D964" s="184"/>
      <c r="E964" s="190"/>
      <c r="F964" s="131"/>
      <c r="G964" s="132">
        <f t="shared" si="10"/>
        <v>0</v>
      </c>
      <c r="H964" s="187"/>
      <c r="I964" s="134"/>
      <c r="J964" s="131"/>
      <c r="K964" s="132"/>
      <c r="L964" s="240"/>
    </row>
    <row r="965" spans="1:12" ht="17.25" customHeight="1">
      <c r="A965" s="165"/>
      <c r="B965" s="139"/>
      <c r="C965" s="188"/>
      <c r="D965" s="189"/>
      <c r="E965" s="185"/>
      <c r="F965" s="131"/>
      <c r="G965" s="132">
        <f t="shared" si="10"/>
        <v>0</v>
      </c>
      <c r="H965" s="195"/>
      <c r="I965" s="174"/>
      <c r="J965" s="147"/>
      <c r="K965" s="132"/>
      <c r="L965" s="240"/>
    </row>
    <row r="966" spans="1:12" ht="17.25" customHeight="1">
      <c r="A966" s="165"/>
      <c r="B966" s="168"/>
      <c r="C966" s="188"/>
      <c r="D966" s="191"/>
      <c r="E966" s="190"/>
      <c r="F966" s="131"/>
      <c r="G966" s="132">
        <f t="shared" si="10"/>
        <v>0</v>
      </c>
      <c r="H966" s="189"/>
      <c r="I966" s="190"/>
      <c r="J966" s="131"/>
      <c r="K966" s="132"/>
      <c r="L966" s="240"/>
    </row>
    <row r="967" spans="1:12" ht="17.25" customHeight="1">
      <c r="A967" s="165"/>
      <c r="B967" s="194"/>
      <c r="C967" s="183"/>
      <c r="D967" s="184"/>
      <c r="E967" s="185"/>
      <c r="F967" s="131"/>
      <c r="G967" s="132"/>
      <c r="H967" s="187"/>
      <c r="I967" s="134"/>
      <c r="J967" s="131"/>
      <c r="K967" s="132"/>
      <c r="L967" s="240"/>
    </row>
    <row r="968" spans="1:12" ht="17.25" customHeight="1">
      <c r="A968" s="165"/>
      <c r="B968" s="139"/>
      <c r="C968" s="183"/>
      <c r="D968" s="204"/>
      <c r="E968" s="185"/>
      <c r="F968" s="131"/>
      <c r="G968" s="132">
        <f>D968*F968</f>
        <v>0</v>
      </c>
      <c r="H968" s="187"/>
      <c r="I968" s="134"/>
      <c r="J968" s="131"/>
      <c r="K968" s="132"/>
      <c r="L968" s="240"/>
    </row>
    <row r="969" spans="1:12" ht="17.25" customHeight="1">
      <c r="A969" s="165"/>
      <c r="B969" s="194"/>
      <c r="C969" s="183"/>
      <c r="D969" s="204"/>
      <c r="E969" s="185"/>
      <c r="F969" s="131"/>
      <c r="G969" s="132">
        <f t="shared" ref="G969:G978" si="11">D969*F969</f>
        <v>0</v>
      </c>
      <c r="H969" s="187"/>
      <c r="I969" s="134"/>
      <c r="J969" s="131"/>
      <c r="K969" s="132"/>
      <c r="L969" s="240"/>
    </row>
    <row r="970" spans="1:12" ht="17.25" customHeight="1">
      <c r="A970" s="197"/>
      <c r="B970" s="219"/>
      <c r="C970" s="198"/>
      <c r="D970" s="214"/>
      <c r="E970" s="202"/>
      <c r="F970" s="158"/>
      <c r="G970" s="132">
        <f t="shared" si="11"/>
        <v>0</v>
      </c>
      <c r="H970" s="199"/>
      <c r="I970" s="161"/>
      <c r="J970" s="158"/>
      <c r="K970" s="159"/>
      <c r="L970" s="240"/>
    </row>
    <row r="971" spans="1:12" ht="17.25" customHeight="1">
      <c r="A971" s="165"/>
      <c r="B971" s="168"/>
      <c r="C971" s="183"/>
      <c r="D971" s="189"/>
      <c r="E971" s="190"/>
      <c r="F971" s="131"/>
      <c r="G971" s="132">
        <f t="shared" si="11"/>
        <v>0</v>
      </c>
      <c r="H971" s="187"/>
      <c r="I971" s="134"/>
      <c r="J971" s="131"/>
      <c r="K971" s="132"/>
      <c r="L971" s="240"/>
    </row>
    <row r="972" spans="1:12" ht="17.25" customHeight="1">
      <c r="A972" s="165"/>
      <c r="B972" s="168"/>
      <c r="C972" s="192"/>
      <c r="D972" s="204"/>
      <c r="E972" s="185"/>
      <c r="F972" s="205"/>
      <c r="G972" s="206">
        <f t="shared" si="11"/>
        <v>0</v>
      </c>
      <c r="H972" s="187"/>
      <c r="I972" s="134"/>
      <c r="J972" s="131"/>
      <c r="K972" s="132"/>
      <c r="L972" s="240"/>
    </row>
    <row r="973" spans="1:12" ht="17.25" customHeight="1">
      <c r="A973" s="165"/>
      <c r="B973" s="168"/>
      <c r="C973" s="188"/>
      <c r="D973" s="184"/>
      <c r="E973" s="185"/>
      <c r="F973" s="131"/>
      <c r="G973" s="132">
        <f t="shared" si="11"/>
        <v>0</v>
      </c>
      <c r="H973" s="187"/>
      <c r="I973" s="134"/>
      <c r="J973" s="131"/>
      <c r="K973" s="132"/>
      <c r="L973" s="240"/>
    </row>
    <row r="974" spans="1:12" ht="17.25" customHeight="1">
      <c r="A974" s="165"/>
      <c r="B974" s="168"/>
      <c r="C974" s="188"/>
      <c r="D974" s="191"/>
      <c r="E974" s="255"/>
      <c r="F974" s="131"/>
      <c r="G974" s="132">
        <f t="shared" si="11"/>
        <v>0</v>
      </c>
      <c r="H974" s="187"/>
      <c r="I974" s="134"/>
      <c r="J974" s="131"/>
      <c r="K974" s="132"/>
      <c r="L974" s="240"/>
    </row>
    <row r="975" spans="1:12" ht="17.25" customHeight="1">
      <c r="A975" s="165"/>
      <c r="B975" s="168"/>
      <c r="C975" s="188"/>
      <c r="D975" s="184"/>
      <c r="E975" s="185"/>
      <c r="F975" s="131"/>
      <c r="G975" s="132">
        <f t="shared" si="11"/>
        <v>0</v>
      </c>
      <c r="H975" s="187"/>
      <c r="I975" s="134"/>
      <c r="J975" s="131"/>
      <c r="K975" s="132"/>
      <c r="L975" s="240"/>
    </row>
    <row r="976" spans="1:12" ht="17.25" customHeight="1">
      <c r="A976" s="165"/>
      <c r="B976" s="168"/>
      <c r="C976" s="188"/>
      <c r="D976" s="191"/>
      <c r="E976" s="255"/>
      <c r="F976" s="131"/>
      <c r="G976" s="132">
        <f t="shared" si="11"/>
        <v>0</v>
      </c>
      <c r="H976" s="187"/>
      <c r="I976" s="134"/>
      <c r="J976" s="131"/>
      <c r="K976" s="132"/>
      <c r="L976" s="240"/>
    </row>
    <row r="977" spans="1:12" ht="17.25" customHeight="1">
      <c r="A977" s="165"/>
      <c r="B977" s="168"/>
      <c r="C977" s="183"/>
      <c r="D977" s="189"/>
      <c r="E977" s="185"/>
      <c r="F977" s="131"/>
      <c r="G977" s="132">
        <f t="shared" si="11"/>
        <v>0</v>
      </c>
      <c r="H977" s="187"/>
      <c r="I977" s="134"/>
      <c r="J977" s="131"/>
      <c r="K977" s="132"/>
      <c r="L977" s="240"/>
    </row>
    <row r="978" spans="1:12" ht="17.25" customHeight="1">
      <c r="A978" s="165"/>
      <c r="B978" s="168"/>
      <c r="C978" s="213"/>
      <c r="D978" s="184"/>
      <c r="E978" s="185"/>
      <c r="F978" s="131"/>
      <c r="G978" s="132">
        <f t="shared" si="11"/>
        <v>0</v>
      </c>
      <c r="H978" s="187"/>
      <c r="I978" s="134"/>
      <c r="J978" s="131"/>
      <c r="K978" s="132"/>
      <c r="L978" s="240"/>
    </row>
    <row r="979" spans="1:12" ht="17.25" customHeight="1">
      <c r="A979" s="165"/>
      <c r="B979" s="168"/>
      <c r="C979" s="183"/>
      <c r="D979" s="184"/>
      <c r="E979" s="185"/>
      <c r="F979" s="131"/>
      <c r="G979" s="132"/>
      <c r="H979" s="187"/>
      <c r="I979" s="134"/>
      <c r="J979" s="131"/>
      <c r="K979" s="132"/>
      <c r="L979" s="240"/>
    </row>
    <row r="980" spans="1:12" ht="17.25" customHeight="1">
      <c r="A980" s="165"/>
      <c r="B980" s="194"/>
      <c r="C980" s="183"/>
      <c r="D980" s="184"/>
      <c r="E980" s="185"/>
      <c r="F980" s="131"/>
      <c r="G980" s="132">
        <f>SUM(G937:G978)</f>
        <v>0</v>
      </c>
      <c r="H980" s="187"/>
      <c r="I980" s="134"/>
      <c r="J980" s="131"/>
      <c r="K980" s="132"/>
      <c r="L980" s="240"/>
    </row>
    <row r="981" spans="1:12" ht="17.25" customHeight="1">
      <c r="A981" s="165"/>
      <c r="B981" s="168"/>
      <c r="C981" s="183"/>
      <c r="D981" s="184"/>
      <c r="E981" s="185"/>
      <c r="F981" s="131"/>
      <c r="G981" s="132"/>
      <c r="H981" s="187"/>
      <c r="I981" s="134"/>
      <c r="J981" s="131"/>
      <c r="K981" s="132"/>
      <c r="L981" s="240"/>
    </row>
    <row r="982" spans="1:12" ht="17.25" customHeight="1">
      <c r="A982" s="165"/>
      <c r="B982" s="168"/>
      <c r="C982" s="183"/>
      <c r="D982" s="184"/>
      <c r="E982" s="185"/>
      <c r="F982" s="131"/>
      <c r="G982" s="132"/>
      <c r="H982" s="187"/>
      <c r="I982" s="134"/>
      <c r="J982" s="131"/>
      <c r="K982" s="132"/>
      <c r="L982" s="240"/>
    </row>
    <row r="983" spans="1:12" ht="17.25" customHeight="1">
      <c r="A983" s="165"/>
      <c r="B983" s="168"/>
      <c r="C983" s="183"/>
      <c r="D983" s="184"/>
      <c r="E983" s="185"/>
      <c r="F983" s="131"/>
      <c r="G983" s="132"/>
      <c r="H983" s="187"/>
      <c r="I983" s="134"/>
      <c r="J983" s="131"/>
      <c r="K983" s="132"/>
      <c r="L983" s="240"/>
    </row>
    <row r="984" spans="1:12" ht="17.25" customHeight="1">
      <c r="A984" s="165"/>
      <c r="B984" s="168"/>
      <c r="C984" s="183"/>
      <c r="D984" s="184"/>
      <c r="E984" s="185"/>
      <c r="F984" s="131"/>
      <c r="G984" s="132"/>
      <c r="H984" s="187"/>
      <c r="I984" s="134"/>
      <c r="J984" s="131"/>
      <c r="K984" s="132"/>
      <c r="L984" s="240"/>
    </row>
    <row r="985" spans="1:12" ht="17.25" customHeight="1">
      <c r="A985" s="165"/>
      <c r="B985" s="139"/>
      <c r="C985" s="183"/>
      <c r="D985" s="191"/>
      <c r="E985" s="185"/>
      <c r="F985" s="131"/>
      <c r="G985" s="132"/>
      <c r="H985" s="187"/>
      <c r="I985" s="134"/>
      <c r="J985" s="131"/>
      <c r="K985" s="132"/>
      <c r="L985" s="240"/>
    </row>
    <row r="986" spans="1:12" ht="17.25" customHeight="1">
      <c r="A986" s="165"/>
      <c r="B986" s="139"/>
      <c r="C986" s="183"/>
      <c r="D986" s="191"/>
      <c r="E986" s="185"/>
      <c r="F986" s="131"/>
      <c r="G986" s="132"/>
      <c r="H986" s="187"/>
      <c r="I986" s="134"/>
      <c r="J986" s="131"/>
      <c r="K986" s="132"/>
      <c r="L986" s="240"/>
    </row>
    <row r="987" spans="1:12" ht="17.25" customHeight="1">
      <c r="A987" s="165"/>
      <c r="B987" s="168"/>
      <c r="C987" s="183"/>
      <c r="D987" s="184"/>
      <c r="E987" s="185"/>
      <c r="F987" s="131"/>
      <c r="G987" s="132"/>
      <c r="H987" s="187"/>
      <c r="I987" s="134"/>
      <c r="J987" s="131"/>
      <c r="K987" s="132"/>
      <c r="L987" s="240"/>
    </row>
    <row r="988" spans="1:12" ht="17.25" customHeight="1">
      <c r="A988" s="165"/>
      <c r="B988" s="168"/>
      <c r="C988" s="188"/>
      <c r="D988" s="184"/>
      <c r="E988" s="185"/>
      <c r="F988" s="131"/>
      <c r="G988" s="132">
        <f>D988*F988</f>
        <v>0</v>
      </c>
      <c r="H988" s="187"/>
      <c r="I988" s="134"/>
      <c r="J988" s="131"/>
      <c r="K988" s="132"/>
      <c r="L988" s="240"/>
    </row>
    <row r="989" spans="1:12" ht="17.25" customHeight="1">
      <c r="A989" s="165"/>
      <c r="B989" s="168"/>
      <c r="C989" s="188"/>
      <c r="D989" s="189"/>
      <c r="E989" s="185"/>
      <c r="F989" s="131"/>
      <c r="G989" s="132"/>
      <c r="H989" s="187"/>
      <c r="I989" s="134"/>
      <c r="J989" s="131"/>
      <c r="K989" s="132"/>
      <c r="L989" s="240"/>
    </row>
    <row r="990" spans="1:12" ht="17.25" customHeight="1">
      <c r="A990" s="165"/>
      <c r="B990" s="168"/>
      <c r="C990" s="188"/>
      <c r="D990" s="184"/>
      <c r="E990" s="185"/>
      <c r="F990" s="131"/>
      <c r="G990" s="132">
        <f>D990*F990</f>
        <v>0</v>
      </c>
      <c r="H990" s="187"/>
      <c r="I990" s="134"/>
      <c r="J990" s="131"/>
      <c r="K990" s="132"/>
      <c r="L990" s="240"/>
    </row>
    <row r="991" spans="1:12" ht="17.25" customHeight="1">
      <c r="A991" s="165"/>
      <c r="B991" s="168"/>
      <c r="C991" s="183"/>
      <c r="D991" s="184"/>
      <c r="E991" s="185"/>
      <c r="F991" s="131"/>
      <c r="G991" s="132">
        <f>D991*F991</f>
        <v>0</v>
      </c>
      <c r="H991" s="187"/>
      <c r="I991" s="134"/>
      <c r="J991" s="131"/>
      <c r="K991" s="132"/>
      <c r="L991" s="240"/>
    </row>
    <row r="992" spans="1:12" ht="17.25" customHeight="1">
      <c r="A992" s="197"/>
      <c r="B992" s="212"/>
      <c r="C992" s="198"/>
      <c r="D992" s="201"/>
      <c r="E992" s="185"/>
      <c r="F992" s="158"/>
      <c r="G992" s="159">
        <f>D992*F992</f>
        <v>0</v>
      </c>
      <c r="H992" s="199"/>
      <c r="I992" s="161"/>
      <c r="J992" s="158"/>
      <c r="K992" s="159"/>
      <c r="L992" s="241"/>
    </row>
  </sheetData>
  <mergeCells count="14">
    <mergeCell ref="L2:L4"/>
    <mergeCell ref="D3:D4"/>
    <mergeCell ref="E3:E4"/>
    <mergeCell ref="F3:F4"/>
    <mergeCell ref="G3:G4"/>
    <mergeCell ref="H3:H4"/>
    <mergeCell ref="I3:I4"/>
    <mergeCell ref="J3:J4"/>
    <mergeCell ref="K3:K4"/>
    <mergeCell ref="A2:A4"/>
    <mergeCell ref="B2:B4"/>
    <mergeCell ref="C2:C4"/>
    <mergeCell ref="D2:G2"/>
    <mergeCell ref="H2:K2"/>
  </mergeCells>
  <phoneticPr fontId="45"/>
  <conditionalFormatting sqref="A317 A319:A343 A345:A395 A397:A473 F473:K474">
    <cfRule type="expression" dxfId="8000" priority="906">
      <formula>MOD(ROW()-4,26)=0</formula>
    </cfRule>
    <cfRule type="expression" dxfId="7999" priority="907">
      <formula>MOD(ROW(),2)=0</formula>
    </cfRule>
  </conditionalFormatting>
  <conditionalFormatting sqref="A475:A629">
    <cfRule type="expression" dxfId="7998" priority="910">
      <formula>MOD(ROW()-4,26)=0</formula>
    </cfRule>
    <cfRule type="expression" dxfId="7997" priority="911">
      <formula>MOD(ROW(),2)=0</formula>
    </cfRule>
  </conditionalFormatting>
  <conditionalFormatting sqref="A917:A938">
    <cfRule type="expression" dxfId="7996" priority="901">
      <formula>MOD(ROW()-4,26)=0</formula>
    </cfRule>
    <cfRule type="expression" dxfId="7995" priority="902">
      <formula>MOD(ROW(),2)=0</formula>
    </cfRule>
  </conditionalFormatting>
  <conditionalFormatting sqref="A978:A992">
    <cfRule type="expression" dxfId="7994" priority="937">
      <formula>MOD(ROW()-4,26)=0</formula>
    </cfRule>
    <cfRule type="expression" dxfId="7993" priority="938">
      <formula>MOD(ROW(),2)=0</formula>
    </cfRule>
  </conditionalFormatting>
  <conditionalFormatting sqref="A656:B656">
    <cfRule type="expression" dxfId="7992" priority="767">
      <formula>MOD(ROW()-4,26)=0</formula>
    </cfRule>
    <cfRule type="expression" dxfId="7991" priority="768">
      <formula>MOD(ROW(),2)=0</formula>
    </cfRule>
  </conditionalFormatting>
  <conditionalFormatting sqref="A318:E318">
    <cfRule type="expression" dxfId="7990" priority="422">
      <formula>MOD(ROW()-4,26)=0</formula>
    </cfRule>
    <cfRule type="expression" dxfId="7989" priority="423">
      <formula>MOD(ROW(),2)=0</formula>
    </cfRule>
  </conditionalFormatting>
  <conditionalFormatting sqref="A344:E344">
    <cfRule type="expression" dxfId="7988" priority="410">
      <formula>MOD(ROW()-4,26)=0</formula>
    </cfRule>
    <cfRule type="expression" dxfId="7987" priority="411">
      <formula>MOD(ROW(),2)=0</formula>
    </cfRule>
  </conditionalFormatting>
  <conditionalFormatting sqref="A396:E396">
    <cfRule type="expression" dxfId="7986" priority="345">
      <formula>MOD(ROW()-4,26)=0</formula>
    </cfRule>
    <cfRule type="expression" dxfId="7985" priority="346">
      <formula>MOD(ROW(),2)=0</formula>
    </cfRule>
  </conditionalFormatting>
  <conditionalFormatting sqref="A474:E474">
    <cfRule type="expression" dxfId="7984" priority="859">
      <formula>MOD(ROW()-4,26)=0</formula>
    </cfRule>
    <cfRule type="expression" dxfId="7983" priority="860">
      <formula>MOD(ROW(),2)=0</formula>
    </cfRule>
  </conditionalFormatting>
  <conditionalFormatting sqref="A630:E630">
    <cfRule type="expression" dxfId="7982" priority="773">
      <formula>MOD(ROW()-4,26)=0</formula>
    </cfRule>
    <cfRule type="expression" dxfId="7981" priority="774">
      <formula>MOD(ROW(),2)=0</formula>
    </cfRule>
  </conditionalFormatting>
  <conditionalFormatting sqref="A682:E682">
    <cfRule type="expression" dxfId="7980" priority="753">
      <formula>MOD(ROW()-4,26)=0</formula>
    </cfRule>
    <cfRule type="expression" dxfId="7979" priority="754">
      <formula>MOD(ROW(),2)=0</formula>
    </cfRule>
  </conditionalFormatting>
  <conditionalFormatting sqref="A708:E708">
    <cfRule type="expression" dxfId="7978" priority="741">
      <formula>MOD(ROW()-4,26)=0</formula>
    </cfRule>
    <cfRule type="expression" dxfId="7977" priority="742">
      <formula>MOD(ROW(),2)=0</formula>
    </cfRule>
  </conditionalFormatting>
  <conditionalFormatting sqref="A916:E916">
    <cfRule type="expression" dxfId="7976" priority="615">
      <formula>MOD(ROW()-4,26)=0</formula>
    </cfRule>
    <cfRule type="expression" dxfId="7975" priority="616">
      <formula>MOD(ROW(),2)=0</formula>
    </cfRule>
  </conditionalFormatting>
  <conditionalFormatting sqref="A911:L911 A912:A915">
    <cfRule type="expression" dxfId="7974" priority="899">
      <formula>MOD(ROW()-4,26)=0</formula>
    </cfRule>
    <cfRule type="expression" dxfId="7973" priority="900">
      <formula>MOD(ROW(),2)=0</formula>
    </cfRule>
  </conditionalFormatting>
  <conditionalFormatting sqref="A939:L972">
    <cfRule type="expression" dxfId="7972" priority="877">
      <formula>MOD(ROW()-4,26)=0</formula>
    </cfRule>
    <cfRule type="expression" dxfId="7971" priority="878">
      <formula>MOD(ROW(),2)=0</formula>
    </cfRule>
  </conditionalFormatting>
  <conditionalFormatting sqref="B330:B334">
    <cfRule type="expression" dxfId="7970" priority="464">
      <formula>MOD(ROW()-4,26)=0</formula>
    </cfRule>
    <cfRule type="expression" dxfId="7969" priority="465">
      <formula>MOD(ROW(),2)=0</formula>
    </cfRule>
  </conditionalFormatting>
  <conditionalFormatting sqref="B335:B336">
    <cfRule type="expression" dxfId="7968" priority="448">
      <formula>MOD(ROW()-4,26)=0</formula>
    </cfRule>
    <cfRule type="expression" dxfId="7967" priority="449">
      <formula>MOD(ROW(),2)=0</formula>
    </cfRule>
  </conditionalFormatting>
  <conditionalFormatting sqref="B340">
    <cfRule type="expression" dxfId="7966" priority="412">
      <formula>MOD(ROW()-4,26)=0</formula>
    </cfRule>
    <cfRule type="expression" dxfId="7965" priority="413">
      <formula>MOD(ROW(),2)=0</formula>
    </cfRule>
  </conditionalFormatting>
  <conditionalFormatting sqref="B340:B342">
    <cfRule type="expression" dxfId="7964" priority="416">
      <formula>MOD(ROW()-4,26)=0</formula>
    </cfRule>
    <cfRule type="expression" dxfId="7963" priority="417">
      <formula>MOD(ROW(),2)=0</formula>
    </cfRule>
  </conditionalFormatting>
  <conditionalFormatting sqref="B346">
    <cfRule type="expression" dxfId="7962" priority="865">
      <formula>MOD(ROW()-4,26)=0</formula>
    </cfRule>
    <cfRule type="expression" dxfId="7961" priority="866">
      <formula>MOD(ROW(),2)=0</formula>
    </cfRule>
  </conditionalFormatting>
  <conditionalFormatting sqref="B348">
    <cfRule type="expression" dxfId="7960" priority="480">
      <formula>MOD(ROW()-4,26)=0</formula>
    </cfRule>
    <cfRule type="expression" dxfId="7959" priority="481">
      <formula>MOD(ROW(),2)=0</formula>
    </cfRule>
  </conditionalFormatting>
  <conditionalFormatting sqref="B392">
    <cfRule type="expression" dxfId="7958" priority="385">
      <formula>MOD(ROW()-4,26)=0</formula>
    </cfRule>
    <cfRule type="expression" dxfId="7957" priority="386">
      <formula>MOD(ROW(),2)=0</formula>
    </cfRule>
    <cfRule type="expression" dxfId="7956" priority="387">
      <formula>MOD(ROW()-4,26)=0</formula>
    </cfRule>
    <cfRule type="expression" dxfId="7955" priority="388">
      <formula>MOD(ROW(),2)=0</formula>
    </cfRule>
  </conditionalFormatting>
  <conditionalFormatting sqref="B396">
    <cfRule type="expression" dxfId="7954" priority="343">
      <formula>MOD(ROW()-4,26)=0</formula>
    </cfRule>
    <cfRule type="expression" dxfId="7953" priority="344">
      <formula>MOD(ROW(),2)=0</formula>
    </cfRule>
  </conditionalFormatting>
  <conditionalFormatting sqref="B418">
    <cfRule type="expression" dxfId="7952" priority="333">
      <formula>MOD(ROW()-4,26)=0</formula>
    </cfRule>
    <cfRule type="expression" dxfId="7951" priority="334">
      <formula>MOD(ROW(),2)=0</formula>
    </cfRule>
    <cfRule type="expression" dxfId="7950" priority="335">
      <formula>MOD(ROW()-4,26)=0</formula>
    </cfRule>
    <cfRule type="expression" dxfId="7949" priority="336">
      <formula>MOD(ROW(),2)=0</formula>
    </cfRule>
  </conditionalFormatting>
  <conditionalFormatting sqref="B494">
    <cfRule type="expression" dxfId="7948" priority="519">
      <formula>MOD(ROW()-4,26)=0</formula>
    </cfRule>
    <cfRule type="expression" dxfId="7947" priority="520">
      <formula>MOD(ROW(),2)=0</formula>
    </cfRule>
  </conditionalFormatting>
  <conditionalFormatting sqref="B501:B502">
    <cfRule type="expression" dxfId="7946" priority="930">
      <formula>MOD(ROW(),2)=0</formula>
    </cfRule>
  </conditionalFormatting>
  <conditionalFormatting sqref="B505:B510">
    <cfRule type="expression" dxfId="7945" priority="573">
      <formula>MOD(ROW()-4,26)=0</formula>
    </cfRule>
    <cfRule type="expression" dxfId="7944" priority="574">
      <formula>MOD(ROW(),2)=0</formula>
    </cfRule>
  </conditionalFormatting>
  <conditionalFormatting sqref="B542">
    <cfRule type="expression" dxfId="7943" priority="793">
      <formula>MOD(ROW()-4,26)=0</formula>
    </cfRule>
    <cfRule type="expression" dxfId="7942" priority="794">
      <formula>MOD(ROW(),2)=0</formula>
    </cfRule>
  </conditionalFormatting>
  <conditionalFormatting sqref="B647:B655">
    <cfRule type="expression" dxfId="7941" priority="769">
      <formula>MOD(ROW()-4,26)=0</formula>
    </cfRule>
    <cfRule type="expression" dxfId="7940" priority="770">
      <formula>MOD(ROW(),2)=0</formula>
    </cfRule>
  </conditionalFormatting>
  <conditionalFormatting sqref="B331:C331 B333:C334 B329:E329">
    <cfRule type="expression" dxfId="7939" priority="935">
      <formula>MOD(ROW()-4,26)=0</formula>
    </cfRule>
  </conditionalFormatting>
  <conditionalFormatting sqref="B332:C332">
    <cfRule type="expression" dxfId="7938" priority="462">
      <formula>MOD(ROW()-4,26)=0</formula>
    </cfRule>
    <cfRule type="expression" dxfId="7937" priority="463">
      <formula>MOD(ROW(),2)=0</formula>
    </cfRule>
  </conditionalFormatting>
  <conditionalFormatting sqref="B335:C336 E335:E336">
    <cfRule type="expression" dxfId="7936" priority="450">
      <formula>MOD(ROW()-4,26)=0</formula>
    </cfRule>
    <cfRule type="expression" dxfId="7935" priority="451">
      <formula>MOD(ROW(),2)=0</formula>
    </cfRule>
  </conditionalFormatting>
  <conditionalFormatting sqref="B337:C338 E337:E338">
    <cfRule type="expression" dxfId="7934" priority="454">
      <formula>MOD(ROW()-4,26)=0</formula>
    </cfRule>
    <cfRule type="expression" dxfId="7933" priority="455">
      <formula>MOD(ROW(),2)=0</formula>
    </cfRule>
    <cfRule type="expression" dxfId="7932" priority="456">
      <formula>MOD(ROW()-4,26)=0</formula>
    </cfRule>
    <cfRule type="expression" dxfId="7931" priority="457">
      <formula>MOD(ROW(),2)=0</formula>
    </cfRule>
    <cfRule type="expression" dxfId="7930" priority="458">
      <formula>MOD(ROW()-4,26)=0</formula>
    </cfRule>
    <cfRule type="expression" dxfId="7929" priority="459">
      <formula>MOD(ROW(),2)=0</formula>
    </cfRule>
  </conditionalFormatting>
  <conditionalFormatting sqref="B360:C360 D365:E391 B366:C391">
    <cfRule type="expression" dxfId="7928" priority="434">
      <formula>MOD(ROW(),2)=0</formula>
    </cfRule>
  </conditionalFormatting>
  <conditionalFormatting sqref="B361:C361">
    <cfRule type="expression" dxfId="7927" priority="393">
      <formula>MOD(ROW(),2)=0</formula>
    </cfRule>
  </conditionalFormatting>
  <conditionalFormatting sqref="B365:C365">
    <cfRule type="expression" dxfId="7926" priority="391">
      <formula>MOD(ROW()-4,26)=0</formula>
    </cfRule>
    <cfRule type="expression" dxfId="7925" priority="392">
      <formula>MOD(ROW(),2)=0</formula>
    </cfRule>
  </conditionalFormatting>
  <conditionalFormatting sqref="B447:C450">
    <cfRule type="expression" dxfId="7924" priority="863">
      <formula>MOD(ROW()-4,26)=0</formula>
    </cfRule>
    <cfRule type="expression" dxfId="7923" priority="864">
      <formula>MOD(ROW(),2)=0</formula>
    </cfRule>
  </conditionalFormatting>
  <conditionalFormatting sqref="B447:C456">
    <cfRule type="expression" dxfId="7922" priority="498">
      <formula>MOD(ROW()-4,26)=0</formula>
    </cfRule>
    <cfRule type="expression" dxfId="7921" priority="499">
      <formula>MOD(ROW(),2)=0</formula>
    </cfRule>
  </conditionalFormatting>
  <conditionalFormatting sqref="B554:C554">
    <cfRule type="expression" dxfId="7920" priority="637">
      <formula>MOD(ROW()-4,26)=0</formula>
    </cfRule>
    <cfRule type="expression" dxfId="7919" priority="638">
      <formula>MOD(ROW(),2)=0</formula>
    </cfRule>
  </conditionalFormatting>
  <conditionalFormatting sqref="B558:C558">
    <cfRule type="expression" dxfId="7918" priority="791">
      <formula>MOD(ROW()-4,26)=0</formula>
    </cfRule>
    <cfRule type="expression" dxfId="7917" priority="792">
      <formula>MOD(ROW(),2)=0</formula>
    </cfRule>
  </conditionalFormatting>
  <conditionalFormatting sqref="B709:C714">
    <cfRule type="expression" dxfId="7916" priority="735">
      <formula>MOD(ROW()-4,26)=0</formula>
    </cfRule>
    <cfRule type="expression" dxfId="7915" priority="736">
      <formula>MOD(ROW(),2)=0</formula>
    </cfRule>
  </conditionalFormatting>
  <conditionalFormatting sqref="B449:D450 F449:F450">
    <cfRule type="expression" dxfId="7914" priority="933">
      <formula>MOD(ROW()-4,26)=0</formula>
    </cfRule>
    <cfRule type="expression" dxfId="7913" priority="934">
      <formula>MOD(ROW(),2)=0</formula>
    </cfRule>
  </conditionalFormatting>
  <conditionalFormatting sqref="B451:D452 F451:F452">
    <cfRule type="expression" dxfId="7912" priority="492">
      <formula>MOD(ROW()-4,26)=0</formula>
    </cfRule>
    <cfRule type="expression" dxfId="7911" priority="493">
      <formula>MOD(ROW(),2)=0</formula>
    </cfRule>
  </conditionalFormatting>
  <conditionalFormatting sqref="B455:D456 F455:F456">
    <cfRule type="expression" dxfId="7910" priority="502">
      <formula>MOD(ROW()-4,26)=0</formula>
    </cfRule>
    <cfRule type="expression" dxfId="7909" priority="503">
      <formula>MOD(ROW(),2)=0</formula>
    </cfRule>
  </conditionalFormatting>
  <conditionalFormatting sqref="B487:D490">
    <cfRule type="expression" dxfId="7908" priority="605">
      <formula>MOD(ROW()-4,26)=0</formula>
    </cfRule>
    <cfRule type="expression" dxfId="7907" priority="606">
      <formula>MOD(ROW(),2)=0</formula>
    </cfRule>
  </conditionalFormatting>
  <conditionalFormatting sqref="B491:D493 C494:D494">
    <cfRule type="expression" dxfId="7906" priority="845">
      <formula>MOD(ROW()-4,26)=0</formula>
    </cfRule>
    <cfRule type="expression" dxfId="7905" priority="846">
      <formula>MOD(ROW(),2)=0</formula>
    </cfRule>
  </conditionalFormatting>
  <conditionalFormatting sqref="B495:D498">
    <cfRule type="expression" dxfId="7904" priority="595">
      <formula>MOD(ROW()-4,26)=0</formula>
    </cfRule>
    <cfRule type="expression" dxfId="7903" priority="596">
      <formula>MOD(ROW(),2)=0</formula>
    </cfRule>
  </conditionalFormatting>
  <conditionalFormatting sqref="B498:D498">
    <cfRule type="expression" dxfId="7902" priority="601">
      <formula>MOD(ROW()-4,26)=0</formula>
    </cfRule>
    <cfRule type="expression" dxfId="7901" priority="602">
      <formula>MOD(ROW(),2)=0</formula>
    </cfRule>
  </conditionalFormatting>
  <conditionalFormatting sqref="B507:D510">
    <cfRule type="expression" dxfId="7900" priority="679">
      <formula>MOD(ROW()-4,26)=0</formula>
    </cfRule>
  </conditionalFormatting>
  <conditionalFormatting sqref="B507:D512">
    <cfRule type="expression" dxfId="7899" priority="680">
      <formula>MOD(ROW(),2)=0</formula>
    </cfRule>
  </conditionalFormatting>
  <conditionalFormatting sqref="B509:D512">
    <cfRule type="expression" dxfId="7898" priority="797">
      <formula>MOD(ROW()-4,26)=0</formula>
    </cfRule>
    <cfRule type="expression" dxfId="7897" priority="798">
      <formula>MOD(ROW(),2)=0</formula>
    </cfRule>
  </conditionalFormatting>
  <conditionalFormatting sqref="B509:D514">
    <cfRule type="expression" dxfId="7896" priority="655">
      <formula>MOD(ROW()-4,26)=0</formula>
    </cfRule>
    <cfRule type="expression" dxfId="7895" priority="656">
      <formula>MOD(ROW(),2)=0</formula>
    </cfRule>
    <cfRule type="expression" dxfId="7894" priority="685">
      <formula>MOD(ROW()-4,26)=0</formula>
    </cfRule>
    <cfRule type="expression" dxfId="7893" priority="686">
      <formula>MOD(ROW(),2)=0</formula>
    </cfRule>
  </conditionalFormatting>
  <conditionalFormatting sqref="B511:D514">
    <cfRule type="expression" dxfId="7892" priority="805">
      <formula>MOD(ROW()-4,26)=0</formula>
    </cfRule>
    <cfRule type="expression" dxfId="7891" priority="806">
      <formula>MOD(ROW(),2)=0</formula>
    </cfRule>
    <cfRule type="expression" dxfId="7890" priority="849">
      <formula>MOD(ROW()-4,26)=0</formula>
    </cfRule>
    <cfRule type="expression" dxfId="7889" priority="850">
      <formula>MOD(ROW(),2)=0</formula>
    </cfRule>
  </conditionalFormatting>
  <conditionalFormatting sqref="B511:D518">
    <cfRule type="expression" dxfId="7888" priority="541">
      <formula>MOD(ROW()-4,26)=0</formula>
    </cfRule>
    <cfRule type="expression" dxfId="7887" priority="542">
      <formula>MOD(ROW(),2)=0</formula>
    </cfRule>
  </conditionalFormatting>
  <conditionalFormatting sqref="B513:D514">
    <cfRule type="expression" dxfId="7886" priority="667">
      <formula>MOD(ROW()-4,26)=0</formula>
    </cfRule>
    <cfRule type="expression" dxfId="7885" priority="668">
      <formula>MOD(ROW(),2)=0</formula>
    </cfRule>
  </conditionalFormatting>
  <conditionalFormatting sqref="B513:D516">
    <cfRule type="expression" dxfId="7884" priority="579">
      <formula>MOD(ROW()-4,26)=0</formula>
    </cfRule>
    <cfRule type="expression" dxfId="7883" priority="580">
      <formula>MOD(ROW(),2)=0</formula>
    </cfRule>
  </conditionalFormatting>
  <conditionalFormatting sqref="B513:D518">
    <cfRule type="expression" dxfId="7882" priority="529">
      <formula>MOD(ROW()-4,26)=0</formula>
    </cfRule>
    <cfRule type="expression" dxfId="7881" priority="530">
      <formula>MOD(ROW(),2)=0</formula>
    </cfRule>
    <cfRule type="expression" dxfId="7880" priority="555">
      <formula>MOD(ROW()-4,26)=0</formula>
    </cfRule>
    <cfRule type="expression" dxfId="7879" priority="556">
      <formula>MOD(ROW(),2)=0</formula>
    </cfRule>
  </conditionalFormatting>
  <conditionalFormatting sqref="B515:D518">
    <cfRule type="expression" dxfId="7878" priority="581">
      <formula>MOD(ROW()-4,26)=0</formula>
    </cfRule>
    <cfRule type="expression" dxfId="7877" priority="582">
      <formula>MOD(ROW(),2)=0</formula>
    </cfRule>
    <cfRule type="expression" dxfId="7876" priority="597">
      <formula>MOD(ROW()-4,26)=0</formula>
    </cfRule>
    <cfRule type="expression" dxfId="7875" priority="598">
      <formula>MOD(ROW(),2)=0</formula>
    </cfRule>
  </conditionalFormatting>
  <conditionalFormatting sqref="B535:D537">
    <cfRule type="expression" dxfId="7874" priority="908">
      <formula>MOD(ROW()-4,26)=0</formula>
    </cfRule>
    <cfRule type="expression" dxfId="7873" priority="909">
      <formula>MOD(ROW(),2)=0</formula>
    </cfRule>
  </conditionalFormatting>
  <conditionalFormatting sqref="B537:D540">
    <cfRule type="expression" dxfId="7872" priority="815">
      <formula>MOD(ROW()-4,26)=0</formula>
    </cfRule>
    <cfRule type="expression" dxfId="7871" priority="816">
      <formula>MOD(ROW(),2)=0</formula>
    </cfRule>
  </conditionalFormatting>
  <conditionalFormatting sqref="B683:D687">
    <cfRule type="expression" dxfId="7870" priority="744">
      <formula>MOD(ROW(),2)=0</formula>
    </cfRule>
  </conditionalFormatting>
  <conditionalFormatting sqref="B688:D688">
    <cfRule type="expression" dxfId="7869" priority="752">
      <formula>MOD(ROW(),2)=0</formula>
    </cfRule>
  </conditionalFormatting>
  <conditionalFormatting sqref="B735:D748 E741:E744">
    <cfRule type="expression" dxfId="7868" priority="924">
      <formula>MOD(ROW(),2)=0</formula>
    </cfRule>
  </conditionalFormatting>
  <conditionalFormatting sqref="B749:D752">
    <cfRule type="expression" dxfId="7867" priority="729">
      <formula>MOD(ROW(),2)=0</formula>
    </cfRule>
  </conditionalFormatting>
  <conditionalFormatting sqref="B789:D793">
    <cfRule type="expression" dxfId="7866" priority="783">
      <formula>MOD(ROW()-4,26)=0</formula>
    </cfRule>
    <cfRule type="expression" dxfId="7865" priority="784">
      <formula>MOD(ROW(),2)=0</formula>
    </cfRule>
  </conditionalFormatting>
  <conditionalFormatting sqref="B794:D794">
    <cfRule type="expression" dxfId="7864" priority="777">
      <formula>MOD(ROW()-4,26)=0</formula>
    </cfRule>
    <cfRule type="expression" dxfId="7863" priority="778">
      <formula>MOD(ROW(),2)=0</formula>
    </cfRule>
  </conditionalFormatting>
  <conditionalFormatting sqref="B797:D818">
    <cfRule type="expression" dxfId="7862" priority="715">
      <formula>MOD(ROW()-4,26)=0</formula>
    </cfRule>
    <cfRule type="expression" dxfId="7861" priority="716">
      <formula>MOD(ROW(),2)=0</formula>
    </cfRule>
  </conditionalFormatting>
  <conditionalFormatting sqref="B809:D810">
    <cfRule type="expression" dxfId="7860" priority="711">
      <formula>MOD(ROW()-4,26)=0</formula>
    </cfRule>
    <cfRule type="expression" dxfId="7859" priority="712">
      <formula>MOD(ROW(),2)=0</formula>
    </cfRule>
  </conditionalFormatting>
  <conditionalFormatting sqref="B879:D880">
    <cfRule type="expression" dxfId="7858" priority="431">
      <formula>MOD(ROW()-4,26)=0</formula>
    </cfRule>
    <cfRule type="expression" dxfId="7857" priority="432">
      <formula>MOD(ROW(),2)=0</formula>
    </cfRule>
  </conditionalFormatting>
  <conditionalFormatting sqref="B978:D984">
    <cfRule type="expression" dxfId="7856" priority="897">
      <formula>MOD(ROW()-4,26)=0</formula>
    </cfRule>
    <cfRule type="expression" dxfId="7855" priority="898">
      <formula>MOD(ROW(),2)=0</formula>
    </cfRule>
  </conditionalFormatting>
  <conditionalFormatting sqref="B329:E330 B331:C334 D447:K450 F495:F496 B497:F498 F499 B553:D553 D554 B555:E555 B556:D557 E556 B811:E833 B339:L339 C340:L340 B345:E354 B493:F493 C494:F494 D558:E558 D709:E714 B715:E729 B554 G491:L512 G515:L515 G517:L517 G345:L346 F351:L352 C317:E318 B319:L322 E331:E334 B875:K878 B327:K328 G341:K342 G475:K484 B605:D606 A631:A655 A657:A681 A683:A707 A709:A910 F735:K736 H737:K776 F737:G778 A973:D977">
    <cfRule type="expression" dxfId="7854" priority="939">
      <formula>MOD(ROW()-4,26)=0</formula>
    </cfRule>
  </conditionalFormatting>
  <conditionalFormatting sqref="B317:E317 B319:E320">
    <cfRule type="expression" dxfId="7853" priority="424">
      <formula>MOD(ROW()-4,26)=0</formula>
    </cfRule>
  </conditionalFormatting>
  <conditionalFormatting sqref="B317:E317 B319:E320">
    <cfRule type="expression" dxfId="7852" priority="461">
      <formula>MOD(ROW(),2)=0</formula>
    </cfRule>
  </conditionalFormatting>
  <conditionalFormatting sqref="B329:E329 B331:C331 B333:C334">
    <cfRule type="expression" dxfId="7851" priority="936">
      <formula>MOD(ROW(),2)=0</formula>
    </cfRule>
  </conditionalFormatting>
  <conditionalFormatting sqref="B339:E339 C340:E340">
    <cfRule type="expression" dxfId="7850" priority="869">
      <formula>MOD(ROW()-4,26)=0</formula>
    </cfRule>
    <cfRule type="expression" dxfId="7849" priority="870">
      <formula>MOD(ROW(),2)=0</formula>
    </cfRule>
  </conditionalFormatting>
  <conditionalFormatting sqref="B339:E339 C340:E344">
    <cfRule type="expression" dxfId="7848" priority="874">
      <formula>MOD(ROW(),2)=0</formula>
    </cfRule>
  </conditionalFormatting>
  <conditionalFormatting sqref="B339:E340">
    <cfRule type="expression" dxfId="7847" priority="414">
      <formula>MOD(ROW()-4,26)=0</formula>
    </cfRule>
    <cfRule type="expression" dxfId="7846" priority="415">
      <formula>MOD(ROW(),2)=0</formula>
    </cfRule>
  </conditionalFormatting>
  <conditionalFormatting sqref="B343:E343">
    <cfRule type="expression" dxfId="7845" priority="466">
      <formula>MOD(ROW()-4,26)=0</formula>
    </cfRule>
    <cfRule type="expression" dxfId="7844" priority="467">
      <formula>MOD(ROW(),2)=0</formula>
    </cfRule>
  </conditionalFormatting>
  <conditionalFormatting sqref="B345:E346">
    <cfRule type="expression" dxfId="7843" priority="867">
      <formula>MOD(ROW()-4,26)=0</formula>
    </cfRule>
    <cfRule type="expression" dxfId="7842" priority="868">
      <formula>MOD(ROW(),2)=0</formula>
    </cfRule>
  </conditionalFormatting>
  <conditionalFormatting sqref="B345:E351">
    <cfRule type="expression" dxfId="7841" priority="482">
      <formula>MOD(ROW()-4,26)=0</formula>
    </cfRule>
    <cfRule type="expression" dxfId="7840" priority="483">
      <formula>MOD(ROW(),2)=0</formula>
    </cfRule>
  </conditionalFormatting>
  <conditionalFormatting sqref="B347:E347">
    <cfRule type="expression" dxfId="7839" priority="486">
      <formula>MOD(ROW()-4,26)=0</formula>
    </cfRule>
    <cfRule type="expression" dxfId="7838" priority="487">
      <formula>MOD(ROW(),2)=0</formula>
    </cfRule>
  </conditionalFormatting>
  <conditionalFormatting sqref="B349:E350">
    <cfRule type="expression" dxfId="7837" priority="476">
      <formula>MOD(ROW()-4,26)=0</formula>
    </cfRule>
    <cfRule type="expression" dxfId="7836" priority="477">
      <formula>MOD(ROW(),2)=0</formula>
    </cfRule>
    <cfRule type="expression" dxfId="7835" priority="478">
      <formula>MOD(ROW()-4,26)=0</formula>
    </cfRule>
    <cfRule type="expression" dxfId="7834" priority="479">
      <formula>MOD(ROW(),2)=0</formula>
    </cfRule>
  </conditionalFormatting>
  <conditionalFormatting sqref="B352:E352">
    <cfRule type="expression" dxfId="7833" priority="472">
      <formula>MOD(ROW()-4,26)=0</formula>
    </cfRule>
    <cfRule type="expression" dxfId="7832" priority="473">
      <formula>MOD(ROW(),2)=0</formula>
    </cfRule>
  </conditionalFormatting>
  <conditionalFormatting sqref="B355:E356">
    <cfRule type="expression" dxfId="7831" priority="399">
      <formula>MOD(ROW(),2)=0</formula>
    </cfRule>
  </conditionalFormatting>
  <conditionalFormatting sqref="B355:E359">
    <cfRule type="expression" dxfId="7830" priority="398">
      <formula>MOD(ROW()-4,26)=0</formula>
    </cfRule>
  </conditionalFormatting>
  <conditionalFormatting sqref="B357:E359">
    <cfRule type="expression" dxfId="7829" priority="443">
      <formula>MOD(ROW(),2)=0</formula>
    </cfRule>
  </conditionalFormatting>
  <conditionalFormatting sqref="B366:E395">
    <cfRule type="expression" dxfId="7828" priority="389">
      <formula>MOD(ROW()-4,26)=0</formula>
    </cfRule>
  </conditionalFormatting>
  <conditionalFormatting sqref="B392:E395">
    <cfRule type="expression" dxfId="7827" priority="390">
      <formula>MOD(ROW(),2)=0</formula>
    </cfRule>
  </conditionalFormatting>
  <conditionalFormatting sqref="B397:E403">
    <cfRule type="expression" dxfId="7826" priority="341">
      <formula>MOD(ROW()-4,26)=0</formula>
    </cfRule>
    <cfRule type="expression" dxfId="7825" priority="342">
      <formula>MOD(ROW(),2)=0</formula>
    </cfRule>
  </conditionalFormatting>
  <conditionalFormatting sqref="B404:E420">
    <cfRule type="expression" dxfId="7824" priority="337">
      <formula>MOD(ROW()-4,26)=0</formula>
    </cfRule>
    <cfRule type="expression" dxfId="7823" priority="338">
      <formula>MOD(ROW(),2)=0</formula>
    </cfRule>
  </conditionalFormatting>
  <conditionalFormatting sqref="B445:E446">
    <cfRule type="expression" dxfId="7822" priority="495">
      <formula>MOD(ROW(),2)=0</formula>
    </cfRule>
  </conditionalFormatting>
  <conditionalFormatting sqref="B473:E473">
    <cfRule type="expression" dxfId="7821" priority="904">
      <formula>MOD(ROW()-4,26)=0</formula>
    </cfRule>
    <cfRule type="expression" dxfId="7820" priority="905">
      <formula>MOD(ROW(),2)=0</formula>
    </cfRule>
  </conditionalFormatting>
  <conditionalFormatting sqref="B485:E486">
    <cfRule type="expression" dxfId="7819" priority="801">
      <formula>MOD(ROW()-4,26)=0</formula>
    </cfRule>
    <cfRule type="expression" dxfId="7818" priority="802">
      <formula>MOD(ROW(),2)=0</formula>
    </cfRule>
  </conditionalFormatting>
  <conditionalFormatting sqref="B491:E491 B492:D492 B493:E493 C494:D494">
    <cfRule type="expression" dxfId="7817" priority="857">
      <formula>MOD(ROW()-4,26)=0</formula>
    </cfRule>
    <cfRule type="expression" dxfId="7816" priority="858">
      <formula>MOD(ROW(),2)=0</formula>
    </cfRule>
  </conditionalFormatting>
  <conditionalFormatting sqref="B493:E493 B495:E495 B496:D514 E497 E499 E503 E505 E507 E509 E511 E513 B515:E515 B516:D516">
    <cfRule type="expression" dxfId="7815" priority="842">
      <formula>MOD(ROW(),2)=0</formula>
    </cfRule>
  </conditionalFormatting>
  <conditionalFormatting sqref="B495:E496">
    <cfRule type="expression" dxfId="7814" priority="814">
      <formula>MOD(ROW(),2)=0</formula>
    </cfRule>
  </conditionalFormatting>
  <conditionalFormatting sqref="B495:E497">
    <cfRule type="expression" dxfId="7813" priority="599">
      <formula>MOD(ROW()-4,26)=0</formula>
    </cfRule>
    <cfRule type="expression" dxfId="7812" priority="600">
      <formula>MOD(ROW(),2)=0</formula>
    </cfRule>
    <cfRule type="expression" dxfId="7811" priority="813">
      <formula>MOD(ROW()-4,26)=0</formula>
    </cfRule>
  </conditionalFormatting>
  <conditionalFormatting sqref="B495:E506">
    <cfRule type="expression" dxfId="7810" priority="853">
      <formula>MOD(ROW()-4,26)=0</formula>
    </cfRule>
    <cfRule type="expression" dxfId="7809" priority="854">
      <formula>MOD(ROW(),2)=0</formula>
    </cfRule>
  </conditionalFormatting>
  <conditionalFormatting sqref="B499:E499 B503:E503 B507:E507 B495:D498 B500:D502 B504:D506 B508:D514 E505 E509 E511 E513 B515:E515 B516:D516 E495 B493:E493">
    <cfRule type="expression" dxfId="7808" priority="841">
      <formula>MOD(ROW()-4,26)=0</formula>
    </cfRule>
  </conditionalFormatting>
  <conditionalFormatting sqref="B499:E500">
    <cfRule type="expression" dxfId="7807" priority="589">
      <formula>MOD(ROW()-4,26)=0</formula>
    </cfRule>
    <cfRule type="expression" dxfId="7806" priority="590">
      <formula>MOD(ROW(),2)=0</formula>
    </cfRule>
  </conditionalFormatting>
  <conditionalFormatting sqref="B503:E504">
    <cfRule type="expression" dxfId="7805" priority="673">
      <formula>MOD(ROW()-4,26)=0</formula>
    </cfRule>
    <cfRule type="expression" dxfId="7804" priority="674">
      <formula>MOD(ROW(),2)=0</formula>
    </cfRule>
    <cfRule type="expression" dxfId="7803" priority="675">
      <formula>MOD(ROW()-4,26)=0</formula>
    </cfRule>
    <cfRule type="expression" dxfId="7802" priority="676">
      <formula>MOD(ROW(),2)=0</formula>
    </cfRule>
    <cfRule type="expression" dxfId="7801" priority="811">
      <formula>MOD(ROW()-4,26)=0</formula>
    </cfRule>
    <cfRule type="expression" dxfId="7800" priority="812">
      <formula>MOD(ROW(),2)=0</formula>
    </cfRule>
  </conditionalFormatting>
  <conditionalFormatting sqref="B503:E516">
    <cfRule type="expression" dxfId="7799" priority="851">
      <formula>MOD(ROW()-4,26)=0</formula>
    </cfRule>
    <cfRule type="expression" dxfId="7798" priority="852">
      <formula>MOD(ROW(),2)=0</formula>
    </cfRule>
  </conditionalFormatting>
  <conditionalFormatting sqref="B503:E520">
    <cfRule type="expression" dxfId="7797" priority="833">
      <formula>MOD(ROW()-4,26)=0</formula>
    </cfRule>
    <cfRule type="expression" dxfId="7796" priority="834">
      <formula>MOD(ROW(),2)=0</formula>
    </cfRule>
  </conditionalFormatting>
  <conditionalFormatting sqref="B505:E506">
    <cfRule type="expression" dxfId="7795" priority="665">
      <formula>MOD(ROW()-4,26)=0</formula>
    </cfRule>
    <cfRule type="expression" dxfId="7794" priority="666">
      <formula>MOD(ROW(),2)=0</formula>
    </cfRule>
    <cfRule type="expression" dxfId="7793" priority="703">
      <formula>MOD(ROW()-4,26)=0</formula>
    </cfRule>
    <cfRule type="expression" dxfId="7792" priority="704">
      <formula>MOD(ROW(),2)=0</formula>
    </cfRule>
    <cfRule type="expression" dxfId="7791" priority="705">
      <formula>MOD(ROW()-4,26)=0</formula>
    </cfRule>
    <cfRule type="expression" dxfId="7790" priority="706">
      <formula>MOD(ROW(),2)=0</formula>
    </cfRule>
  </conditionalFormatting>
  <conditionalFormatting sqref="B507:E508">
    <cfRule type="expression" dxfId="7789" priority="547">
      <formula>MOD(ROW()-4,26)=0</formula>
    </cfRule>
    <cfRule type="expression" dxfId="7788" priority="548">
      <formula>MOD(ROW(),2)=0</formula>
    </cfRule>
    <cfRule type="expression" dxfId="7787" priority="549">
      <formula>MOD(ROW()-4,26)=0</formula>
    </cfRule>
    <cfRule type="expression" dxfId="7786" priority="550">
      <formula>MOD(ROW(),2)=0</formula>
    </cfRule>
    <cfRule type="expression" dxfId="7785" priority="697">
      <formula>MOD(ROW()-4,26)=0</formula>
    </cfRule>
    <cfRule type="expression" dxfId="7784" priority="698">
      <formula>MOD(ROW(),2)=0</formula>
    </cfRule>
  </conditionalFormatting>
  <conditionalFormatting sqref="B509:E510">
    <cfRule type="expression" dxfId="7783" priority="539">
      <formula>MOD(ROW()-4,26)=0</formula>
    </cfRule>
    <cfRule type="expression" dxfId="7782" priority="540">
      <formula>MOD(ROW(),2)=0</formula>
    </cfRule>
    <cfRule type="expression" dxfId="7781" priority="571">
      <formula>MOD(ROW()-4,26)=0</formula>
    </cfRule>
    <cfRule type="expression" dxfId="7780" priority="572">
      <formula>MOD(ROW(),2)=0</formula>
    </cfRule>
  </conditionalFormatting>
  <conditionalFormatting sqref="B511:E512">
    <cfRule type="expression" dxfId="7779" priority="565">
      <formula>MOD(ROW()-4,26)=0</formula>
    </cfRule>
    <cfRule type="expression" dxfId="7778" priority="566">
      <formula>MOD(ROW(),2)=0</formula>
    </cfRule>
  </conditionalFormatting>
  <conditionalFormatting sqref="B511:E514">
    <cfRule type="expression" dxfId="7777" priority="659">
      <formula>MOD(ROW()-4,26)=0</formula>
    </cfRule>
  </conditionalFormatting>
  <conditionalFormatting sqref="B513:E514">
    <cfRule type="expression" dxfId="7776" priority="660">
      <formula>MOD(ROW(),2)=0</formula>
    </cfRule>
  </conditionalFormatting>
  <conditionalFormatting sqref="B515:E518">
    <cfRule type="expression" dxfId="7775" priority="621">
      <formula>MOD(ROW()-4,26)=0</formula>
    </cfRule>
    <cfRule type="expression" dxfId="7774" priority="622">
      <formula>MOD(ROW(),2)=0</formula>
    </cfRule>
  </conditionalFormatting>
  <conditionalFormatting sqref="B517:E518">
    <cfRule type="expression" dxfId="7773" priority="533">
      <formula>MOD(ROW()-4,26)=0</formula>
    </cfRule>
    <cfRule type="expression" dxfId="7772" priority="534">
      <formula>MOD(ROW(),2)=0</formula>
    </cfRule>
  </conditionalFormatting>
  <conditionalFormatting sqref="B525:E530">
    <cfRule type="expression" dxfId="7771" priority="789">
      <formula>MOD(ROW()-4,26)=0</formula>
    </cfRule>
    <cfRule type="expression" dxfId="7770" priority="790">
      <formula>MOD(ROW(),2)=0</formula>
    </cfRule>
  </conditionalFormatting>
  <conditionalFormatting sqref="B531:E533">
    <cfRule type="expression" dxfId="7769" priority="827">
      <formula>MOD(ROW()-4,26)=0</formula>
    </cfRule>
    <cfRule type="expression" dxfId="7768" priority="828">
      <formula>MOD(ROW(),2)=0</formula>
    </cfRule>
  </conditionalFormatting>
  <conditionalFormatting sqref="B534:E534">
    <cfRule type="expression" dxfId="7767" priority="823">
      <formula>MOD(ROW()-4,26)=0</formula>
    </cfRule>
    <cfRule type="expression" dxfId="7766" priority="824">
      <formula>MOD(ROW(),2)=0</formula>
    </cfRule>
  </conditionalFormatting>
  <conditionalFormatting sqref="B541:E541 B543:E543 B545:E545 B549:E553 D554:E554 B555:E557 C538:D538 B539:D540 B542:D542 B544:D544 B546:D548">
    <cfRule type="expression" dxfId="7765" priority="927">
      <formula>MOD(ROW()-4,26)=0</formula>
    </cfRule>
  </conditionalFormatting>
  <conditionalFormatting sqref="B559:E604">
    <cfRule type="expression" dxfId="7764" priority="755">
      <formula>MOD(ROW()-4,26)=0</formula>
    </cfRule>
    <cfRule type="expression" dxfId="7763" priority="756">
      <formula>MOD(ROW(),2)=0</formula>
    </cfRule>
  </conditionalFormatting>
  <conditionalFormatting sqref="B607:E618">
    <cfRule type="expression" dxfId="7762" priority="925">
      <formula>MOD(ROW()-4,26)=0</formula>
    </cfRule>
    <cfRule type="expression" dxfId="7761" priority="926">
      <formula>MOD(ROW(),2)=0</formula>
    </cfRule>
  </conditionalFormatting>
  <conditionalFormatting sqref="B619:E629">
    <cfRule type="expression" dxfId="7760" priority="887">
      <formula>MOD(ROW()-4,26)=0</formula>
    </cfRule>
    <cfRule type="expression" dxfId="7759" priority="888">
      <formula>MOD(ROW(),2)=0</formula>
    </cfRule>
  </conditionalFormatting>
  <conditionalFormatting sqref="B631:E646">
    <cfRule type="expression" dxfId="7758" priority="771">
      <formula>MOD(ROW()-4,26)=0</formula>
    </cfRule>
    <cfRule type="expression" dxfId="7757" priority="772">
      <formula>MOD(ROW(),2)=0</formula>
    </cfRule>
  </conditionalFormatting>
  <conditionalFormatting sqref="B657:E677">
    <cfRule type="expression" dxfId="7756" priority="761">
      <formula>MOD(ROW()-4,26)=0</formula>
    </cfRule>
    <cfRule type="expression" dxfId="7755" priority="762">
      <formula>MOD(ROW(),2)=0</formula>
    </cfRule>
  </conditionalFormatting>
  <conditionalFormatting sqref="B678:E681">
    <cfRule type="expression" dxfId="7754" priority="757">
      <formula>MOD(ROW()-4,26)=0</formula>
    </cfRule>
    <cfRule type="expression" dxfId="7753" priority="758">
      <formula>MOD(ROW(),2)=0</formula>
    </cfRule>
  </conditionalFormatting>
  <conditionalFormatting sqref="B683:E687">
    <cfRule type="expression" dxfId="7752" priority="743">
      <formula>MOD(ROW()-4,26)=0</formula>
    </cfRule>
  </conditionalFormatting>
  <conditionalFormatting sqref="B688:E703">
    <cfRule type="expression" dxfId="7751" priority="749">
      <formula>MOD(ROW()-4,26)=0</formula>
    </cfRule>
  </conditionalFormatting>
  <conditionalFormatting sqref="B689:E703">
    <cfRule type="expression" dxfId="7750" priority="750">
      <formula>MOD(ROW(),2)=0</formula>
    </cfRule>
  </conditionalFormatting>
  <conditionalFormatting sqref="B704:E707">
    <cfRule type="expression" dxfId="7749" priority="745">
      <formula>MOD(ROW()-4,26)=0</formula>
    </cfRule>
    <cfRule type="expression" dxfId="7748" priority="746">
      <formula>MOD(ROW(),2)=0</formula>
    </cfRule>
  </conditionalFormatting>
  <conditionalFormatting sqref="B730:E734">
    <cfRule type="expression" dxfId="7747" priority="730">
      <formula>MOD(ROW(),2)=0</formula>
    </cfRule>
  </conditionalFormatting>
  <conditionalFormatting sqref="B730:E752">
    <cfRule type="expression" dxfId="7746" priority="727">
      <formula>MOD(ROW()-4,26)=0</formula>
    </cfRule>
  </conditionalFormatting>
  <conditionalFormatting sqref="B741:E744">
    <cfRule type="expression" dxfId="7745" priority="923">
      <formula>MOD(ROW()-4,26)=0</formula>
    </cfRule>
  </conditionalFormatting>
  <conditionalFormatting sqref="B753:E766">
    <cfRule type="expression" dxfId="7744" priority="721">
      <formula>MOD(ROW()-4,26)=0</formula>
    </cfRule>
    <cfRule type="expression" dxfId="7743" priority="722">
      <formula>MOD(ROW(),2)=0</formula>
    </cfRule>
  </conditionalFormatting>
  <conditionalFormatting sqref="B757:E766">
    <cfRule type="expression" dxfId="7742" priority="719">
      <formula>MOD(ROW()-4,26)=0</formula>
    </cfRule>
    <cfRule type="expression" dxfId="7741" priority="720">
      <formula>MOD(ROW(),2)=0</formula>
    </cfRule>
  </conditionalFormatting>
  <conditionalFormatting sqref="B767:E778">
    <cfRule type="expression" dxfId="7740" priority="639">
      <formula>MOD(ROW()-4,26)=0</formula>
    </cfRule>
    <cfRule type="expression" dxfId="7739" priority="640">
      <formula>MOD(ROW(),2)=0</formula>
    </cfRule>
  </conditionalFormatting>
  <conditionalFormatting sqref="B788:E790">
    <cfRule type="expression" dxfId="7738" priority="779">
      <formula>MOD(ROW()-4,26)=0</formula>
    </cfRule>
    <cfRule type="expression" dxfId="7737" priority="780">
      <formula>MOD(ROW(),2)=0</formula>
    </cfRule>
  </conditionalFormatting>
  <conditionalFormatting sqref="B795:E796 B779:L787">
    <cfRule type="expression" dxfId="7736" priority="921">
      <formula>MOD(ROW()-4,26)=0</formula>
    </cfRule>
  </conditionalFormatting>
  <conditionalFormatting sqref="B834:E862">
    <cfRule type="expression" dxfId="7735" priority="642">
      <formula>MOD(ROW(),2)=0</formula>
    </cfRule>
  </conditionalFormatting>
  <conditionalFormatting sqref="B834:E876">
    <cfRule type="expression" dxfId="7734" priority="641">
      <formula>MOD(ROW()-4,26)=0</formula>
    </cfRule>
  </conditionalFormatting>
  <conditionalFormatting sqref="B913:E915">
    <cfRule type="expression" dxfId="7733" priority="881">
      <formula>MOD(ROW()-4,26)=0</formula>
    </cfRule>
    <cfRule type="expression" dxfId="7732" priority="882">
      <formula>MOD(ROW(),2)=0</formula>
    </cfRule>
  </conditionalFormatting>
  <conditionalFormatting sqref="B917:E922">
    <cfRule type="expression" dxfId="7731" priority="512">
      <formula>MOD(ROW()-4,26)=0</formula>
    </cfRule>
    <cfRule type="expression" dxfId="7730" priority="513">
      <formula>MOD(ROW(),2)=0</formula>
    </cfRule>
  </conditionalFormatting>
  <conditionalFormatting sqref="B923:E930">
    <cfRule type="expression" dxfId="7729" priority="611">
      <formula>MOD(ROW()-4,26)=0</formula>
    </cfRule>
    <cfRule type="expression" dxfId="7728" priority="612">
      <formula>MOD(ROW(),2)=0</formula>
    </cfRule>
  </conditionalFormatting>
  <conditionalFormatting sqref="B927:E928">
    <cfRule type="expression" dxfId="7727" priority="609">
      <formula>MOD(ROW()-4,26)=0</formula>
    </cfRule>
    <cfRule type="expression" dxfId="7726" priority="610">
      <formula>MOD(ROW(),2)=0</formula>
    </cfRule>
  </conditionalFormatting>
  <conditionalFormatting sqref="B929:E938">
    <cfRule type="expression" dxfId="7725" priority="613">
      <formula>MOD(ROW()-4,26)=0</formula>
    </cfRule>
    <cfRule type="expression" dxfId="7724" priority="614">
      <formula>MOD(ROW(),2)=0</formula>
    </cfRule>
  </conditionalFormatting>
  <conditionalFormatting sqref="B985:E992">
    <cfRule type="expression" dxfId="7723" priority="875">
      <formula>MOD(ROW()-4,26)=0</formula>
    </cfRule>
    <cfRule type="expression" dxfId="7722" priority="876">
      <formula>MOD(ROW(),2)=0</formula>
    </cfRule>
  </conditionalFormatting>
  <conditionalFormatting sqref="B360:F360 D365:E368">
    <cfRule type="expression" dxfId="7721" priority="396">
      <formula>MOD(ROW()-4,26)=0</formula>
    </cfRule>
  </conditionalFormatting>
  <conditionalFormatting sqref="B421:F444">
    <cfRule type="expression" dxfId="7720" priority="506">
      <formula>MOD(ROW()-4,26)=0</formula>
    </cfRule>
    <cfRule type="expression" dxfId="7719" priority="507">
      <formula>MOD(ROW(),2)=0</formula>
    </cfRule>
  </conditionalFormatting>
  <conditionalFormatting sqref="B475:F486">
    <cfRule type="expression" dxfId="7718" priority="803">
      <formula>MOD(ROW()-4,26)=0</formula>
    </cfRule>
    <cfRule type="expression" dxfId="7717" priority="804">
      <formula>MOD(ROW(),2)=0</formula>
    </cfRule>
  </conditionalFormatting>
  <conditionalFormatting sqref="B501:F502">
    <cfRule type="expression" dxfId="7716" priority="929">
      <formula>MOD(ROW()-4,26)=0</formula>
    </cfRule>
  </conditionalFormatting>
  <conditionalFormatting sqref="B521:F524">
    <cfRule type="expression" dxfId="7715" priority="831">
      <formula>MOD(ROW()-4,26)=0</formula>
    </cfRule>
    <cfRule type="expression" dxfId="7714" priority="832">
      <formula>MOD(ROW(),2)=0</formula>
    </cfRule>
  </conditionalFormatting>
  <conditionalFormatting sqref="B457:G472">
    <cfRule type="expression" dxfId="7713" priority="862">
      <formula>MOD(ROW(),2)=0</formula>
    </cfRule>
  </conditionalFormatting>
  <conditionalFormatting sqref="B445:K446">
    <cfRule type="expression" dxfId="7712" priority="494">
      <formula>MOD(ROW()-4,26)=0</formula>
    </cfRule>
  </conditionalFormatting>
  <conditionalFormatting sqref="B323:L326">
    <cfRule type="expression" dxfId="7711" priority="420">
      <formula>MOD(ROW()-4,26)=0</formula>
    </cfRule>
    <cfRule type="expression" dxfId="7710" priority="421">
      <formula>MOD(ROW(),2)=0</formula>
    </cfRule>
  </conditionalFormatting>
  <conditionalFormatting sqref="B361:L361">
    <cfRule type="expression" dxfId="7709" priority="359">
      <formula>MOD(ROW()-4,26)=0</formula>
    </cfRule>
  </conditionalFormatting>
  <conditionalFormatting sqref="B362:L362">
    <cfRule type="expression" dxfId="7708" priority="351">
      <formula>MOD(ROW()-4,26)=0</formula>
    </cfRule>
    <cfRule type="expression" dxfId="7707" priority="352">
      <formula>MOD(ROW(),2)=0</formula>
    </cfRule>
  </conditionalFormatting>
  <conditionalFormatting sqref="B363:L363">
    <cfRule type="expression" dxfId="7706" priority="377">
      <formula>MOD(ROW()-4,26)=0</formula>
    </cfRule>
    <cfRule type="expression" dxfId="7705" priority="378">
      <formula>MOD(ROW(),2)=0</formula>
    </cfRule>
  </conditionalFormatting>
  <conditionalFormatting sqref="B364:L364">
    <cfRule type="expression" dxfId="7704" priority="373">
      <formula>MOD(ROW()-4,26)=0</formula>
    </cfRule>
    <cfRule type="expression" dxfId="7703" priority="374">
      <formula>MOD(ROW(),2)=0</formula>
    </cfRule>
  </conditionalFormatting>
  <conditionalFormatting sqref="B457:L472">
    <cfRule type="expression" dxfId="7702" priority="861">
      <formula>MOD(ROW()-4,26)=0</formula>
    </cfRule>
  </conditionalFormatting>
  <conditionalFormatting sqref="B779:L787 B795:E796">
    <cfRule type="expression" dxfId="7701" priority="922">
      <formula>MOD(ROW(),2)=0</formula>
    </cfRule>
  </conditionalFormatting>
  <conditionalFormatting sqref="B881:L910">
    <cfRule type="expression" dxfId="7700" priority="510">
      <formula>MOD(ROW()-4,26)=0</formula>
    </cfRule>
    <cfRule type="expression" dxfId="7699" priority="511">
      <formula>MOD(ROW(),2)=0</formula>
    </cfRule>
  </conditionalFormatting>
  <conditionalFormatting sqref="B912:L912">
    <cfRule type="expression" dxfId="7698" priority="623">
      <formula>MOD(ROW()-4,26)=0</formula>
    </cfRule>
    <cfRule type="expression" dxfId="7697" priority="624">
      <formula>MOD(ROW(),2)=0</formula>
    </cfRule>
  </conditionalFormatting>
  <conditionalFormatting sqref="C353">
    <cfRule type="expression" dxfId="7696" priority="406">
      <formula>MOD(ROW()-4,26)=0</formula>
    </cfRule>
    <cfRule type="expression" dxfId="7695" priority="407">
      <formula>MOD(ROW(),2)=0</formula>
    </cfRule>
    <cfRule type="expression" dxfId="7694" priority="408">
      <formula>MOD(ROW()-4,26)=0</formula>
    </cfRule>
    <cfRule type="expression" dxfId="7693" priority="409">
      <formula>MOD(ROW(),2)=0</formula>
    </cfRule>
  </conditionalFormatting>
  <conditionalFormatting sqref="C367">
    <cfRule type="expression" dxfId="7692" priority="371">
      <formula>MOD(ROW()-4,26)=0</formula>
    </cfRule>
    <cfRule type="expression" dxfId="7691" priority="372">
      <formula>MOD(ROW(),2)=0</formula>
    </cfRule>
  </conditionalFormatting>
  <conditionalFormatting sqref="C401:C402">
    <cfRule type="expression" dxfId="7690" priority="339">
      <formula>MOD(ROW()-4,26)=0</formula>
    </cfRule>
    <cfRule type="expression" dxfId="7689" priority="340">
      <formula>MOD(ROW(),2)=0</formula>
    </cfRule>
  </conditionalFormatting>
  <conditionalFormatting sqref="C511:C512">
    <cfRule type="expression" dxfId="7688" priority="647">
      <formula>MOD(ROW()-4,26)=0</formula>
    </cfRule>
    <cfRule type="expression" dxfId="7687" priority="648">
      <formula>MOD(ROW(),2)=0</formula>
    </cfRule>
    <cfRule type="expression" dxfId="7686" priority="649">
      <formula>MOD(ROW()-4,26)=0</formula>
    </cfRule>
    <cfRule type="expression" dxfId="7685" priority="650">
      <formula>MOD(ROW(),2)=0</formula>
    </cfRule>
    <cfRule type="expression" dxfId="7684" priority="651">
      <formula>MOD(ROW()-4,26)=0</formula>
    </cfRule>
    <cfRule type="expression" dxfId="7683" priority="652">
      <formula>MOD(ROW(),2)=0</formula>
    </cfRule>
    <cfRule type="expression" dxfId="7682" priority="653">
      <formula>MOD(ROW()-4,26)=0</formula>
    </cfRule>
    <cfRule type="expression" dxfId="7681" priority="654">
      <formula>MOD(ROW(),2)=0</formula>
    </cfRule>
  </conditionalFormatting>
  <conditionalFormatting sqref="C515:C516">
    <cfRule type="expression" dxfId="7680" priority="521">
      <formula>MOD(ROW()-4,26)=0</formula>
    </cfRule>
    <cfRule type="expression" dxfId="7679" priority="522">
      <formula>MOD(ROW(),2)=0</formula>
    </cfRule>
    <cfRule type="expression" dxfId="7678" priority="523">
      <formula>MOD(ROW()-4,26)=0</formula>
    </cfRule>
    <cfRule type="expression" dxfId="7677" priority="524">
      <formula>MOD(ROW(),2)=0</formula>
    </cfRule>
    <cfRule type="expression" dxfId="7676" priority="525">
      <formula>MOD(ROW()-4,26)=0</formula>
    </cfRule>
    <cfRule type="expression" dxfId="7675" priority="526">
      <formula>MOD(ROW(),2)=0</formula>
    </cfRule>
    <cfRule type="expression" dxfId="7674" priority="527">
      <formula>MOD(ROW()-4,26)=0</formula>
    </cfRule>
    <cfRule type="expression" dxfId="7673" priority="528">
      <formula>MOD(ROW(),2)=0</formula>
    </cfRule>
  </conditionalFormatting>
  <conditionalFormatting sqref="C530">
    <cfRule type="expression" dxfId="7672" priority="787">
      <formula>MOD(ROW()-4,26)=0</formula>
    </cfRule>
    <cfRule type="expression" dxfId="7671" priority="788">
      <formula>MOD(ROW(),2)=0</formula>
    </cfRule>
  </conditionalFormatting>
  <conditionalFormatting sqref="C554">
    <cfRule type="expression" dxfId="7670" priority="635">
      <formula>MOD(ROW()-4,26)=0</formula>
    </cfRule>
    <cfRule type="expression" dxfId="7669" priority="636">
      <formula>MOD(ROW(),2)=0</formula>
    </cfRule>
  </conditionalFormatting>
  <conditionalFormatting sqref="C556">
    <cfRule type="expression" dxfId="7668" priority="643">
      <formula>MOD(ROW()-4,26)=0</formula>
    </cfRule>
    <cfRule type="expression" dxfId="7667" priority="644">
      <formula>MOD(ROW(),2)=0</formula>
    </cfRule>
  </conditionalFormatting>
  <conditionalFormatting sqref="C766">
    <cfRule type="expression" dxfId="7666" priority="717">
      <formula>MOD(ROW()-4,26)=0</formula>
    </cfRule>
    <cfRule type="expression" dxfId="7665" priority="718">
      <formula>MOD(ROW(),2)=0</formula>
    </cfRule>
  </conditionalFormatting>
  <conditionalFormatting sqref="C769">
    <cfRule type="expression" dxfId="7664" priority="425">
      <formula>MOD(ROW()-4,26)=0</formula>
    </cfRule>
    <cfRule type="expression" dxfId="7663" priority="426">
      <formula>MOD(ROW(),2)=0</formula>
    </cfRule>
  </conditionalFormatting>
  <conditionalFormatting sqref="C810">
    <cfRule type="expression" dxfId="7662" priority="515">
      <formula>MOD(ROW()-4,26)=0</formula>
    </cfRule>
    <cfRule type="expression" dxfId="7661" priority="516">
      <formula>MOD(ROW(),2)=0</formula>
    </cfRule>
  </conditionalFormatting>
  <conditionalFormatting sqref="C330:D330">
    <cfRule type="expression" dxfId="7660" priority="919">
      <formula>MOD(ROW()-4,26)=0</formula>
    </cfRule>
    <cfRule type="expression" dxfId="7659" priority="920">
      <formula>MOD(ROW(),2)=0</formula>
    </cfRule>
  </conditionalFormatting>
  <conditionalFormatting sqref="C538:D538 B539:D553 E541 E543 E545 E549:E553 D554:E554 B555:E556">
    <cfRule type="expression" dxfId="7658" priority="928">
      <formula>MOD(ROW(),2)=0</formula>
    </cfRule>
  </conditionalFormatting>
  <conditionalFormatting sqref="C340:E344 B339:E339">
    <cfRule type="expression" dxfId="7657" priority="873">
      <formula>MOD(ROW()-4,26)=0</formula>
    </cfRule>
  </conditionalFormatting>
  <conditionalFormatting sqref="C341:E344">
    <cfRule type="expression" dxfId="7656" priority="917">
      <formula>MOD(ROW()-4,26)=0</formula>
    </cfRule>
    <cfRule type="expression" dxfId="7655" priority="918">
      <formula>MOD(ROW(),2)=0</formula>
    </cfRule>
  </conditionalFormatting>
  <conditionalFormatting sqref="C343:E344">
    <cfRule type="expression" dxfId="7654" priority="871">
      <formula>MOD(ROW()-4,26)=0</formula>
    </cfRule>
    <cfRule type="expression" dxfId="7653" priority="872">
      <formula>MOD(ROW(),2)=0</formula>
    </cfRule>
  </conditionalFormatting>
  <conditionalFormatting sqref="C348:E348">
    <cfRule type="expression" dxfId="7652" priority="484">
      <formula>MOD(ROW()-4,26)=0</formula>
    </cfRule>
    <cfRule type="expression" dxfId="7651" priority="485">
      <formula>MOD(ROW(),2)=0</formula>
    </cfRule>
  </conditionalFormatting>
  <conditionalFormatting sqref="C494:E494 E496 E500:E502 E504">
    <cfRule type="expression" dxfId="7650" priority="840">
      <formula>MOD(ROW(),2)=0</formula>
    </cfRule>
  </conditionalFormatting>
  <conditionalFormatting sqref="C507:E510">
    <cfRule type="expression" dxfId="7649" priority="575">
      <formula>MOD(ROW()-4,26)=0</formula>
    </cfRule>
    <cfRule type="expression" dxfId="7648" priority="576">
      <formula>MOD(ROW(),2)=0</formula>
    </cfRule>
  </conditionalFormatting>
  <conditionalFormatting sqref="C647:E656">
    <cfRule type="expression" dxfId="7647" priority="765">
      <formula>MOD(ROW()-4,26)=0</formula>
    </cfRule>
    <cfRule type="expression" dxfId="7646" priority="766">
      <formula>MOD(ROW(),2)=0</formula>
    </cfRule>
  </conditionalFormatting>
  <conditionalFormatting sqref="C505:F506 F496:F504 F507:F520">
    <cfRule type="expression" dxfId="7645" priority="931">
      <formula>MOD(ROW()-4,26)=0</formula>
    </cfRule>
  </conditionalFormatting>
  <conditionalFormatting sqref="C317:E318 F317:L322 B319:E322 B327:K328 B329:E330 B331:C334 E331:E334 B339:L339 F340:F342 C340:E340 G340:L340 G341:K342 F343:K356 L345:L346 B345:E354 L351:L352 G423:K450 D447:F450 G475:K484 G491:L512 B493:F493 C494:F494 F495:F496 B497:F498 F499 G513:K518 L515 L517 B553:D553 B554 D554 B555:E557 D558:E558 B605:D606 A631:A655 A657:A681 A683:A707 D709:E714 A709:A910 B715:E729 F735:K736 H737:K776 F737:G778 B811:E833 F865:K878 B863:E878 A973:D977 H470:K472 G421:L422 F445:F446 G519:L524">
    <cfRule type="expression" dxfId="7644" priority="940">
      <formula>MOD(ROW(),2)=0</formula>
    </cfRule>
  </conditionalFormatting>
  <conditionalFormatting sqref="D331:D338">
    <cfRule type="expression" dxfId="7643" priority="444">
      <formula>MOD(ROW()-4,26)=0</formula>
    </cfRule>
    <cfRule type="expression" dxfId="7642" priority="445">
      <formula>MOD(ROW(),2)=0</formula>
    </cfRule>
    <cfRule type="expression" dxfId="7641" priority="446">
      <formula>MOD(ROW()-4,26)=0</formula>
    </cfRule>
    <cfRule type="expression" dxfId="7640" priority="447">
      <formula>MOD(ROW(),2)=0</formula>
    </cfRule>
  </conditionalFormatting>
  <conditionalFormatting sqref="D346">
    <cfRule type="expression" dxfId="7639" priority="474">
      <formula>MOD(ROW()-4,26)=0</formula>
    </cfRule>
    <cfRule type="expression" dxfId="7638" priority="475">
      <formula>MOD(ROW(),2)=0</formula>
    </cfRule>
  </conditionalFormatting>
  <conditionalFormatting sqref="D354">
    <cfRule type="expression" dxfId="7637" priority="400">
      <formula>MOD(ROW()-4,26)=0</formula>
    </cfRule>
    <cfRule type="expression" dxfId="7636" priority="401">
      <formula>MOD(ROW(),2)=0</formula>
    </cfRule>
  </conditionalFormatting>
  <conditionalFormatting sqref="D354:E354">
    <cfRule type="expression" dxfId="7635" priority="402">
      <formula>MOD(ROW()-4,26)=0</formula>
    </cfRule>
    <cfRule type="expression" dxfId="7634" priority="403">
      <formula>MOD(ROW(),2)=0</formula>
    </cfRule>
  </conditionalFormatting>
  <conditionalFormatting sqref="D360:E360">
    <cfRule type="expression" dxfId="7633" priority="394">
      <formula>MOD(ROW()-4,26)=0</formula>
    </cfRule>
    <cfRule type="expression" dxfId="7632" priority="395">
      <formula>MOD(ROW(),2)=0</formula>
    </cfRule>
  </conditionalFormatting>
  <conditionalFormatting sqref="D360:E361">
    <cfRule type="expression" dxfId="7631" priority="397">
      <formula>MOD(ROW(),2)=0</formula>
    </cfRule>
  </conditionalFormatting>
  <conditionalFormatting sqref="D447:K456">
    <cfRule type="expression" dxfId="7630" priority="504">
      <formula>MOD(ROW()-4,26)=0</formula>
    </cfRule>
    <cfRule type="expression" dxfId="7629" priority="505">
      <formula>MOD(ROW(),2)=0</formula>
    </cfRule>
  </conditionalFormatting>
  <conditionalFormatting sqref="D358:L358">
    <cfRule type="expression" dxfId="7628" priority="379">
      <formula>MOD(ROW()-4,26)=0</formula>
    </cfRule>
    <cfRule type="expression" dxfId="7627" priority="380">
      <formula>MOD(ROW(),2)=0</formula>
    </cfRule>
  </conditionalFormatting>
  <conditionalFormatting sqref="E330:E338 B335:C338">
    <cfRule type="expression" dxfId="7626" priority="452">
      <formula>MOD(ROW()-4,26)=0</formula>
    </cfRule>
    <cfRule type="expression" dxfId="7625" priority="453">
      <formula>MOD(ROW(),2)=0</formula>
    </cfRule>
  </conditionalFormatting>
  <conditionalFormatting sqref="E354">
    <cfRule type="expression" dxfId="7624" priority="404">
      <formula>MOD(ROW()-4,26)=0</formula>
    </cfRule>
    <cfRule type="expression" dxfId="7623" priority="405">
      <formula>MOD(ROW(),2)=0</formula>
    </cfRule>
  </conditionalFormatting>
  <conditionalFormatting sqref="E485:E490">
    <cfRule type="expression" dxfId="7622" priority="603">
      <formula>MOD(ROW()-4,26)=0</formula>
    </cfRule>
    <cfRule type="expression" dxfId="7621" priority="604">
      <formula>MOD(ROW(),2)=0</formula>
    </cfRule>
  </conditionalFormatting>
  <conditionalFormatting sqref="E491:E494">
    <cfRule type="expression" dxfId="7620" priority="843">
      <formula>MOD(ROW()-4,26)=0</formula>
    </cfRule>
    <cfRule type="expression" dxfId="7619" priority="844">
      <formula>MOD(ROW(),2)=0</formula>
    </cfRule>
  </conditionalFormatting>
  <conditionalFormatting sqref="E492">
    <cfRule type="expression" dxfId="7618" priority="855">
      <formula>MOD(ROW()-4,26)=0</formula>
    </cfRule>
    <cfRule type="expression" dxfId="7617" priority="856">
      <formula>MOD(ROW(),2)=0</formula>
    </cfRule>
  </conditionalFormatting>
  <conditionalFormatting sqref="E494:E498">
    <cfRule type="expression" dxfId="7616" priority="593">
      <formula>MOD(ROW()-4,26)=0</formula>
    </cfRule>
    <cfRule type="expression" dxfId="7615" priority="594">
      <formula>MOD(ROW(),2)=0</formula>
    </cfRule>
  </conditionalFormatting>
  <conditionalFormatting sqref="E495:E496">
    <cfRule type="expression" dxfId="7614" priority="587">
      <formula>MOD(ROW()-4,26)=0</formula>
    </cfRule>
    <cfRule type="expression" dxfId="7613" priority="588">
      <formula>MOD(ROW(),2)=0</formula>
    </cfRule>
  </conditionalFormatting>
  <conditionalFormatting sqref="E498">
    <cfRule type="expression" dxfId="7612" priority="585">
      <formula>MOD(ROW()-4,26)=0</formula>
    </cfRule>
    <cfRule type="expression" dxfId="7611" priority="586">
      <formula>MOD(ROW(),2)=0</formula>
    </cfRule>
  </conditionalFormatting>
  <conditionalFormatting sqref="E498:E504">
    <cfRule type="expression" dxfId="7610" priority="837">
      <formula>MOD(ROW()-4,26)=0</formula>
    </cfRule>
    <cfRule type="expression" dxfId="7609" priority="838">
      <formula>MOD(ROW(),2)=0</formula>
    </cfRule>
  </conditionalFormatting>
  <conditionalFormatting sqref="E500:E502 E504 E496 C494:E494">
    <cfRule type="expression" dxfId="7608" priority="839">
      <formula>MOD(ROW()-4,26)=0</formula>
    </cfRule>
  </conditionalFormatting>
  <conditionalFormatting sqref="E501:E504">
    <cfRule type="expression" dxfId="7607" priority="683">
      <formula>MOD(ROW()-4,26)=0</formula>
    </cfRule>
    <cfRule type="expression" dxfId="7606" priority="684">
      <formula>MOD(ROW(),2)=0</formula>
    </cfRule>
  </conditionalFormatting>
  <conditionalFormatting sqref="E501:E506">
    <cfRule type="expression" dxfId="7605" priority="807">
      <formula>MOD(ROW()-4,26)=0</formula>
    </cfRule>
    <cfRule type="expression" dxfId="7604" priority="808">
      <formula>MOD(ROW(),2)=0</formula>
    </cfRule>
  </conditionalFormatting>
  <conditionalFormatting sqref="E502">
    <cfRule type="expression" dxfId="7603" priority="691">
      <formula>MOD(ROW()-4,26)=0</formula>
    </cfRule>
    <cfRule type="expression" dxfId="7602" priority="692">
      <formula>MOD(ROW(),2)=0</formula>
    </cfRule>
  </conditionalFormatting>
  <conditionalFormatting sqref="E503:E506">
    <cfRule type="expression" dxfId="7601" priority="671">
      <formula>MOD(ROW()-4,26)=0</formula>
    </cfRule>
    <cfRule type="expression" dxfId="7600" priority="672">
      <formula>MOD(ROW(),2)=0</formula>
    </cfRule>
  </conditionalFormatting>
  <conditionalFormatting sqref="E504">
    <cfRule type="expression" dxfId="7599" priority="677">
      <formula>MOD(ROW()-4,26)=0</formula>
    </cfRule>
    <cfRule type="expression" dxfId="7598" priority="678">
      <formula>MOD(ROW(),2)=0</formula>
    </cfRule>
    <cfRule type="expression" dxfId="7597" priority="687">
      <formula>MOD(ROW()-4,26)=0</formula>
    </cfRule>
    <cfRule type="expression" dxfId="7596" priority="688">
      <formula>MOD(ROW(),2)=0</formula>
    </cfRule>
  </conditionalFormatting>
  <conditionalFormatting sqref="E505:E506">
    <cfRule type="expression" dxfId="7595" priority="663">
      <formula>MOD(ROW()-4,26)=0</formula>
    </cfRule>
    <cfRule type="expression" dxfId="7594" priority="664">
      <formula>MOD(ROW(),2)=0</formula>
    </cfRule>
  </conditionalFormatting>
  <conditionalFormatting sqref="E505:E508">
    <cfRule type="expression" dxfId="7593" priority="701">
      <formula>MOD(ROW()-4,26)=0</formula>
    </cfRule>
    <cfRule type="expression" dxfId="7592" priority="702">
      <formula>MOD(ROW(),2)=0</formula>
    </cfRule>
  </conditionalFormatting>
  <conditionalFormatting sqref="E505:E510">
    <cfRule type="expression" dxfId="7591" priority="545">
      <formula>MOD(ROW()-4,26)=0</formula>
    </cfRule>
    <cfRule type="expression" dxfId="7590" priority="546">
      <formula>MOD(ROW(),2)=0</formula>
    </cfRule>
  </conditionalFormatting>
  <conditionalFormatting sqref="E505:E512">
    <cfRule type="expression" dxfId="7589" priority="569">
      <formula>MOD(ROW()-4,26)=0</formula>
    </cfRule>
    <cfRule type="expression" dxfId="7588" priority="570">
      <formula>MOD(ROW(),2)=0</formula>
    </cfRule>
  </conditionalFormatting>
  <conditionalFormatting sqref="E506">
    <cfRule type="expression" dxfId="7587" priority="561">
      <formula>MOD(ROW()-4,26)=0</formula>
    </cfRule>
    <cfRule type="expression" dxfId="7586" priority="562">
      <formula>MOD(ROW(),2)=0</formula>
    </cfRule>
    <cfRule type="expression" dxfId="7585" priority="795">
      <formula>MOD(ROW()-4,26)=0</formula>
    </cfRule>
    <cfRule type="expression" dxfId="7584" priority="796">
      <formula>MOD(ROW(),2)=0</formula>
    </cfRule>
  </conditionalFormatting>
  <conditionalFormatting sqref="E506:E508">
    <cfRule type="expression" dxfId="7583" priority="835">
      <formula>MOD(ROW()-4,26)=0</formula>
    </cfRule>
    <cfRule type="expression" dxfId="7582" priority="836">
      <formula>MOD(ROW(),2)=0</formula>
    </cfRule>
  </conditionalFormatting>
  <conditionalFormatting sqref="E506:E510">
    <cfRule type="expression" dxfId="7581" priority="681">
      <formula>MOD(ROW()-4,26)=0</formula>
    </cfRule>
  </conditionalFormatting>
  <conditionalFormatting sqref="E506:E512">
    <cfRule type="expression" dxfId="7580" priority="682">
      <formula>MOD(ROW(),2)=0</formula>
    </cfRule>
  </conditionalFormatting>
  <conditionalFormatting sqref="E507:E508">
    <cfRule type="expression" dxfId="7579" priority="695">
      <formula>MOD(ROW()-4,26)=0</formula>
    </cfRule>
    <cfRule type="expression" dxfId="7578" priority="696">
      <formula>MOD(ROW(),2)=0</formula>
    </cfRule>
  </conditionalFormatting>
  <conditionalFormatting sqref="E508">
    <cfRule type="expression" dxfId="7577" priority="551">
      <formula>MOD(ROW()-4,26)=0</formula>
    </cfRule>
    <cfRule type="expression" dxfId="7576" priority="552">
      <formula>MOD(ROW(),2)=0</formula>
    </cfRule>
    <cfRule type="expression" dxfId="7575" priority="557">
      <formula>MOD(ROW()-4,26)=0</formula>
    </cfRule>
    <cfRule type="expression" dxfId="7574" priority="558">
      <formula>MOD(ROW(),2)=0</formula>
    </cfRule>
    <cfRule type="expression" dxfId="7573" priority="657">
      <formula>MOD(ROW()-4,26)=0</formula>
    </cfRule>
    <cfRule type="expression" dxfId="7572" priority="658">
      <formula>MOD(ROW(),2)=0</formula>
    </cfRule>
    <cfRule type="expression" dxfId="7571" priority="669">
      <formula>MOD(ROW()-4,26)=0</formula>
    </cfRule>
    <cfRule type="expression" dxfId="7570" priority="670">
      <formula>MOD(ROW(),2)=0</formula>
    </cfRule>
  </conditionalFormatting>
  <conditionalFormatting sqref="E508:E514">
    <cfRule type="expression" dxfId="7569" priority="799">
      <formula>MOD(ROW()-4,26)=0</formula>
    </cfRule>
    <cfRule type="expression" dxfId="7568" priority="800">
      <formula>MOD(ROW(),2)=0</formula>
    </cfRule>
  </conditionalFormatting>
  <conditionalFormatting sqref="E509:E510">
    <cfRule type="expression" dxfId="7567" priority="537">
      <formula>MOD(ROW()-4,26)=0</formula>
    </cfRule>
    <cfRule type="expression" dxfId="7566" priority="538">
      <formula>MOD(ROW(),2)=0</formula>
    </cfRule>
  </conditionalFormatting>
  <conditionalFormatting sqref="E510">
    <cfRule type="expression" dxfId="7565" priority="577">
      <formula>MOD(ROW()-4,26)=0</formula>
    </cfRule>
    <cfRule type="expression" dxfId="7564" priority="578">
      <formula>MOD(ROW(),2)=0</formula>
    </cfRule>
    <cfRule type="expression" dxfId="7563" priority="591">
      <formula>MOD(ROW()-4,26)=0</formula>
    </cfRule>
    <cfRule type="expression" dxfId="7562" priority="592">
      <formula>MOD(ROW(),2)=0</formula>
    </cfRule>
    <cfRule type="expression" dxfId="7561" priority="661">
      <formula>MOD(ROW()-4,26)=0</formula>
    </cfRule>
    <cfRule type="expression" dxfId="7560" priority="662">
      <formula>MOD(ROW(),2)=0</formula>
    </cfRule>
    <cfRule type="expression" dxfId="7559" priority="699">
      <formula>MOD(ROW()-4,26)=0</formula>
    </cfRule>
    <cfRule type="expression" dxfId="7558" priority="700">
      <formula>MOD(ROW(),2)=0</formula>
    </cfRule>
  </conditionalFormatting>
  <conditionalFormatting sqref="E510:E514">
    <cfRule type="expression" dxfId="7557" priority="553">
      <formula>MOD(ROW()-4,26)=0</formula>
    </cfRule>
    <cfRule type="expression" dxfId="7556" priority="554">
      <formula>MOD(ROW(),2)=0</formula>
    </cfRule>
    <cfRule type="expression" dxfId="7555" priority="689">
      <formula>MOD(ROW()-4,26)=0</formula>
    </cfRule>
    <cfRule type="expression" dxfId="7554" priority="690">
      <formula>MOD(ROW(),2)=0</formula>
    </cfRule>
  </conditionalFormatting>
  <conditionalFormatting sqref="E512">
    <cfRule type="expression" dxfId="7553" priority="531">
      <formula>MOD(ROW()-4,26)=0</formula>
    </cfRule>
    <cfRule type="expression" dxfId="7552" priority="532">
      <formula>MOD(ROW(),2)=0</formula>
    </cfRule>
    <cfRule type="expression" dxfId="7551" priority="543">
      <formula>MOD(ROW()-4,26)=0</formula>
    </cfRule>
    <cfRule type="expression" dxfId="7550" priority="544">
      <formula>MOD(ROW(),2)=0</formula>
    </cfRule>
    <cfRule type="expression" dxfId="7549" priority="583">
      <formula>MOD(ROW()-4,26)=0</formula>
    </cfRule>
    <cfRule type="expression" dxfId="7548" priority="584">
      <formula>MOD(ROW(),2)=0</formula>
    </cfRule>
    <cfRule type="expression" dxfId="7547" priority="693">
      <formula>MOD(ROW()-4,26)=0</formula>
    </cfRule>
    <cfRule type="expression" dxfId="7546" priority="694">
      <formula>MOD(ROW(),2)=0</formula>
    </cfRule>
  </conditionalFormatting>
  <conditionalFormatting sqref="E513:E514">
    <cfRule type="expression" dxfId="7545" priority="847">
      <formula>MOD(ROW()-4,26)=0</formula>
    </cfRule>
    <cfRule type="expression" dxfId="7544" priority="848">
      <formula>MOD(ROW(),2)=0</formula>
    </cfRule>
  </conditionalFormatting>
  <conditionalFormatting sqref="E514">
    <cfRule type="expression" dxfId="7543" priority="535">
      <formula>MOD(ROW()-4,26)=0</formula>
    </cfRule>
    <cfRule type="expression" dxfId="7542" priority="536">
      <formula>MOD(ROW(),2)=0</formula>
    </cfRule>
  </conditionalFormatting>
  <conditionalFormatting sqref="E514:E518">
    <cfRule type="expression" dxfId="7541" priority="559">
      <formula>MOD(ROW()-4,26)=0</formula>
    </cfRule>
    <cfRule type="expression" dxfId="7540" priority="560">
      <formula>MOD(ROW(),2)=0</formula>
    </cfRule>
    <cfRule type="expression" dxfId="7539" priority="567">
      <formula>MOD(ROW()-4,26)=0</formula>
    </cfRule>
    <cfRule type="expression" dxfId="7538" priority="568">
      <formula>MOD(ROW(),2)=0</formula>
    </cfRule>
  </conditionalFormatting>
  <conditionalFormatting sqref="E516">
    <cfRule type="expression" dxfId="7537" priority="563">
      <formula>MOD(ROW()-4,26)=0</formula>
    </cfRule>
    <cfRule type="expression" dxfId="7536" priority="564">
      <formula>MOD(ROW(),2)=0</formula>
    </cfRule>
  </conditionalFormatting>
  <conditionalFormatting sqref="E533:E534">
    <cfRule type="expression" dxfId="7535" priority="825">
      <formula>MOD(ROW()-4,26)=0</formula>
    </cfRule>
    <cfRule type="expression" dxfId="7534" priority="826">
      <formula>MOD(ROW(),2)=0</formula>
    </cfRule>
  </conditionalFormatting>
  <conditionalFormatting sqref="E535:E544">
    <cfRule type="expression" dxfId="7533" priority="893">
      <formula>MOD(ROW()-4,26)=0</formula>
    </cfRule>
    <cfRule type="expression" dxfId="7532" priority="894">
      <formula>MOD(ROW(),2)=0</formula>
    </cfRule>
  </conditionalFormatting>
  <conditionalFormatting sqref="E542:E552">
    <cfRule type="expression" dxfId="7531" priority="891">
      <formula>MOD(ROW()-4,26)=0</formula>
    </cfRule>
    <cfRule type="expression" dxfId="7530" priority="892">
      <formula>MOD(ROW(),2)=0</formula>
    </cfRule>
  </conditionalFormatting>
  <conditionalFormatting sqref="E544">
    <cfRule type="expression" dxfId="7529" priority="821">
      <formula>MOD(ROW()-4,26)=0</formula>
    </cfRule>
    <cfRule type="expression" dxfId="7528" priority="822">
      <formula>MOD(ROW(),2)=0</formula>
    </cfRule>
    <cfRule type="expression" dxfId="7527" priority="829">
      <formula>MOD(ROW()-4,26)=0</formula>
    </cfRule>
    <cfRule type="expression" dxfId="7526" priority="830">
      <formula>MOD(ROW(),2)=0</formula>
    </cfRule>
  </conditionalFormatting>
  <conditionalFormatting sqref="E546">
    <cfRule type="expression" dxfId="7525" priority="817">
      <formula>MOD(ROW()-4,26)=0</formula>
    </cfRule>
    <cfRule type="expression" dxfId="7524" priority="818">
      <formula>MOD(ROW(),2)=0</formula>
    </cfRule>
  </conditionalFormatting>
  <conditionalFormatting sqref="E551:E558">
    <cfRule type="expression" dxfId="7523" priority="819">
      <formula>MOD(ROW()-4,26)=0</formula>
    </cfRule>
    <cfRule type="expression" dxfId="7522" priority="820">
      <formula>MOD(ROW(),2)=0</formula>
    </cfRule>
  </conditionalFormatting>
  <conditionalFormatting sqref="E553:E556">
    <cfRule type="expression" dxfId="7521" priority="645">
      <formula>MOD(ROW()-4,26)=0</formula>
    </cfRule>
    <cfRule type="expression" dxfId="7520" priority="646">
      <formula>MOD(ROW(),2)=0</formula>
    </cfRule>
  </conditionalFormatting>
  <conditionalFormatting sqref="E605:E608">
    <cfRule type="expression" dxfId="7519" priority="889">
      <formula>MOD(ROW()-4,26)=0</formula>
    </cfRule>
    <cfRule type="expression" dxfId="7518" priority="890">
      <formula>MOD(ROW(),2)=0</formula>
    </cfRule>
  </conditionalFormatting>
  <conditionalFormatting sqref="E647:E648">
    <cfRule type="expression" dxfId="7517" priority="763">
      <formula>MOD(ROW()-4,26)=0</formula>
    </cfRule>
    <cfRule type="expression" dxfId="7516" priority="764">
      <formula>MOD(ROW(),2)=0</formula>
    </cfRule>
  </conditionalFormatting>
  <conditionalFormatting sqref="E661:E662">
    <cfRule type="expression" dxfId="7515" priority="759">
      <formula>MOD(ROW()-4,26)=0</formula>
    </cfRule>
    <cfRule type="expression" dxfId="7514" priority="760">
      <formula>MOD(ROW(),2)=0</formula>
    </cfRule>
  </conditionalFormatting>
  <conditionalFormatting sqref="E683:E688">
    <cfRule type="expression" dxfId="7513" priority="751">
      <formula>MOD(ROW(),2)=0</formula>
    </cfRule>
  </conditionalFormatting>
  <conditionalFormatting sqref="E689:E690">
    <cfRule type="expression" dxfId="7512" priority="747">
      <formula>MOD(ROW()-4,26)=0</formula>
    </cfRule>
    <cfRule type="expression" dxfId="7511" priority="748">
      <formula>MOD(ROW(),2)=0</formula>
    </cfRule>
  </conditionalFormatting>
  <conditionalFormatting sqref="E710">
    <cfRule type="expression" dxfId="7510" priority="739">
      <formula>MOD(ROW()-4,26)=0</formula>
    </cfRule>
    <cfRule type="expression" dxfId="7509" priority="740">
      <formula>MOD(ROW(),2)=0</formula>
    </cfRule>
  </conditionalFormatting>
  <conditionalFormatting sqref="E712">
    <cfRule type="expression" dxfId="7508" priority="737">
      <formula>MOD(ROW()-4,26)=0</formula>
    </cfRule>
    <cfRule type="expression" dxfId="7507" priority="738">
      <formula>MOD(ROW(),2)=0</formula>
    </cfRule>
  </conditionalFormatting>
  <conditionalFormatting sqref="E714">
    <cfRule type="expression" dxfId="7506" priority="733">
      <formula>MOD(ROW()-4,26)=0</formula>
    </cfRule>
    <cfRule type="expression" dxfId="7505" priority="734">
      <formula>MOD(ROW(),2)=0</formula>
    </cfRule>
  </conditionalFormatting>
  <conditionalFormatting sqref="E716">
    <cfRule type="expression" dxfId="7504" priority="731">
      <formula>MOD(ROW()-4,26)=0</formula>
    </cfRule>
    <cfRule type="expression" dxfId="7503" priority="732">
      <formula>MOD(ROW(),2)=0</formula>
    </cfRule>
  </conditionalFormatting>
  <conditionalFormatting sqref="E735:E752">
    <cfRule type="expression" dxfId="7502" priority="728">
      <formula>MOD(ROW(),2)=0</formula>
    </cfRule>
  </conditionalFormatting>
  <conditionalFormatting sqref="E746">
    <cfRule type="expression" dxfId="7501" priority="725">
      <formula>MOD(ROW()-4,26)=0</formula>
    </cfRule>
    <cfRule type="expression" dxfId="7500" priority="726">
      <formula>MOD(ROW(),2)=0</formula>
    </cfRule>
  </conditionalFormatting>
  <conditionalFormatting sqref="E748">
    <cfRule type="expression" dxfId="7499" priority="723">
      <formula>MOD(ROW()-4,26)=0</formula>
    </cfRule>
    <cfRule type="expression" dxfId="7498" priority="724">
      <formula>MOD(ROW(),2)=0</formula>
    </cfRule>
  </conditionalFormatting>
  <conditionalFormatting sqref="E789:E796">
    <cfRule type="expression" dxfId="7497" priority="781">
      <formula>MOD(ROW()-4,26)=0</formula>
    </cfRule>
    <cfRule type="expression" dxfId="7496" priority="782">
      <formula>MOD(ROW(),2)=0</formula>
    </cfRule>
  </conditionalFormatting>
  <conditionalFormatting sqref="E797:E798">
    <cfRule type="expression" dxfId="7495" priority="713">
      <formula>MOD(ROW()-4,26)=0</formula>
    </cfRule>
    <cfRule type="expression" dxfId="7494" priority="714">
      <formula>MOD(ROW(),2)=0</formula>
    </cfRule>
  </conditionalFormatting>
  <conditionalFormatting sqref="E799:E820">
    <cfRule type="expression" dxfId="7493" priority="885">
      <formula>MOD(ROW()-4,26)=0</formula>
    </cfRule>
    <cfRule type="expression" dxfId="7492" priority="886">
      <formula>MOD(ROW(),2)=0</formula>
    </cfRule>
  </conditionalFormatting>
  <conditionalFormatting sqref="E811:E812">
    <cfRule type="expression" dxfId="7491" priority="709">
      <formula>MOD(ROW()-4,26)=0</formula>
    </cfRule>
    <cfRule type="expression" dxfId="7490" priority="710">
      <formula>MOD(ROW(),2)=0</formula>
    </cfRule>
  </conditionalFormatting>
  <conditionalFormatting sqref="E813:E814">
    <cfRule type="expression" dxfId="7489" priority="883">
      <formula>MOD(ROW()-4,26)=0</formula>
    </cfRule>
    <cfRule type="expression" dxfId="7488" priority="884">
      <formula>MOD(ROW(),2)=0</formula>
    </cfRule>
  </conditionalFormatting>
  <conditionalFormatting sqref="E813:E822">
    <cfRule type="expression" dxfId="7487" priority="785">
      <formula>MOD(ROW()-4,26)=0</formula>
    </cfRule>
    <cfRule type="expression" dxfId="7486" priority="786">
      <formula>MOD(ROW(),2)=0</formula>
    </cfRule>
  </conditionalFormatting>
  <conditionalFormatting sqref="E817:E820">
    <cfRule type="expression" dxfId="7485" priority="707">
      <formula>MOD(ROW()-4,26)=0</formula>
    </cfRule>
    <cfRule type="expression" dxfId="7484" priority="708">
      <formula>MOD(ROW(),2)=0</formula>
    </cfRule>
  </conditionalFormatting>
  <conditionalFormatting sqref="E819:E828">
    <cfRule type="expression" dxfId="7483" priority="775">
      <formula>MOD(ROW()-4,26)=0</formula>
    </cfRule>
    <cfRule type="expression" dxfId="7482" priority="776">
      <formula>MOD(ROW(),2)=0</formula>
    </cfRule>
  </conditionalFormatting>
  <conditionalFormatting sqref="E875:E880">
    <cfRule type="expression" dxfId="7481" priority="429">
      <formula>MOD(ROW()-4,26)=0</formula>
    </cfRule>
    <cfRule type="expression" dxfId="7480" priority="430">
      <formula>MOD(ROW(),2)=0</formula>
    </cfRule>
  </conditionalFormatting>
  <conditionalFormatting sqref="E973:E984">
    <cfRule type="expression" dxfId="7479" priority="879">
      <formula>MOD(ROW()-4,26)=0</formula>
    </cfRule>
    <cfRule type="expression" dxfId="7478" priority="880">
      <formula>MOD(ROW(),2)=0</formula>
    </cfRule>
  </conditionalFormatting>
  <conditionalFormatting sqref="E491:F492">
    <cfRule type="expression" dxfId="7477" priority="809">
      <formula>MOD(ROW()-4,26)=0</formula>
    </cfRule>
    <cfRule type="expression" dxfId="7476" priority="810">
      <formula>MOD(ROW(),2)=0</formula>
    </cfRule>
  </conditionalFormatting>
  <conditionalFormatting sqref="F329:F338">
    <cfRule type="expression" dxfId="7475" priority="438">
      <formula>MOD(ROW(),2)=0</formula>
    </cfRule>
  </conditionalFormatting>
  <conditionalFormatting sqref="F329:F342">
    <cfRule type="expression" dxfId="7474" priority="437">
      <formula>MOD(ROW()-4,26)=0</formula>
    </cfRule>
  </conditionalFormatting>
  <conditionalFormatting sqref="F487:F490">
    <cfRule type="expression" dxfId="7473" priority="607">
      <formula>MOD(ROW()-4,26)=0</formula>
    </cfRule>
    <cfRule type="expression" dxfId="7472" priority="608">
      <formula>MOD(ROW(),2)=0</formula>
    </cfRule>
  </conditionalFormatting>
  <conditionalFormatting sqref="F496:F520 C501:E502 C505:E506">
    <cfRule type="expression" dxfId="7471" priority="932">
      <formula>MOD(ROW(),2)=0</formula>
    </cfRule>
  </conditionalFormatting>
  <conditionalFormatting sqref="F343:K357">
    <cfRule type="expression" dxfId="7470" priority="633">
      <formula>MOD(ROW()-4,26)=0</formula>
    </cfRule>
  </conditionalFormatting>
  <conditionalFormatting sqref="F357:K357 F360">
    <cfRule type="expression" dxfId="7469" priority="634">
      <formula>MOD(ROW(),2)=0</formula>
    </cfRule>
  </conditionalFormatting>
  <conditionalFormatting sqref="F317:L322">
    <cfRule type="expression" dxfId="7468" priority="460">
      <formula>MOD(ROW()-4,26)=0</formula>
    </cfRule>
  </conditionalFormatting>
  <conditionalFormatting sqref="F359:L359">
    <cfRule type="expression" dxfId="7467" priority="369">
      <formula>MOD(ROW()-4,26)=0</formula>
    </cfRule>
    <cfRule type="expression" dxfId="7466" priority="370">
      <formula>MOD(ROW(),2)=0</formula>
    </cfRule>
  </conditionalFormatting>
  <conditionalFormatting sqref="F361:L361">
    <cfRule type="expression" dxfId="7465" priority="360">
      <formula>MOD(ROW(),2)=0</formula>
    </cfRule>
  </conditionalFormatting>
  <conditionalFormatting sqref="F365:L365">
    <cfRule type="expression" dxfId="7464" priority="365">
      <formula>MOD(ROW()-4,26)=0</formula>
    </cfRule>
    <cfRule type="expression" dxfId="7463" priority="366">
      <formula>MOD(ROW(),2)=0</formula>
    </cfRule>
  </conditionalFormatting>
  <conditionalFormatting sqref="F366:L367">
    <cfRule type="expression" dxfId="7462" priority="355">
      <formula>MOD(ROW()-4,26)=0</formula>
    </cfRule>
    <cfRule type="expression" dxfId="7461" priority="356">
      <formula>MOD(ROW(),2)=0</formula>
    </cfRule>
  </conditionalFormatting>
  <conditionalFormatting sqref="F368:L420">
    <cfRule type="expression" dxfId="7460" priority="349">
      <formula>MOD(ROW()-4,26)=0</formula>
    </cfRule>
    <cfRule type="expression" dxfId="7459" priority="350">
      <formula>MOD(ROW(),2)=0</formula>
    </cfRule>
  </conditionalFormatting>
  <conditionalFormatting sqref="F525:L734">
    <cfRule type="expression" dxfId="7458" priority="508">
      <formula>MOD(ROW()-4,26)=0</formula>
    </cfRule>
    <cfRule type="expression" dxfId="7457" priority="509">
      <formula>MOD(ROW(),2)=0</formula>
    </cfRule>
  </conditionalFormatting>
  <conditionalFormatting sqref="F788:L864">
    <cfRule type="expression" dxfId="7456" priority="514">
      <formula>MOD(ROW(),2)=0</formula>
    </cfRule>
  </conditionalFormatting>
  <conditionalFormatting sqref="F788:L880">
    <cfRule type="expression" dxfId="7455" priority="427">
      <formula>MOD(ROW()-4,26)=0</formula>
    </cfRule>
  </conditionalFormatting>
  <conditionalFormatting sqref="F879:L880">
    <cfRule type="expression" dxfId="7454" priority="428">
      <formula>MOD(ROW(),2)=0</formula>
    </cfRule>
  </conditionalFormatting>
  <conditionalFormatting sqref="F913:L938">
    <cfRule type="expression" dxfId="7453" priority="441">
      <formula>MOD(ROW()-4,26)=0</formula>
    </cfRule>
    <cfRule type="expression" dxfId="7452" priority="442">
      <formula>MOD(ROW(),2)=0</formula>
    </cfRule>
  </conditionalFormatting>
  <conditionalFormatting sqref="F973:L992">
    <cfRule type="expression" dxfId="7451" priority="895">
      <formula>MOD(ROW()-4,26)=0</formula>
    </cfRule>
    <cfRule type="expression" dxfId="7450" priority="896">
      <formula>MOD(ROW(),2)=0</formula>
    </cfRule>
  </conditionalFormatting>
  <conditionalFormatting sqref="G329:K338">
    <cfRule type="expression" dxfId="7449" priority="418">
      <formula>MOD(ROW()-4,26)=0</formula>
    </cfRule>
    <cfRule type="expression" dxfId="7448" priority="419">
      <formula>MOD(ROW(),2)=0</formula>
    </cfRule>
  </conditionalFormatting>
  <conditionalFormatting sqref="G360:L360">
    <cfRule type="expression" dxfId="7447" priority="361">
      <formula>MOD(ROW()-4,26)=0</formula>
    </cfRule>
    <cfRule type="expression" dxfId="7446" priority="362">
      <formula>MOD(ROW(),2)=0</formula>
    </cfRule>
  </conditionalFormatting>
  <conditionalFormatting sqref="G421:L450">
    <cfRule type="expression" dxfId="7445" priority="631">
      <formula>MOD(ROW()-4,26)=0</formula>
    </cfRule>
  </conditionalFormatting>
  <conditionalFormatting sqref="G485:L490">
    <cfRule type="expression" dxfId="7444" priority="517">
      <formula>MOD(ROW()-4,26)=0</formula>
    </cfRule>
    <cfRule type="expression" dxfId="7443" priority="518">
      <formula>MOD(ROW(),2)=0</formula>
    </cfRule>
  </conditionalFormatting>
  <conditionalFormatting sqref="G509:L524">
    <cfRule type="expression" dxfId="7442" priority="627">
      <formula>MOD(ROW()-4,26)=0</formula>
    </cfRule>
  </conditionalFormatting>
  <conditionalFormatting sqref="H457:L469">
    <cfRule type="expression" dxfId="7441" priority="914">
      <formula>MOD(ROW(),2)=0</formula>
    </cfRule>
  </conditionalFormatting>
  <conditionalFormatting sqref="H777:L778">
    <cfRule type="expression" dxfId="7440" priority="912">
      <formula>MOD(ROW()-4,26)=0</formula>
    </cfRule>
    <cfRule type="expression" dxfId="7439" priority="913">
      <formula>MOD(ROW(),2)=0</formula>
    </cfRule>
  </conditionalFormatting>
  <conditionalFormatting sqref="L327:L338">
    <cfRule type="expression" dxfId="7438" priority="439">
      <formula>MOD(ROW()-4,26)=0</formula>
    </cfRule>
    <cfRule type="expression" dxfId="7437" priority="440">
      <formula>MOD(ROW(),2)=0</formula>
    </cfRule>
  </conditionalFormatting>
  <conditionalFormatting sqref="L341:L352">
    <cfRule type="expression" dxfId="7436" priority="470">
      <formula>MOD(ROW()-4,26)=0</formula>
    </cfRule>
    <cfRule type="expression" dxfId="7435" priority="471">
      <formula>MOD(ROW(),2)=0</formula>
    </cfRule>
  </conditionalFormatting>
  <conditionalFormatting sqref="L347:L350">
    <cfRule type="expression" dxfId="7434" priority="468">
      <formula>MOD(ROW()-4,26)=0</formula>
    </cfRule>
    <cfRule type="expression" dxfId="7433" priority="469">
      <formula>MOD(ROW(),2)=0</formula>
    </cfRule>
  </conditionalFormatting>
  <conditionalFormatting sqref="L353:L356">
    <cfRule type="expression" dxfId="7432" priority="435">
      <formula>MOD(ROW()-4,26)=0</formula>
    </cfRule>
    <cfRule type="expression" dxfId="7431" priority="436">
      <formula>MOD(ROW(),2)=0</formula>
    </cfRule>
  </conditionalFormatting>
  <conditionalFormatting sqref="L353:L357">
    <cfRule type="expression" dxfId="7430" priority="383">
      <formula>MOD(ROW()-4,26)=0</formula>
    </cfRule>
    <cfRule type="expression" dxfId="7429" priority="384">
      <formula>MOD(ROW(),2)=0</formula>
    </cfRule>
  </conditionalFormatting>
  <conditionalFormatting sqref="L357">
    <cfRule type="expression" dxfId="7428" priority="381">
      <formula>MOD(ROW()-4,26)=0</formula>
    </cfRule>
    <cfRule type="expression" dxfId="7427" priority="382">
      <formula>MOD(ROW(),2)=0</formula>
    </cfRule>
  </conditionalFormatting>
  <conditionalFormatting sqref="L359">
    <cfRule type="expression" dxfId="7426" priority="367">
      <formula>MOD(ROW()-4,26)=0</formula>
    </cfRule>
    <cfRule type="expression" dxfId="7425" priority="368">
      <formula>MOD(ROW(),2)=0</formula>
    </cfRule>
  </conditionalFormatting>
  <conditionalFormatting sqref="L361">
    <cfRule type="expression" dxfId="7424" priority="357">
      <formula>MOD(ROW()-4,26)=0</formula>
    </cfRule>
    <cfRule type="expression" dxfId="7423" priority="358">
      <formula>MOD(ROW(),2)=0</formula>
    </cfRule>
  </conditionalFormatting>
  <conditionalFormatting sqref="L363">
    <cfRule type="expression" dxfId="7422" priority="375">
      <formula>MOD(ROW()-4,26)=0</formula>
    </cfRule>
    <cfRule type="expression" dxfId="7421" priority="376">
      <formula>MOD(ROW(),2)=0</formula>
    </cfRule>
  </conditionalFormatting>
  <conditionalFormatting sqref="L365">
    <cfRule type="expression" dxfId="7420" priority="363">
      <formula>MOD(ROW()-4,26)=0</formula>
    </cfRule>
    <cfRule type="expression" dxfId="7419" priority="364">
      <formula>MOD(ROW(),2)=0</formula>
    </cfRule>
  </conditionalFormatting>
  <conditionalFormatting sqref="L367">
    <cfRule type="expression" dxfId="7418" priority="353">
      <formula>MOD(ROW()-4,26)=0</formula>
    </cfRule>
    <cfRule type="expression" dxfId="7417" priority="354">
      <formula>MOD(ROW(),2)=0</formula>
    </cfRule>
  </conditionalFormatting>
  <conditionalFormatting sqref="L369">
    <cfRule type="expression" dxfId="7416" priority="347">
      <formula>MOD(ROW()-4,26)=0</formula>
    </cfRule>
    <cfRule type="expression" dxfId="7415" priority="348">
      <formula>MOD(ROW(),2)=0</formula>
    </cfRule>
  </conditionalFormatting>
  <conditionalFormatting sqref="L423:L450">
    <cfRule type="expression" dxfId="7414" priority="632">
      <formula>MOD(ROW(),2)=0</formula>
    </cfRule>
  </conditionalFormatting>
  <conditionalFormatting sqref="L447:L456">
    <cfRule type="expression" dxfId="7413" priority="496">
      <formula>MOD(ROW()-4,26)=0</formula>
    </cfRule>
    <cfRule type="expression" dxfId="7412" priority="497">
      <formula>MOD(ROW(),2)=0</formula>
    </cfRule>
  </conditionalFormatting>
  <conditionalFormatting sqref="L449:L450">
    <cfRule type="expression" dxfId="7411" priority="915">
      <formula>MOD(ROW()-4,26)=0</formula>
    </cfRule>
    <cfRule type="expression" dxfId="7410" priority="916">
      <formula>MOD(ROW(),2)=0</formula>
    </cfRule>
  </conditionalFormatting>
  <conditionalFormatting sqref="L451:L452">
    <cfRule type="expression" dxfId="7409" priority="490">
      <formula>MOD(ROW()-4,26)=0</formula>
    </cfRule>
    <cfRule type="expression" dxfId="7408" priority="491">
      <formula>MOD(ROW(),2)=0</formula>
    </cfRule>
  </conditionalFormatting>
  <conditionalFormatting sqref="L454">
    <cfRule type="expression" dxfId="7407" priority="488">
      <formula>MOD(ROW()-4,26)=0</formula>
    </cfRule>
    <cfRule type="expression" dxfId="7406" priority="489">
      <formula>MOD(ROW(),2)=0</formula>
    </cfRule>
  </conditionalFormatting>
  <conditionalFormatting sqref="L455:L456">
    <cfRule type="expression" dxfId="7405" priority="500">
      <formula>MOD(ROW()-4,26)=0</formula>
    </cfRule>
    <cfRule type="expression" dxfId="7404" priority="501">
      <formula>MOD(ROW(),2)=0</formula>
    </cfRule>
  </conditionalFormatting>
  <conditionalFormatting sqref="L470:L476">
    <cfRule type="expression" dxfId="7403" priority="903">
      <formula>MOD(ROW(),2)=0</formula>
    </cfRule>
  </conditionalFormatting>
  <conditionalFormatting sqref="L473:L484">
    <cfRule type="expression" dxfId="7402" priority="629">
      <formula>MOD(ROW()-4,26)=0</formula>
    </cfRule>
  </conditionalFormatting>
  <conditionalFormatting sqref="L477:L484">
    <cfRule type="expression" dxfId="7401" priority="630">
      <formula>MOD(ROW(),2)=0</formula>
    </cfRule>
  </conditionalFormatting>
  <conditionalFormatting sqref="L509:L518">
    <cfRule type="expression" dxfId="7400" priority="628">
      <formula>MOD(ROW(),2)=0</formula>
    </cfRule>
  </conditionalFormatting>
  <conditionalFormatting sqref="L516">
    <cfRule type="expression" dxfId="7399" priority="619">
      <formula>MOD(ROW()-4,26)=0</formula>
    </cfRule>
    <cfRule type="expression" dxfId="7398" priority="620">
      <formula>MOD(ROW(),2)=0</formula>
    </cfRule>
  </conditionalFormatting>
  <conditionalFormatting sqref="L518">
    <cfRule type="expression" dxfId="7397" priority="617">
      <formula>MOD(ROW()-4,26)=0</formula>
    </cfRule>
    <cfRule type="expression" dxfId="7396" priority="618">
      <formula>MOD(ROW(),2)=0</formula>
    </cfRule>
  </conditionalFormatting>
  <conditionalFormatting sqref="L735:L776">
    <cfRule type="expression" dxfId="7395" priority="625">
      <formula>MOD(ROW()-4,26)=0</formula>
    </cfRule>
    <cfRule type="expression" dxfId="7394" priority="626">
      <formula>MOD(ROW(),2)=0</formula>
    </cfRule>
  </conditionalFormatting>
  <conditionalFormatting sqref="L865:L878">
    <cfRule type="expression" dxfId="7393" priority="433">
      <formula>MOD(ROW(),2)=0</formula>
    </cfRule>
  </conditionalFormatting>
  <conditionalFormatting sqref="A239:L316">
    <cfRule type="expression" dxfId="7392" priority="331">
      <formula>MOD(ROW()-4,26)=0</formula>
    </cfRule>
    <cfRule type="expression" dxfId="7391" priority="332">
      <formula>MOD(ROW(),2)=0</formula>
    </cfRule>
  </conditionalFormatting>
  <conditionalFormatting sqref="A187:L238">
    <cfRule type="expression" dxfId="7390" priority="165">
      <formula>MOD(ROW()-4,26)=0</formula>
    </cfRule>
    <cfRule type="expression" dxfId="7389" priority="166">
      <formula>MOD(ROW(),2)=0</formula>
    </cfRule>
  </conditionalFormatting>
  <conditionalFormatting sqref="A7:A12">
    <cfRule type="expression" dxfId="7388" priority="163">
      <formula>MOD(ROW()-4,26)=0</formula>
    </cfRule>
    <cfRule type="expression" dxfId="7387" priority="164">
      <formula>MOD(ROW(),2)=0</formula>
    </cfRule>
  </conditionalFormatting>
  <conditionalFormatting sqref="A5:L6">
    <cfRule type="expression" dxfId="7386" priority="161">
      <formula>MOD(ROW()-4,26)=0</formula>
    </cfRule>
    <cfRule type="expression" dxfId="7385" priority="162">
      <formula>MOD(ROW(),2)=0</formula>
    </cfRule>
  </conditionalFormatting>
  <conditionalFormatting sqref="A13:L186">
    <cfRule type="expression" dxfId="7384" priority="1">
      <formula>MOD(ROW()-4,26)=0</formula>
    </cfRule>
    <cfRule type="expression" dxfId="7383" priority="2">
      <formula>MOD(ROW(),2)=0</formula>
    </cfRule>
  </conditionalFormatting>
  <conditionalFormatting sqref="B7:B8">
    <cfRule type="expression" dxfId="7382" priority="121">
      <formula>MOD(ROW()-4,26)=0</formula>
    </cfRule>
    <cfRule type="expression" dxfId="7381" priority="122">
      <formula>MOD(ROW(),2)=0</formula>
    </cfRule>
    <cfRule type="expression" dxfId="7380" priority="123">
      <formula>MOD(ROW()-4,26)=0</formula>
    </cfRule>
    <cfRule type="expression" dxfId="7379" priority="124">
      <formula>MOD(ROW(),2)=0</formula>
    </cfRule>
    <cfRule type="expression" dxfId="7378" priority="125">
      <formula>MOD(ROW()-4,26)=0</formula>
    </cfRule>
    <cfRule type="expression" dxfId="7377" priority="126">
      <formula>MOD(ROW(),2)=0</formula>
    </cfRule>
  </conditionalFormatting>
  <conditionalFormatting sqref="B7:B10">
    <cfRule type="expression" dxfId="7376" priority="119">
      <formula>MOD(ROW()-4,26)=0</formula>
    </cfRule>
    <cfRule type="expression" dxfId="7375" priority="120">
      <formula>MOD(ROW(),2)=0</formula>
    </cfRule>
  </conditionalFormatting>
  <conditionalFormatting sqref="B9:B10">
    <cfRule type="expression" dxfId="7374" priority="81">
      <formula>MOD(ROW()-4,26)=0</formula>
    </cfRule>
    <cfRule type="expression" dxfId="7373" priority="82">
      <formula>MOD(ROW(),2)=0</formula>
    </cfRule>
    <cfRule type="expression" dxfId="7372" priority="85">
      <formula>MOD(ROW()-4,26)=0</formula>
    </cfRule>
    <cfRule type="expression" dxfId="7371" priority="86">
      <formula>MOD(ROW(),2)=0</formula>
    </cfRule>
    <cfRule type="expression" dxfId="7370" priority="89">
      <formula>MOD(ROW()-4,26)=0</formula>
    </cfRule>
    <cfRule type="expression" dxfId="7369" priority="90">
      <formula>MOD(ROW(),2)=0</formula>
    </cfRule>
    <cfRule type="expression" dxfId="7368" priority="111">
      <formula>MOD(ROW()-4,26)=0</formula>
    </cfRule>
    <cfRule type="expression" dxfId="7367" priority="112">
      <formula>MOD(ROW(),2)=0</formula>
    </cfRule>
    <cfRule type="expression" dxfId="7366" priority="115">
      <formula>MOD(ROW()-4,26)=0</formula>
    </cfRule>
    <cfRule type="expression" dxfId="7365" priority="116">
      <formula>MOD(ROW(),2)=0</formula>
    </cfRule>
  </conditionalFormatting>
  <conditionalFormatting sqref="B9:B12">
    <cfRule type="expression" dxfId="7364" priority="93">
      <formula>MOD(ROW()-4,26)=0</formula>
    </cfRule>
    <cfRule type="expression" dxfId="7363" priority="94">
      <formula>MOD(ROW(),2)=0</formula>
    </cfRule>
    <cfRule type="expression" dxfId="7362" priority="99">
      <formula>MOD(ROW()-4,26)=0</formula>
    </cfRule>
    <cfRule type="expression" dxfId="7361" priority="100">
      <formula>MOD(ROW(),2)=0</formula>
    </cfRule>
    <cfRule type="expression" dxfId="7360" priority="105">
      <formula>MOD(ROW()-4,26)=0</formula>
    </cfRule>
    <cfRule type="expression" dxfId="7359" priority="106">
      <formula>MOD(ROW(),2)=0</formula>
    </cfRule>
  </conditionalFormatting>
  <conditionalFormatting sqref="B7:C8">
    <cfRule type="expression" dxfId="7358" priority="127">
      <formula>MOD(ROW()-4,26)=0</formula>
    </cfRule>
    <cfRule type="expression" dxfId="7357" priority="128">
      <formula>MOD(ROW(),2)=0</formula>
    </cfRule>
    <cfRule type="expression" dxfId="7356" priority="149">
      <formula>MOD(ROW()-4,26)=0</formula>
    </cfRule>
    <cfRule type="expression" dxfId="7355" priority="150">
      <formula>MOD(ROW(),2)=0</formula>
    </cfRule>
    <cfRule type="expression" dxfId="7354" priority="151">
      <formula>MOD(ROW()-4,26)=0</formula>
    </cfRule>
    <cfRule type="expression" dxfId="7353" priority="152">
      <formula>MOD(ROW(),2)=0</formula>
    </cfRule>
    <cfRule type="expression" dxfId="7352" priority="157">
      <formula>MOD(ROW()-4,26)=0</formula>
    </cfRule>
    <cfRule type="expression" dxfId="7351" priority="158">
      <formula>MOD(ROW(),2)=0</formula>
    </cfRule>
    <cfRule type="expression" dxfId="7350" priority="159">
      <formula>MOD(ROW()-4,26)=0</formula>
    </cfRule>
    <cfRule type="expression" dxfId="7349" priority="160">
      <formula>MOD(ROW(),2)=0</formula>
    </cfRule>
  </conditionalFormatting>
  <conditionalFormatting sqref="B9:C9 B10">
    <cfRule type="expression" dxfId="7348" priority="57">
      <formula>MOD(ROW()-4,26)=0</formula>
    </cfRule>
    <cfRule type="expression" dxfId="7347" priority="58">
      <formula>MOD(ROW(),2)=0</formula>
    </cfRule>
    <cfRule type="expression" dxfId="7346" priority="59">
      <formula>MOD(ROW()-4,26)=0</formula>
    </cfRule>
    <cfRule type="expression" dxfId="7345" priority="60">
      <formula>MOD(ROW(),2)=0</formula>
    </cfRule>
    <cfRule type="expression" dxfId="7344" priority="61">
      <formula>MOD(ROW()-4,26)=0</formula>
    </cfRule>
    <cfRule type="expression" dxfId="7343" priority="62">
      <formula>MOD(ROW(),2)=0</formula>
    </cfRule>
    <cfRule type="expression" dxfId="7342" priority="63">
      <formula>MOD(ROW()-4,26)=0</formula>
    </cfRule>
    <cfRule type="expression" dxfId="7341" priority="64">
      <formula>MOD(ROW(),2)=0</formula>
    </cfRule>
    <cfRule type="expression" dxfId="7340" priority="65">
      <formula>MOD(ROW()-4,26)=0</formula>
    </cfRule>
    <cfRule type="expression" dxfId="7339" priority="66">
      <formula>MOD(ROW(),2)=0</formula>
    </cfRule>
    <cfRule type="expression" dxfId="7338" priority="67">
      <formula>MOD(ROW()-4,26)=0</formula>
    </cfRule>
    <cfRule type="expression" dxfId="7337" priority="68">
      <formula>MOD(ROW(),2)=0</formula>
    </cfRule>
    <cfRule type="expression" dxfId="7336" priority="73">
      <formula>MOD(ROW()-4,26)=0</formula>
    </cfRule>
    <cfRule type="expression" dxfId="7335" priority="74">
      <formula>MOD(ROW(),2)=0</formula>
    </cfRule>
    <cfRule type="expression" dxfId="7334" priority="75">
      <formula>MOD(ROW()-4,26)=0</formula>
    </cfRule>
    <cfRule type="expression" dxfId="7333" priority="76">
      <formula>MOD(ROW(),2)=0</formula>
    </cfRule>
    <cfRule type="expression" dxfId="7332" priority="77">
      <formula>MOD(ROW()-4,26)=0</formula>
    </cfRule>
    <cfRule type="expression" dxfId="7331" priority="78">
      <formula>MOD(ROW(),2)=0</formula>
    </cfRule>
  </conditionalFormatting>
  <conditionalFormatting sqref="B9:C12">
    <cfRule type="expression" dxfId="7330" priority="31">
      <formula>MOD(ROW()-4,26)=0</formula>
    </cfRule>
    <cfRule type="expression" dxfId="7329" priority="32">
      <formula>MOD(ROW(),2)=0</formula>
    </cfRule>
  </conditionalFormatting>
  <conditionalFormatting sqref="B11:C12">
    <cfRule type="expression" dxfId="7328" priority="33">
      <formula>MOD(ROW()-4,26)=0</formula>
    </cfRule>
    <cfRule type="expression" dxfId="7327" priority="34">
      <formula>MOD(ROW(),2)=0</formula>
    </cfRule>
    <cfRule type="expression" dxfId="7326" priority="39">
      <formula>MOD(ROW()-4,26)=0</formula>
    </cfRule>
    <cfRule type="expression" dxfId="7325" priority="40">
      <formula>MOD(ROW(),2)=0</formula>
    </cfRule>
    <cfRule type="expression" dxfId="7324" priority="41">
      <formula>MOD(ROW()-4,26)=0</formula>
    </cfRule>
    <cfRule type="expression" dxfId="7323" priority="42">
      <formula>MOD(ROW(),2)=0</formula>
    </cfRule>
    <cfRule type="expression" dxfId="7322" priority="43">
      <formula>MOD(ROW()-4,26)=0</formula>
    </cfRule>
    <cfRule type="expression" dxfId="7321" priority="44">
      <formula>MOD(ROW(),2)=0</formula>
    </cfRule>
    <cfRule type="expression" dxfId="7320" priority="45">
      <formula>MOD(ROW()-4,26)=0</formula>
    </cfRule>
    <cfRule type="expression" dxfId="7319" priority="46">
      <formula>MOD(ROW(),2)=0</formula>
    </cfRule>
    <cfRule type="expression" dxfId="7318" priority="47">
      <formula>MOD(ROW()-4,26)=0</formula>
    </cfRule>
    <cfRule type="expression" dxfId="7317" priority="48">
      <formula>MOD(ROW(),2)=0</formula>
    </cfRule>
    <cfRule type="expression" dxfId="7316" priority="53">
      <formula>MOD(ROW()-4,26)=0</formula>
    </cfRule>
    <cfRule type="expression" dxfId="7315" priority="54">
      <formula>MOD(ROW(),2)=0</formula>
    </cfRule>
    <cfRule type="expression" dxfId="7314" priority="55">
      <formula>MOD(ROW()-4,26)=0</formula>
    </cfRule>
    <cfRule type="expression" dxfId="7313" priority="56">
      <formula>MOD(ROW(),2)=0</formula>
    </cfRule>
  </conditionalFormatting>
  <conditionalFormatting sqref="C7">
    <cfRule type="expression" dxfId="7312" priority="143">
      <formula>MOD(ROW()-4,26)=0</formula>
    </cfRule>
    <cfRule type="expression" dxfId="7311" priority="144">
      <formula>MOD(ROW(),2)=0</formula>
    </cfRule>
    <cfRule type="expression" dxfId="7310" priority="145">
      <formula>MOD(ROW()-4,26)=0</formula>
    </cfRule>
    <cfRule type="expression" dxfId="7309" priority="146">
      <formula>MOD(ROW(),2)=0</formula>
    </cfRule>
    <cfRule type="expression" dxfId="7308" priority="153">
      <formula>MOD(ROW()-4,26)=0</formula>
    </cfRule>
    <cfRule type="expression" dxfId="7307" priority="154">
      <formula>MOD(ROW(),2)=0</formula>
    </cfRule>
  </conditionalFormatting>
  <conditionalFormatting sqref="C7:C8">
    <cfRule type="expression" dxfId="7306" priority="129">
      <formula>MOD(ROW()-4,26)=0</formula>
    </cfRule>
    <cfRule type="expression" dxfId="7305" priority="130">
      <formula>MOD(ROW(),2)=0</formula>
    </cfRule>
    <cfRule type="expression" dxfId="7304" priority="131">
      <formula>MOD(ROW()-4,26)=0</formula>
    </cfRule>
    <cfRule type="expression" dxfId="7303" priority="132">
      <formula>MOD(ROW(),2)=0</formula>
    </cfRule>
    <cfRule type="expression" dxfId="7302" priority="133">
      <formula>MOD(ROW()-4,26)=0</formula>
    </cfRule>
    <cfRule type="expression" dxfId="7301" priority="134">
      <formula>MOD(ROW(),2)=0</formula>
    </cfRule>
    <cfRule type="expression" dxfId="7300" priority="135">
      <formula>MOD(ROW()-4,26)=0</formula>
    </cfRule>
    <cfRule type="expression" dxfId="7299" priority="136">
      <formula>MOD(ROW(),2)=0</formula>
    </cfRule>
    <cfRule type="expression" dxfId="7298" priority="137">
      <formula>MOD(ROW()-4,26)=0</formula>
    </cfRule>
    <cfRule type="expression" dxfId="7297" priority="138">
      <formula>MOD(ROW(),2)=0</formula>
    </cfRule>
    <cfRule type="expression" dxfId="7296" priority="139">
      <formula>MOD(ROW()-4,26)=0</formula>
    </cfRule>
    <cfRule type="expression" dxfId="7295" priority="140">
      <formula>MOD(ROW(),2)=0</formula>
    </cfRule>
    <cfRule type="expression" dxfId="7294" priority="141">
      <formula>MOD(ROW()-4,26)=0</formula>
    </cfRule>
    <cfRule type="expression" dxfId="7293" priority="142">
      <formula>MOD(ROW(),2)=0</formula>
    </cfRule>
    <cfRule type="expression" dxfId="7292" priority="147">
      <formula>MOD(ROW()-4,26)=0</formula>
    </cfRule>
    <cfRule type="expression" dxfId="7291" priority="148">
      <formula>MOD(ROW(),2)=0</formula>
    </cfRule>
  </conditionalFormatting>
  <conditionalFormatting sqref="C9">
    <cfRule type="expression" dxfId="7290" priority="69">
      <formula>MOD(ROW()-4,26)=0</formula>
    </cfRule>
    <cfRule type="expression" dxfId="7289" priority="70">
      <formula>MOD(ROW(),2)=0</formula>
    </cfRule>
    <cfRule type="expression" dxfId="7288" priority="71">
      <formula>MOD(ROW()-4,26)=0</formula>
    </cfRule>
    <cfRule type="expression" dxfId="7287" priority="72">
      <formula>MOD(ROW(),2)=0</formula>
    </cfRule>
    <cfRule type="expression" dxfId="7286" priority="79">
      <formula>MOD(ROW()-4,26)=0</formula>
    </cfRule>
    <cfRule type="expression" dxfId="7285" priority="80">
      <formula>MOD(ROW(),2)=0</formula>
    </cfRule>
    <cfRule type="expression" dxfId="7284" priority="83">
      <formula>MOD(ROW()-4,26)=0</formula>
    </cfRule>
    <cfRule type="expression" dxfId="7283" priority="84">
      <formula>MOD(ROW(),2)=0</formula>
    </cfRule>
    <cfRule type="expression" dxfId="7282" priority="87">
      <formula>MOD(ROW()-4,26)=0</formula>
    </cfRule>
    <cfRule type="expression" dxfId="7281" priority="88">
      <formula>MOD(ROW(),2)=0</formula>
    </cfRule>
    <cfRule type="expression" dxfId="7280" priority="95">
      <formula>MOD(ROW()-4,26)=0</formula>
    </cfRule>
    <cfRule type="expression" dxfId="7279" priority="96">
      <formula>MOD(ROW(),2)=0</formula>
    </cfRule>
    <cfRule type="expression" dxfId="7278" priority="101">
      <formula>MOD(ROW()-4,26)=0</formula>
    </cfRule>
    <cfRule type="expression" dxfId="7277" priority="102">
      <formula>MOD(ROW(),2)=0</formula>
    </cfRule>
    <cfRule type="expression" dxfId="7276" priority="107">
      <formula>MOD(ROW()-4,26)=0</formula>
    </cfRule>
    <cfRule type="expression" dxfId="7275" priority="108">
      <formula>MOD(ROW(),2)=0</formula>
    </cfRule>
    <cfRule type="expression" dxfId="7274" priority="109">
      <formula>MOD(ROW()-4,26)=0</formula>
    </cfRule>
    <cfRule type="expression" dxfId="7273" priority="110">
      <formula>MOD(ROW(),2)=0</formula>
    </cfRule>
    <cfRule type="expression" dxfId="7272" priority="113">
      <formula>MOD(ROW()-4,26)=0</formula>
    </cfRule>
    <cfRule type="expression" dxfId="7271" priority="114">
      <formula>MOD(ROW(),2)=0</formula>
    </cfRule>
  </conditionalFormatting>
  <conditionalFormatting sqref="C10">
    <cfRule type="expression" dxfId="7270" priority="7">
      <formula>MOD(ROW()-4,26)=0</formula>
    </cfRule>
    <cfRule type="expression" dxfId="7269" priority="8">
      <formula>MOD(ROW(),2)=0</formula>
    </cfRule>
    <cfRule type="expression" dxfId="7268" priority="9">
      <formula>MOD(ROW()-4,26)=0</formula>
    </cfRule>
    <cfRule type="expression" dxfId="7267" priority="10">
      <formula>MOD(ROW(),2)=0</formula>
    </cfRule>
    <cfRule type="expression" dxfId="7266" priority="11">
      <formula>MOD(ROW()-4,26)=0</formula>
    </cfRule>
    <cfRule type="expression" dxfId="7265" priority="12">
      <formula>MOD(ROW(),2)=0</formula>
    </cfRule>
    <cfRule type="expression" dxfId="7264" priority="13">
      <formula>MOD(ROW()-4,26)=0</formula>
    </cfRule>
    <cfRule type="expression" dxfId="7263" priority="14">
      <formula>MOD(ROW(),2)=0</formula>
    </cfRule>
    <cfRule type="expression" dxfId="7262" priority="15">
      <formula>MOD(ROW()-4,26)=0</formula>
    </cfRule>
    <cfRule type="expression" dxfId="7261" priority="16">
      <formula>MOD(ROW(),2)=0</formula>
    </cfRule>
    <cfRule type="expression" dxfId="7260" priority="17">
      <formula>MOD(ROW()-4,26)=0</formula>
    </cfRule>
    <cfRule type="expression" dxfId="7259" priority="18">
      <formula>MOD(ROW(),2)=0</formula>
    </cfRule>
    <cfRule type="expression" dxfId="7258" priority="19">
      <formula>MOD(ROW()-4,26)=0</formula>
    </cfRule>
    <cfRule type="expression" dxfId="7257" priority="20">
      <formula>MOD(ROW(),2)=0</formula>
    </cfRule>
    <cfRule type="expression" dxfId="7256" priority="21">
      <formula>MOD(ROW()-4,26)=0</formula>
    </cfRule>
    <cfRule type="expression" dxfId="7255" priority="22">
      <formula>MOD(ROW(),2)=0</formula>
    </cfRule>
    <cfRule type="expression" dxfId="7254" priority="23">
      <formula>MOD(ROW()-4,26)=0</formula>
    </cfRule>
    <cfRule type="expression" dxfId="7253" priority="24">
      <formula>MOD(ROW(),2)=0</formula>
    </cfRule>
    <cfRule type="expression" dxfId="7252" priority="25">
      <formula>MOD(ROW()-4,26)=0</formula>
    </cfRule>
    <cfRule type="expression" dxfId="7251" priority="26">
      <formula>MOD(ROW(),2)=0</formula>
    </cfRule>
    <cfRule type="expression" dxfId="7250" priority="27">
      <formula>MOD(ROW()-4,26)=0</formula>
    </cfRule>
    <cfRule type="expression" dxfId="7249" priority="28">
      <formula>MOD(ROW(),2)=0</formula>
    </cfRule>
  </conditionalFormatting>
  <conditionalFormatting sqref="C11">
    <cfRule type="expression" dxfId="7248" priority="35">
      <formula>MOD(ROW()-4,26)=0</formula>
    </cfRule>
    <cfRule type="expression" dxfId="7247" priority="36">
      <formula>MOD(ROW(),2)=0</formula>
    </cfRule>
    <cfRule type="expression" dxfId="7246" priority="37">
      <formula>MOD(ROW()-4,26)=0</formula>
    </cfRule>
    <cfRule type="expression" dxfId="7245" priority="38">
      <formula>MOD(ROW(),2)=0</formula>
    </cfRule>
    <cfRule type="expression" dxfId="7244" priority="49">
      <formula>MOD(ROW()-4,26)=0</formula>
    </cfRule>
    <cfRule type="expression" dxfId="7243" priority="50">
      <formula>MOD(ROW(),2)=0</formula>
    </cfRule>
    <cfRule type="expression" dxfId="7242" priority="51">
      <formula>MOD(ROW()-4,26)=0</formula>
    </cfRule>
    <cfRule type="expression" dxfId="7241" priority="52">
      <formula>MOD(ROW(),2)=0</formula>
    </cfRule>
  </conditionalFormatting>
  <conditionalFormatting sqref="C11:C12">
    <cfRule type="expression" dxfId="7240" priority="91">
      <formula>MOD(ROW()-4,26)=0</formula>
    </cfRule>
    <cfRule type="expression" dxfId="7239" priority="92">
      <formula>MOD(ROW(),2)=0</formula>
    </cfRule>
    <cfRule type="expression" dxfId="7238" priority="97">
      <formula>MOD(ROW()-4,26)=0</formula>
    </cfRule>
    <cfRule type="expression" dxfId="7237" priority="98">
      <formula>MOD(ROW(),2)=0</formula>
    </cfRule>
  </conditionalFormatting>
  <conditionalFormatting sqref="C10:K10">
    <cfRule type="expression" dxfId="7236" priority="29">
      <formula>MOD(ROW()-4,26)=0</formula>
    </cfRule>
    <cfRule type="expression" dxfId="7235" priority="30">
      <formula>MOD(ROW(),2)=0</formula>
    </cfRule>
  </conditionalFormatting>
  <conditionalFormatting sqref="C7:L7">
    <cfRule type="expression" dxfId="7234" priority="155">
      <formula>MOD(ROW()-4,26)=0</formula>
    </cfRule>
    <cfRule type="expression" dxfId="7233" priority="156">
      <formula>MOD(ROW(),2)=0</formula>
    </cfRule>
  </conditionalFormatting>
  <conditionalFormatting sqref="C9:L9">
    <cfRule type="expression" dxfId="7232" priority="117">
      <formula>MOD(ROW()-4,26)=0</formula>
    </cfRule>
    <cfRule type="expression" dxfId="7231" priority="118">
      <formula>MOD(ROW(),2)=0</formula>
    </cfRule>
  </conditionalFormatting>
  <conditionalFormatting sqref="C11:L12">
    <cfRule type="expression" dxfId="7230" priority="103">
      <formula>MOD(ROW()-4,26)=0</formula>
    </cfRule>
    <cfRule type="expression" dxfId="7229" priority="104">
      <formula>MOD(ROW(),2)=0</formula>
    </cfRule>
  </conditionalFormatting>
  <conditionalFormatting sqref="D8:L8">
    <cfRule type="expression" dxfId="7228" priority="5">
      <formula>MOD(ROW()-4,26)=0</formula>
    </cfRule>
    <cfRule type="expression" dxfId="7227" priority="6">
      <formula>MOD(ROW(),2)=0</formula>
    </cfRule>
  </conditionalFormatting>
  <conditionalFormatting sqref="L10">
    <cfRule type="expression" dxfId="7226" priority="3">
      <formula>MOD(ROW()-4,26)=0</formula>
    </cfRule>
    <cfRule type="expression" dxfId="7225" priority="4">
      <formula>MOD(ROW(),2)=0</formula>
    </cfRule>
  </conditionalFormatting>
  <printOptions horizontalCentered="1" verticalCentered="1"/>
  <pageMargins left="0.39370078740157483" right="0.39370078740157483" top="0.70866141732283472" bottom="0.70866141732283472" header="0.19685039370078741" footer="0.59055118110236227"/>
  <pageSetup paperSize="9" firstPageNumber="65" orientation="landscape" useFirstPageNumber="1" r:id="rId1"/>
  <headerFooter alignWithMargins="0">
    <oddHeader>&amp;R&amp;10
No.&amp;P</oddHeader>
    <oddFooter>&amp;C&amp;"ＭＳ Ｐゴシック,標準"&amp;11琴平町</oddFooter>
  </headerFooter>
  <rowBreaks count="32" manualBreakCount="32">
    <brk id="30" max="11" man="1"/>
    <brk id="56" max="16383" man="1"/>
    <brk id="160" max="16383" man="1"/>
    <brk id="238" max="16383" man="1"/>
    <brk id="264" max="11" man="1"/>
    <brk id="290" max="11" man="1"/>
    <brk id="316" max="11" man="1"/>
    <brk id="342" max="11" man="1"/>
    <brk id="368" max="11" man="1"/>
    <brk id="394" max="11" man="1"/>
    <brk id="420" max="11" man="1"/>
    <brk id="446" max="11" man="1"/>
    <brk id="472" max="11" man="1"/>
    <brk id="498" max="11" man="1"/>
    <brk id="524" max="11" man="1"/>
    <brk id="550" max="11" man="1"/>
    <brk id="576" max="11" man="1"/>
    <brk id="602" max="11" man="1"/>
    <brk id="628" max="11" man="1"/>
    <brk id="654" max="11" man="1"/>
    <brk id="680" max="11" man="1"/>
    <brk id="706" max="11" man="1"/>
    <brk id="732" max="11" man="1"/>
    <brk id="758" max="11" man="1"/>
    <brk id="784" max="11" man="1"/>
    <brk id="810" max="11" man="1"/>
    <brk id="836" max="11" man="1"/>
    <brk id="862" max="11" man="1"/>
    <brk id="888" max="11" man="1"/>
    <brk id="914" max="11" man="1"/>
    <brk id="940" max="11" man="1"/>
    <brk id="966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17B74-A515-470F-A1A4-F278C9B9BB44}">
  <sheetPr transitionEvaluation="1">
    <tabColor rgb="FF00B050"/>
  </sheetPr>
  <dimension ref="A1:S108"/>
  <sheetViews>
    <sheetView showZeros="0" tabSelected="1" defaultGridColor="0" view="pageBreakPreview" colorId="22" zoomScale="90" zoomScaleNormal="87" zoomScaleSheetLayoutView="90" workbookViewId="0">
      <pane ySplit="4" topLeftCell="A5" activePane="bottomLeft" state="frozen"/>
      <selection activeCell="A17" sqref="B19"/>
      <selection pane="bottomLeft" activeCell="A17" sqref="B19"/>
    </sheetView>
  </sheetViews>
  <sheetFormatPr defaultColWidth="10.625" defaultRowHeight="17.25" customHeight="1"/>
  <cols>
    <col min="1" max="1" width="3.25" style="24" customWidth="1"/>
    <col min="2" max="2" width="18.625" style="29" customWidth="1"/>
    <col min="3" max="3" width="17.125" style="88" customWidth="1"/>
    <col min="4" max="4" width="9.25" style="29" customWidth="1"/>
    <col min="5" max="5" width="4.625" style="29" customWidth="1"/>
    <col min="6" max="6" width="11.75" style="27" customWidth="1"/>
    <col min="7" max="7" width="13.25" style="27" customWidth="1"/>
    <col min="8" max="8" width="9.25" style="17" customWidth="1"/>
    <col min="9" max="9" width="4.625" style="29" customWidth="1"/>
    <col min="10" max="10" width="11.75" style="27" customWidth="1"/>
    <col min="11" max="11" width="13.25" style="27" customWidth="1"/>
    <col min="12" max="12" width="13.875" style="29" customWidth="1"/>
    <col min="13" max="13" width="10.625" style="37"/>
    <col min="14" max="14" width="10.625" style="83"/>
    <col min="15" max="16384" width="10.625" style="29"/>
  </cols>
  <sheetData>
    <row r="1" spans="1:19" ht="17.25" customHeight="1">
      <c r="A1" s="108"/>
      <c r="B1" s="109"/>
      <c r="C1" s="110"/>
      <c r="D1" s="115"/>
      <c r="E1" s="112"/>
      <c r="F1" s="113"/>
      <c r="G1" s="114"/>
      <c r="H1" s="115"/>
      <c r="I1" s="115"/>
      <c r="J1" s="113"/>
      <c r="K1" s="113"/>
      <c r="L1" s="112" t="s">
        <v>74</v>
      </c>
      <c r="N1" s="86" t="s">
        <v>83</v>
      </c>
    </row>
    <row r="2" spans="1:19" s="32" customFormat="1" ht="22.5" customHeight="1">
      <c r="A2" s="459" t="s">
        <v>22</v>
      </c>
      <c r="B2" s="471" t="s">
        <v>25</v>
      </c>
      <c r="C2" s="471" t="s">
        <v>4</v>
      </c>
      <c r="D2" s="462" t="s">
        <v>26</v>
      </c>
      <c r="E2" s="463"/>
      <c r="F2" s="463"/>
      <c r="G2" s="464"/>
      <c r="H2" s="462" t="s">
        <v>27</v>
      </c>
      <c r="I2" s="463"/>
      <c r="J2" s="463"/>
      <c r="K2" s="464"/>
      <c r="L2" s="471" t="s">
        <v>5</v>
      </c>
      <c r="M2" s="76"/>
      <c r="N2" s="85"/>
      <c r="O2" s="86" t="s">
        <v>82</v>
      </c>
    </row>
    <row r="3" spans="1:19" s="32" customFormat="1" ht="14.25" customHeight="1">
      <c r="A3" s="460"/>
      <c r="B3" s="472"/>
      <c r="C3" s="472"/>
      <c r="D3" s="476" t="s">
        <v>6</v>
      </c>
      <c r="E3" s="467" t="s">
        <v>7</v>
      </c>
      <c r="F3" s="469" t="s">
        <v>8</v>
      </c>
      <c r="G3" s="474" t="s">
        <v>9</v>
      </c>
      <c r="H3" s="476" t="s">
        <v>6</v>
      </c>
      <c r="I3" s="467" t="s">
        <v>7</v>
      </c>
      <c r="J3" s="469" t="s">
        <v>8</v>
      </c>
      <c r="K3" s="474" t="s">
        <v>9</v>
      </c>
      <c r="L3" s="472"/>
      <c r="M3" s="76"/>
      <c r="N3" s="486" t="s">
        <v>81</v>
      </c>
      <c r="O3" s="488" t="s">
        <v>80</v>
      </c>
      <c r="P3" s="478" t="s">
        <v>76</v>
      </c>
      <c r="Q3" s="480" t="s">
        <v>77</v>
      </c>
      <c r="R3" s="482" t="s">
        <v>78</v>
      </c>
      <c r="S3" s="484" t="s">
        <v>79</v>
      </c>
    </row>
    <row r="4" spans="1:19" s="32" customFormat="1" ht="14.25" customHeight="1">
      <c r="A4" s="461"/>
      <c r="B4" s="473"/>
      <c r="C4" s="473"/>
      <c r="D4" s="477"/>
      <c r="E4" s="468"/>
      <c r="F4" s="470"/>
      <c r="G4" s="475"/>
      <c r="H4" s="477"/>
      <c r="I4" s="468"/>
      <c r="J4" s="470"/>
      <c r="K4" s="475"/>
      <c r="L4" s="473"/>
      <c r="M4" s="76"/>
      <c r="N4" s="487"/>
      <c r="O4" s="489"/>
      <c r="P4" s="479"/>
      <c r="Q4" s="481"/>
      <c r="R4" s="483"/>
      <c r="S4" s="485"/>
    </row>
    <row r="5" spans="1:19" ht="17.25" customHeight="1">
      <c r="A5" s="116"/>
      <c r="B5" s="117"/>
      <c r="C5" s="118"/>
      <c r="D5" s="119"/>
      <c r="E5" s="120"/>
      <c r="F5" s="121"/>
      <c r="G5" s="122"/>
      <c r="H5" s="123"/>
      <c r="I5" s="124"/>
      <c r="J5" s="121"/>
      <c r="K5" s="122"/>
      <c r="L5" s="232"/>
      <c r="M5" s="30"/>
      <c r="N5" s="84"/>
      <c r="O5" s="77"/>
      <c r="P5" s="40"/>
      <c r="Q5" s="80"/>
      <c r="R5" s="78"/>
      <c r="S5" s="79"/>
    </row>
    <row r="6" spans="1:19" ht="17.25" customHeight="1">
      <c r="A6" s="126" t="s">
        <v>30</v>
      </c>
      <c r="B6" s="127" t="s">
        <v>17</v>
      </c>
      <c r="C6" s="128"/>
      <c r="D6" s="136"/>
      <c r="E6" s="130"/>
      <c r="F6" s="131"/>
      <c r="G6" s="132"/>
      <c r="H6" s="133"/>
      <c r="I6" s="134"/>
      <c r="J6" s="131"/>
      <c r="K6" s="132"/>
      <c r="L6" s="233"/>
      <c r="M6" s="30"/>
      <c r="N6" s="84" t="e">
        <f>ROUND(O6,-IF(ROUNDUP(LOG10(O6),0)&gt;3,ROUNDUP(LOG10(O6),0)-3,(IF(ROUNDUP(LOG10(O6),0)&gt;1,ROUNDUP(LOG10(O6),0)-2,0))))</f>
        <v>#DIV/0!</v>
      </c>
      <c r="O6" s="77" t="e">
        <f>AVERAGE(P6:S6)</f>
        <v>#DIV/0!</v>
      </c>
      <c r="P6" s="81"/>
      <c r="Q6" s="82"/>
      <c r="R6" s="78"/>
      <c r="S6" s="79"/>
    </row>
    <row r="7" spans="1:19" ht="17.25" customHeight="1">
      <c r="A7" s="126"/>
      <c r="B7" s="127"/>
      <c r="C7" s="128"/>
      <c r="D7" s="143"/>
      <c r="E7" s="130"/>
      <c r="F7" s="131"/>
      <c r="G7" s="163"/>
      <c r="H7" s="133"/>
      <c r="I7" s="134"/>
      <c r="J7" s="131"/>
      <c r="K7" s="132"/>
      <c r="L7" s="234"/>
      <c r="M7" s="30"/>
      <c r="N7" s="84"/>
      <c r="O7" s="77"/>
      <c r="P7" s="40"/>
      <c r="Q7" s="80"/>
      <c r="R7" s="78"/>
      <c r="S7" s="79"/>
    </row>
    <row r="8" spans="1:19" ht="17.25" customHeight="1">
      <c r="A8" s="292" t="s">
        <v>301</v>
      </c>
      <c r="B8" s="87" t="s">
        <v>459</v>
      </c>
      <c r="C8" s="128"/>
      <c r="D8" s="143"/>
      <c r="E8" s="130"/>
      <c r="F8" s="131"/>
      <c r="G8" s="163"/>
      <c r="H8" s="133"/>
      <c r="I8" s="134"/>
      <c r="J8" s="131"/>
      <c r="K8" s="132"/>
      <c r="L8" s="234"/>
      <c r="M8" s="30"/>
      <c r="N8" s="84" t="e">
        <f>ROUND(O8,-IF(ROUNDUP(LOG10(O8),0)&gt;3,ROUNDUP(LOG10(O8),0)-3,(IF(ROUNDUP(LOG10(O8),0)&gt;1,ROUNDUP(LOG10(O8),0)-2,0))))</f>
        <v>#DIV/0!</v>
      </c>
      <c r="O8" s="77" t="e">
        <f>AVERAGE(P8:S8)</f>
        <v>#DIV/0!</v>
      </c>
      <c r="P8" s="81"/>
      <c r="Q8" s="82"/>
      <c r="R8" s="78"/>
      <c r="S8" s="79"/>
    </row>
    <row r="9" spans="1:19" ht="17.25" customHeight="1">
      <c r="A9" s="292"/>
      <c r="B9" s="293"/>
      <c r="C9" s="293"/>
      <c r="D9" s="296"/>
      <c r="E9" s="291"/>
      <c r="F9" s="131"/>
      <c r="G9" s="164"/>
      <c r="H9" s="133"/>
      <c r="I9" s="134"/>
      <c r="J9" s="131"/>
      <c r="K9" s="132"/>
      <c r="L9" s="233"/>
      <c r="M9" s="30"/>
      <c r="N9" s="84"/>
      <c r="O9" s="77"/>
      <c r="P9" s="40"/>
      <c r="Q9" s="80"/>
      <c r="R9" s="78"/>
      <c r="S9" s="79"/>
    </row>
    <row r="10" spans="1:19" ht="17.25" customHeight="1">
      <c r="A10" s="292">
        <v>1</v>
      </c>
      <c r="B10" s="87" t="s">
        <v>306</v>
      </c>
      <c r="C10" s="293"/>
      <c r="D10" s="318">
        <v>1</v>
      </c>
      <c r="E10" s="291" t="s">
        <v>10</v>
      </c>
      <c r="F10" s="131"/>
      <c r="G10" s="164"/>
      <c r="H10" s="133"/>
      <c r="I10" s="134"/>
      <c r="J10" s="131"/>
      <c r="K10" s="132"/>
      <c r="L10" s="233"/>
      <c r="M10" s="30"/>
      <c r="N10" s="84" t="e">
        <f>ROUND(O10,-IF(ROUNDUP(LOG10(O10),0)&gt;3,ROUNDUP(LOG10(O10),0)-3,(IF(ROUNDUP(LOG10(O10),0)&gt;1,ROUNDUP(LOG10(O10),0)-2,0))))</f>
        <v>#DIV/0!</v>
      </c>
      <c r="O10" s="77" t="e">
        <f>AVERAGE(P10:S10)</f>
        <v>#DIV/0!</v>
      </c>
      <c r="P10" s="81"/>
      <c r="Q10" s="82"/>
      <c r="R10" s="78"/>
      <c r="S10" s="79"/>
    </row>
    <row r="11" spans="1:19" ht="17.25" customHeight="1">
      <c r="A11" s="292"/>
      <c r="B11" s="87"/>
      <c r="C11" s="293"/>
      <c r="D11" s="296"/>
      <c r="E11" s="291"/>
      <c r="F11" s="131"/>
      <c r="G11" s="164"/>
      <c r="H11" s="133"/>
      <c r="I11" s="134"/>
      <c r="J11" s="131"/>
      <c r="K11" s="132"/>
      <c r="L11" s="233"/>
      <c r="M11" s="30"/>
      <c r="N11" s="84"/>
      <c r="O11" s="77"/>
      <c r="P11" s="40"/>
      <c r="Q11" s="80"/>
      <c r="R11" s="78"/>
      <c r="S11" s="79"/>
    </row>
    <row r="12" spans="1:19" ht="17.25" customHeight="1">
      <c r="A12" s="292">
        <v>2</v>
      </c>
      <c r="B12" s="295" t="s">
        <v>309</v>
      </c>
      <c r="C12" s="293"/>
      <c r="D12" s="318">
        <v>1</v>
      </c>
      <c r="E12" s="291" t="s">
        <v>10</v>
      </c>
      <c r="F12" s="131"/>
      <c r="G12" s="164"/>
      <c r="H12" s="133"/>
      <c r="I12" s="134"/>
      <c r="J12" s="131"/>
      <c r="K12" s="132"/>
      <c r="L12" s="233"/>
      <c r="M12" s="30"/>
      <c r="N12" s="84" t="e">
        <f>ROUND(O12,-IF(ROUNDUP(LOG10(O12),0)&gt;3,ROUNDUP(LOG10(O12),0)-3,(IF(ROUNDUP(LOG10(O12),0)&gt;1,ROUNDUP(LOG10(O12),0)-2,0))))</f>
        <v>#DIV/0!</v>
      </c>
      <c r="O12" s="77" t="e">
        <f>AVERAGE(P12:S12)</f>
        <v>#DIV/0!</v>
      </c>
      <c r="P12" s="81"/>
      <c r="Q12" s="82"/>
      <c r="R12" s="78"/>
      <c r="S12" s="79"/>
    </row>
    <row r="13" spans="1:19" ht="17.25" customHeight="1">
      <c r="A13" s="292"/>
      <c r="B13" s="293"/>
      <c r="C13" s="293"/>
      <c r="D13" s="296"/>
      <c r="E13" s="291"/>
      <c r="F13" s="131"/>
      <c r="G13" s="164"/>
      <c r="H13" s="133"/>
      <c r="I13" s="134"/>
      <c r="J13" s="131"/>
      <c r="K13" s="132"/>
      <c r="L13" s="233"/>
      <c r="M13" s="30"/>
      <c r="N13" s="84"/>
      <c r="O13" s="77"/>
      <c r="P13" s="40"/>
      <c r="Q13" s="80"/>
      <c r="R13" s="78"/>
      <c r="S13" s="79"/>
    </row>
    <row r="14" spans="1:19" ht="17.25" customHeight="1">
      <c r="A14" s="292">
        <v>3</v>
      </c>
      <c r="B14" s="293" t="s">
        <v>310</v>
      </c>
      <c r="C14" s="293"/>
      <c r="D14" s="318">
        <v>1</v>
      </c>
      <c r="E14" s="291" t="s">
        <v>10</v>
      </c>
      <c r="F14" s="131"/>
      <c r="G14" s="164"/>
      <c r="H14" s="133"/>
      <c r="I14" s="134"/>
      <c r="J14" s="131"/>
      <c r="K14" s="132"/>
      <c r="L14" s="233"/>
      <c r="M14" s="30"/>
      <c r="N14" s="84" t="e">
        <f>ROUND(O14,-IF(ROUNDUP(LOG10(O14),0)&gt;3,ROUNDUP(LOG10(O14),0)-3,(IF(ROUNDUP(LOG10(O14),0)&gt;1,ROUNDUP(LOG10(O14),0)-2,0))))</f>
        <v>#DIV/0!</v>
      </c>
      <c r="O14" s="77" t="e">
        <f>AVERAGE(P14:S14)</f>
        <v>#DIV/0!</v>
      </c>
      <c r="P14" s="81"/>
      <c r="Q14" s="82"/>
      <c r="R14" s="78"/>
      <c r="S14" s="79"/>
    </row>
    <row r="15" spans="1:19" ht="17.25" customHeight="1">
      <c r="A15" s="292"/>
      <c r="B15" s="293"/>
      <c r="C15" s="293"/>
      <c r="D15" s="318"/>
      <c r="E15" s="291"/>
      <c r="F15" s="131"/>
      <c r="G15" s="164"/>
      <c r="H15" s="133"/>
      <c r="I15" s="134"/>
      <c r="J15" s="131"/>
      <c r="K15" s="132"/>
      <c r="L15" s="233"/>
      <c r="M15" s="30"/>
      <c r="N15" s="84"/>
      <c r="O15" s="77"/>
      <c r="P15" s="40"/>
      <c r="Q15" s="80"/>
      <c r="R15" s="78"/>
      <c r="S15" s="79"/>
    </row>
    <row r="16" spans="1:19" ht="17.25" customHeight="1">
      <c r="A16" s="292">
        <v>4</v>
      </c>
      <c r="B16" s="293" t="s">
        <v>311</v>
      </c>
      <c r="C16" s="293"/>
      <c r="D16" s="318">
        <v>1</v>
      </c>
      <c r="E16" s="291" t="s">
        <v>10</v>
      </c>
      <c r="F16" s="131"/>
      <c r="G16" s="164"/>
      <c r="H16" s="133"/>
      <c r="I16" s="134"/>
      <c r="J16" s="131"/>
      <c r="K16" s="132"/>
      <c r="L16" s="233"/>
      <c r="M16" s="30"/>
      <c r="N16" s="84" t="e">
        <f>ROUND(O16,-IF(ROUNDUP(LOG10(O16),0)&gt;3,ROUNDUP(LOG10(O16),0)-3,(IF(ROUNDUP(LOG10(O16),0)&gt;1,ROUNDUP(LOG10(O16),0)-2,0))))</f>
        <v>#DIV/0!</v>
      </c>
      <c r="O16" s="77" t="e">
        <f>AVERAGE(P16:S16)</f>
        <v>#DIV/0!</v>
      </c>
      <c r="P16" s="81"/>
      <c r="Q16" s="82"/>
      <c r="R16" s="78"/>
      <c r="S16" s="79"/>
    </row>
    <row r="17" spans="1:19" ht="17.25" customHeight="1">
      <c r="A17" s="292"/>
      <c r="B17" s="293"/>
      <c r="C17" s="293"/>
      <c r="D17" s="296"/>
      <c r="E17" s="291"/>
      <c r="F17" s="131"/>
      <c r="G17" s="164"/>
      <c r="H17" s="133"/>
      <c r="I17" s="134"/>
      <c r="J17" s="131"/>
      <c r="K17" s="132"/>
      <c r="L17" s="233"/>
      <c r="M17" s="30"/>
      <c r="N17" s="84"/>
      <c r="O17" s="77"/>
      <c r="P17" s="40"/>
      <c r="Q17" s="80"/>
      <c r="R17" s="78"/>
      <c r="S17" s="79"/>
    </row>
    <row r="18" spans="1:19" ht="17.25" customHeight="1">
      <c r="A18" s="292"/>
      <c r="B18" s="293"/>
      <c r="C18" s="293"/>
      <c r="D18" s="318"/>
      <c r="E18" s="291"/>
      <c r="F18" s="131"/>
      <c r="G18" s="164"/>
      <c r="H18" s="133"/>
      <c r="I18" s="134"/>
      <c r="J18" s="131"/>
      <c r="K18" s="132"/>
      <c r="L18" s="233"/>
      <c r="M18" s="30"/>
      <c r="N18" s="84" t="e">
        <f>ROUND(O18,-IF(ROUNDUP(LOG10(O18),0)&gt;3,ROUNDUP(LOG10(O18),0)-3,(IF(ROUNDUP(LOG10(O18),0)&gt;1,ROUNDUP(LOG10(O18),0)-2,0))))</f>
        <v>#DIV/0!</v>
      </c>
      <c r="O18" s="77" t="e">
        <f>AVERAGE(P18:S18)</f>
        <v>#DIV/0!</v>
      </c>
      <c r="P18" s="81"/>
      <c r="Q18" s="82"/>
      <c r="R18" s="78"/>
      <c r="S18" s="79"/>
    </row>
    <row r="19" spans="1:19" ht="17.25" customHeight="1">
      <c r="A19" s="292"/>
      <c r="B19" s="293"/>
      <c r="C19" s="293"/>
      <c r="D19" s="296"/>
      <c r="E19" s="291"/>
      <c r="F19" s="131"/>
      <c r="G19" s="164"/>
      <c r="H19" s="133"/>
      <c r="I19" s="134"/>
      <c r="J19" s="131"/>
      <c r="K19" s="132"/>
      <c r="L19" s="234"/>
      <c r="M19" s="30"/>
      <c r="N19" s="84"/>
      <c r="O19" s="77"/>
      <c r="P19" s="40"/>
      <c r="Q19" s="80"/>
      <c r="R19" s="78"/>
      <c r="S19" s="79"/>
    </row>
    <row r="20" spans="1:19" ht="17.25" customHeight="1">
      <c r="A20" s="292"/>
      <c r="B20" s="293"/>
      <c r="C20" s="293"/>
      <c r="D20" s="318"/>
      <c r="E20" s="291"/>
      <c r="F20" s="131"/>
      <c r="G20" s="164"/>
      <c r="H20" s="169"/>
      <c r="I20" s="130"/>
      <c r="J20" s="131"/>
      <c r="K20" s="132"/>
      <c r="L20" s="235"/>
      <c r="M20" s="30"/>
      <c r="N20" s="84" t="e">
        <f>ROUND(O20,-IF(ROUNDUP(LOG10(O20),0)&gt;3,ROUNDUP(LOG10(O20),0)-3,(IF(ROUNDUP(LOG10(O20),0)&gt;1,ROUNDUP(LOG10(O20),0)-2,0))))</f>
        <v>#DIV/0!</v>
      </c>
      <c r="O20" s="77" t="e">
        <f>AVERAGE(P20:S20)</f>
        <v>#DIV/0!</v>
      </c>
      <c r="P20" s="81"/>
      <c r="Q20" s="82"/>
      <c r="R20" s="78"/>
      <c r="S20" s="79"/>
    </row>
    <row r="21" spans="1:19" ht="17.25" customHeight="1">
      <c r="A21" s="292"/>
      <c r="B21" s="293"/>
      <c r="C21" s="293"/>
      <c r="D21" s="296"/>
      <c r="E21" s="291"/>
      <c r="F21" s="131"/>
      <c r="G21" s="164"/>
      <c r="H21" s="170"/>
      <c r="I21" s="130"/>
      <c r="J21" s="131"/>
      <c r="K21" s="132"/>
      <c r="L21" s="236"/>
      <c r="M21" s="30"/>
      <c r="N21" s="84"/>
      <c r="O21" s="77"/>
      <c r="P21" s="40"/>
      <c r="Q21" s="80"/>
      <c r="R21" s="78"/>
      <c r="S21" s="79"/>
    </row>
    <row r="22" spans="1:19" ht="17.25" customHeight="1">
      <c r="A22" s="292"/>
      <c r="B22" s="293"/>
      <c r="C22" s="293"/>
      <c r="D22" s="318"/>
      <c r="E22" s="291"/>
      <c r="F22" s="131"/>
      <c r="G22" s="164"/>
      <c r="H22" s="133"/>
      <c r="I22" s="134"/>
      <c r="J22" s="131"/>
      <c r="K22" s="132"/>
      <c r="L22" s="234"/>
      <c r="M22" s="30"/>
      <c r="N22" s="84" t="e">
        <f>ROUND(O22,-IF(ROUNDUP(LOG10(O22),0)&gt;3,ROUNDUP(LOG10(O22),0)-3,(IF(ROUNDUP(LOG10(O22),0)&gt;1,ROUNDUP(LOG10(O22),0)-2,0))))</f>
        <v>#DIV/0!</v>
      </c>
      <c r="O22" s="77" t="e">
        <f>AVERAGE(P22:S22)</f>
        <v>#DIV/0!</v>
      </c>
      <c r="P22" s="81"/>
      <c r="Q22" s="82"/>
      <c r="R22" s="78"/>
      <c r="S22" s="79"/>
    </row>
    <row r="23" spans="1:19" ht="17.25" customHeight="1">
      <c r="A23" s="292"/>
      <c r="B23" s="293"/>
      <c r="C23" s="128"/>
      <c r="D23" s="143"/>
      <c r="E23" s="130"/>
      <c r="F23" s="131"/>
      <c r="G23" s="164"/>
      <c r="H23" s="169"/>
      <c r="I23" s="130"/>
      <c r="J23" s="131"/>
      <c r="K23" s="132"/>
      <c r="L23" s="235"/>
      <c r="M23" s="30"/>
      <c r="N23" s="84"/>
      <c r="O23" s="77"/>
      <c r="P23" s="40"/>
      <c r="Q23" s="80"/>
      <c r="R23" s="78"/>
      <c r="S23" s="79"/>
    </row>
    <row r="24" spans="1:19" ht="17.25" customHeight="1">
      <c r="A24" s="292"/>
      <c r="B24" s="293"/>
      <c r="C24" s="128"/>
      <c r="D24" s="167"/>
      <c r="E24" s="130"/>
      <c r="F24" s="131"/>
      <c r="G24" s="164"/>
      <c r="H24" s="171"/>
      <c r="I24" s="130"/>
      <c r="J24" s="131"/>
      <c r="K24" s="132"/>
      <c r="L24" s="236"/>
      <c r="M24" s="30"/>
      <c r="N24" s="84" t="e">
        <f>ROUND(O24,-IF(ROUNDUP(LOG10(O24),0)&gt;3,ROUNDUP(LOG10(O24),0)-3,(IF(ROUNDUP(LOG10(O24),0)&gt;1,ROUNDUP(LOG10(O24),0)-2,0))))</f>
        <v>#DIV/0!</v>
      </c>
      <c r="O24" s="77" t="e">
        <f>AVERAGE(P24:S24)</f>
        <v>#DIV/0!</v>
      </c>
      <c r="P24" s="81"/>
      <c r="Q24" s="82"/>
      <c r="R24" s="78"/>
      <c r="S24" s="79"/>
    </row>
    <row r="25" spans="1:19" ht="17.25" customHeight="1">
      <c r="A25" s="292"/>
      <c r="B25" s="293"/>
      <c r="C25" s="128"/>
      <c r="D25" s="143"/>
      <c r="E25" s="130"/>
      <c r="F25" s="131"/>
      <c r="G25" s="164"/>
      <c r="H25" s="169"/>
      <c r="I25" s="134"/>
      <c r="J25" s="131"/>
      <c r="K25" s="132"/>
      <c r="L25" s="235"/>
      <c r="M25" s="30"/>
      <c r="N25" s="84"/>
      <c r="O25" s="77"/>
      <c r="P25" s="40"/>
      <c r="Q25" s="80"/>
      <c r="R25" s="78"/>
      <c r="S25" s="79"/>
    </row>
    <row r="26" spans="1:19" ht="17.25" customHeight="1">
      <c r="A26" s="292"/>
      <c r="B26" s="87"/>
      <c r="C26" s="128"/>
      <c r="D26" s="167"/>
      <c r="E26" s="130"/>
      <c r="F26" s="131"/>
      <c r="G26" s="164"/>
      <c r="H26" s="170"/>
      <c r="I26" s="134"/>
      <c r="J26" s="131"/>
      <c r="K26" s="132"/>
      <c r="L26" s="236"/>
      <c r="M26" s="30"/>
      <c r="N26" s="84" t="e">
        <f>ROUND(O26,-IF(ROUNDUP(LOG10(O26),0)&gt;3,ROUNDUP(LOG10(O26),0)-3,(IF(ROUNDUP(LOG10(O26),0)&gt;1,ROUNDUP(LOG10(O26),0)-2,0))))</f>
        <v>#DIV/0!</v>
      </c>
      <c r="O26" s="77" t="e">
        <f>AVERAGE(P26:S26)</f>
        <v>#DIV/0!</v>
      </c>
      <c r="P26" s="81"/>
      <c r="Q26" s="82"/>
      <c r="R26" s="78"/>
      <c r="S26" s="79"/>
    </row>
    <row r="27" spans="1:19" ht="17.25" customHeight="1">
      <c r="A27" s="292"/>
      <c r="B27" s="87"/>
      <c r="C27" s="128"/>
      <c r="D27" s="143"/>
      <c r="E27" s="130"/>
      <c r="F27" s="131"/>
      <c r="G27" s="164"/>
      <c r="H27" s="133"/>
      <c r="I27" s="134"/>
      <c r="J27" s="131"/>
      <c r="K27" s="132"/>
      <c r="L27" s="234"/>
      <c r="M27" s="30"/>
      <c r="N27" s="84"/>
      <c r="O27" s="77"/>
      <c r="P27" s="40"/>
      <c r="Q27" s="80"/>
      <c r="R27" s="78"/>
      <c r="S27" s="79"/>
    </row>
    <row r="28" spans="1:19" ht="17.25" customHeight="1">
      <c r="A28" s="292"/>
      <c r="B28" s="319" t="s">
        <v>312</v>
      </c>
      <c r="C28" s="128"/>
      <c r="D28" s="167"/>
      <c r="E28" s="130"/>
      <c r="F28" s="131"/>
      <c r="G28" s="164"/>
      <c r="H28" s="172"/>
      <c r="I28" s="130"/>
      <c r="J28" s="131"/>
      <c r="K28" s="132"/>
      <c r="L28" s="234"/>
      <c r="M28" s="30"/>
      <c r="N28" s="84" t="e">
        <f>ROUND(O28,-IF(ROUNDUP(LOG10(O28),0)&gt;3,ROUNDUP(LOG10(O28),0)-3,(IF(ROUNDUP(LOG10(O28),0)&gt;1,ROUNDUP(LOG10(O28),0)-2,0))))</f>
        <v>#DIV/0!</v>
      </c>
      <c r="O28" s="77" t="e">
        <f>AVERAGE(P28:S28)</f>
        <v>#DIV/0!</v>
      </c>
      <c r="P28" s="81"/>
      <c r="Q28" s="82"/>
      <c r="R28" s="78"/>
      <c r="S28" s="79"/>
    </row>
    <row r="29" spans="1:19" ht="17.25" customHeight="1">
      <c r="A29" s="292"/>
      <c r="B29" s="175"/>
      <c r="C29" s="128"/>
      <c r="D29" s="143"/>
      <c r="E29" s="130"/>
      <c r="F29" s="131"/>
      <c r="G29" s="164"/>
      <c r="H29" s="133"/>
      <c r="I29" s="134"/>
      <c r="J29" s="131"/>
      <c r="K29" s="132"/>
      <c r="L29" s="234"/>
      <c r="M29" s="30"/>
      <c r="N29" s="84"/>
      <c r="O29" s="77"/>
      <c r="P29" s="40"/>
      <c r="Q29" s="80"/>
      <c r="R29" s="78"/>
      <c r="S29" s="79"/>
    </row>
    <row r="30" spans="1:19" ht="17.25" customHeight="1">
      <c r="A30" s="305"/>
      <c r="B30" s="295"/>
      <c r="C30" s="128"/>
      <c r="D30" s="167"/>
      <c r="E30" s="130"/>
      <c r="F30" s="131"/>
      <c r="G30" s="164"/>
      <c r="H30" s="133"/>
      <c r="I30" s="134"/>
      <c r="J30" s="131"/>
      <c r="K30" s="132"/>
      <c r="L30" s="234"/>
      <c r="M30" s="30"/>
      <c r="N30" s="84" t="e">
        <f>ROUND(O30,-IF(ROUNDUP(LOG10(O30),0)&gt;3,ROUNDUP(LOG10(O30),0)-3,(IF(ROUNDUP(LOG10(O30),0)&gt;1,ROUNDUP(LOG10(O30),0)-2,0))))</f>
        <v>#DIV/0!</v>
      </c>
      <c r="O30" s="77" t="e">
        <f>AVERAGE(P30:S30)</f>
        <v>#DIV/0!</v>
      </c>
      <c r="P30" s="81"/>
      <c r="Q30" s="82"/>
      <c r="R30" s="78"/>
      <c r="S30" s="79"/>
    </row>
    <row r="31" spans="1:19" ht="17.25" customHeight="1">
      <c r="A31" s="307"/>
      <c r="B31" s="175"/>
      <c r="C31" s="128"/>
      <c r="D31" s="143"/>
      <c r="E31" s="130"/>
      <c r="F31" s="131"/>
      <c r="G31" s="164"/>
      <c r="H31" s="133"/>
      <c r="I31" s="134"/>
      <c r="J31" s="131"/>
      <c r="K31" s="132"/>
      <c r="L31" s="233"/>
      <c r="M31" s="30"/>
      <c r="N31" s="84"/>
      <c r="O31" s="77"/>
      <c r="P31" s="40"/>
      <c r="Q31" s="80"/>
      <c r="R31" s="78"/>
      <c r="S31" s="79"/>
    </row>
    <row r="32" spans="1:19" ht="17.25" customHeight="1">
      <c r="A32" s="292"/>
      <c r="B32" s="295"/>
      <c r="C32" s="128"/>
      <c r="D32" s="167"/>
      <c r="E32" s="130"/>
      <c r="F32" s="131"/>
      <c r="G32" s="164"/>
      <c r="H32" s="133"/>
      <c r="I32" s="134"/>
      <c r="J32" s="131"/>
      <c r="K32" s="132"/>
      <c r="L32" s="233"/>
      <c r="M32" s="30"/>
      <c r="N32" s="84" t="e">
        <f>ROUND(O32,-IF(ROUNDUP(LOG10(O32),0)&gt;3,ROUNDUP(LOG10(O32),0)-3,(IF(ROUNDUP(LOG10(O32),0)&gt;1,ROUNDUP(LOG10(O32),0)-2,0))))</f>
        <v>#DIV/0!</v>
      </c>
      <c r="O32" s="77" t="e">
        <f>AVERAGE(P32:S32)</f>
        <v>#DIV/0!</v>
      </c>
      <c r="P32" s="81"/>
      <c r="Q32" s="82"/>
      <c r="R32" s="78"/>
      <c r="S32" s="79"/>
    </row>
    <row r="33" spans="1:19" ht="17.25" customHeight="1">
      <c r="A33" s="292"/>
      <c r="B33" s="175"/>
      <c r="C33" s="128"/>
      <c r="D33" s="143"/>
      <c r="E33" s="130"/>
      <c r="F33" s="131"/>
      <c r="G33" s="164"/>
      <c r="H33" s="173"/>
      <c r="I33" s="174"/>
      <c r="J33" s="147"/>
      <c r="K33" s="132"/>
      <c r="L33" s="234"/>
      <c r="M33" s="30"/>
      <c r="N33" s="84"/>
      <c r="O33" s="77"/>
      <c r="P33" s="40"/>
      <c r="Q33" s="80"/>
      <c r="R33" s="78"/>
      <c r="S33" s="79"/>
    </row>
    <row r="34" spans="1:19" ht="17.25" customHeight="1">
      <c r="A34" s="292"/>
      <c r="B34" s="295"/>
      <c r="C34" s="128"/>
      <c r="D34" s="167"/>
      <c r="E34" s="130"/>
      <c r="F34" s="131"/>
      <c r="G34" s="164"/>
      <c r="H34" s="133"/>
      <c r="I34" s="134"/>
      <c r="J34" s="131"/>
      <c r="K34" s="132"/>
      <c r="L34" s="234"/>
      <c r="M34" s="30"/>
      <c r="N34" s="84" t="e">
        <f>ROUND(O34,-IF(ROUNDUP(LOG10(O34),0)&gt;3,ROUNDUP(LOG10(O34),0)-3,(IF(ROUNDUP(LOG10(O34),0)&gt;1,ROUNDUP(LOG10(O34),0)-2,0))))</f>
        <v>#DIV/0!</v>
      </c>
      <c r="O34" s="77" t="e">
        <f>AVERAGE(P34:S34)</f>
        <v>#DIV/0!</v>
      </c>
      <c r="P34" s="81"/>
      <c r="Q34" s="82"/>
      <c r="R34" s="78"/>
      <c r="S34" s="79"/>
    </row>
    <row r="35" spans="1:19" ht="17.25" customHeight="1">
      <c r="A35" s="292"/>
      <c r="B35" s="293"/>
      <c r="C35" s="128"/>
      <c r="D35" s="143"/>
      <c r="E35" s="130"/>
      <c r="F35" s="131"/>
      <c r="G35" s="164"/>
      <c r="H35" s="169"/>
      <c r="I35" s="134"/>
      <c r="J35" s="131"/>
      <c r="K35" s="132"/>
      <c r="L35" s="235"/>
      <c r="M35" s="30"/>
      <c r="N35" s="84"/>
      <c r="O35" s="77"/>
      <c r="P35" s="40"/>
      <c r="Q35" s="80"/>
      <c r="R35" s="78"/>
      <c r="S35" s="79"/>
    </row>
    <row r="36" spans="1:19" ht="17.25" customHeight="1">
      <c r="A36" s="292"/>
      <c r="B36" s="87"/>
      <c r="C36" s="128"/>
      <c r="D36" s="167"/>
      <c r="E36" s="130"/>
      <c r="F36" s="131"/>
      <c r="G36" s="164"/>
      <c r="H36" s="170"/>
      <c r="I36" s="134"/>
      <c r="J36" s="131"/>
      <c r="K36" s="132"/>
      <c r="L36" s="236"/>
      <c r="M36" s="30"/>
      <c r="N36" s="84" t="e">
        <f>ROUND(O36,-IF(ROUNDUP(LOG10(O36),0)&gt;3,ROUNDUP(LOG10(O36),0)-3,(IF(ROUNDUP(LOG10(O36),0)&gt;1,ROUNDUP(LOG10(O36),0)-2,0))))</f>
        <v>#DIV/0!</v>
      </c>
      <c r="O36" s="77" t="e">
        <f>AVERAGE(P36:S36)</f>
        <v>#DIV/0!</v>
      </c>
      <c r="P36" s="81"/>
      <c r="Q36" s="82"/>
      <c r="R36" s="78"/>
      <c r="S36" s="79"/>
    </row>
    <row r="37" spans="1:19" ht="17.25" customHeight="1">
      <c r="A37" s="292"/>
      <c r="B37" s="87"/>
      <c r="C37" s="176"/>
      <c r="D37" s="143"/>
      <c r="E37" s="130"/>
      <c r="F37" s="131"/>
      <c r="G37" s="164"/>
      <c r="H37" s="169"/>
      <c r="I37" s="130"/>
      <c r="J37" s="131"/>
      <c r="K37" s="132"/>
      <c r="L37" s="234"/>
      <c r="M37" s="30"/>
      <c r="N37" s="84"/>
      <c r="O37" s="77"/>
      <c r="P37" s="40"/>
      <c r="Q37" s="80"/>
      <c r="R37" s="78"/>
      <c r="S37" s="79"/>
    </row>
    <row r="38" spans="1:19" ht="17.25" customHeight="1">
      <c r="A38" s="292"/>
      <c r="B38" s="87"/>
      <c r="C38" s="176"/>
      <c r="D38" s="167"/>
      <c r="E38" s="130"/>
      <c r="F38" s="131"/>
      <c r="G38" s="164"/>
      <c r="H38" s="171"/>
      <c r="I38" s="130"/>
      <c r="J38" s="131"/>
      <c r="K38" s="132"/>
      <c r="L38" s="234"/>
      <c r="M38" s="30"/>
      <c r="N38" s="84" t="e">
        <f>ROUND(O38,-IF(ROUNDUP(LOG10(O38),0)&gt;3,ROUNDUP(LOG10(O38),0)-3,(IF(ROUNDUP(LOG10(O38),0)&gt;1,ROUNDUP(LOG10(O38),0)-2,0))))</f>
        <v>#DIV/0!</v>
      </c>
      <c r="O38" s="77" t="e">
        <f>AVERAGE(P38:S38)</f>
        <v>#DIV/0!</v>
      </c>
      <c r="P38" s="81"/>
      <c r="Q38" s="82"/>
      <c r="R38" s="78"/>
      <c r="S38" s="79"/>
    </row>
    <row r="39" spans="1:19" ht="17.25" customHeight="1">
      <c r="A39" s="126"/>
      <c r="B39" s="175"/>
      <c r="C39" s="176"/>
      <c r="D39" s="143"/>
      <c r="E39" s="130"/>
      <c r="F39" s="131"/>
      <c r="G39" s="164"/>
      <c r="H39" s="133"/>
      <c r="I39" s="134"/>
      <c r="J39" s="131"/>
      <c r="K39" s="132"/>
      <c r="L39" s="234"/>
      <c r="M39" s="30"/>
      <c r="N39" s="84"/>
      <c r="O39" s="77"/>
      <c r="P39" s="40"/>
      <c r="Q39" s="80"/>
      <c r="R39" s="78"/>
      <c r="S39" s="79"/>
    </row>
    <row r="40" spans="1:19" ht="17.25" customHeight="1">
      <c r="A40" s="292"/>
      <c r="B40" s="295"/>
      <c r="C40" s="176"/>
      <c r="D40" s="167"/>
      <c r="E40" s="130"/>
      <c r="F40" s="131"/>
      <c r="G40" s="164"/>
      <c r="H40" s="171"/>
      <c r="I40" s="130"/>
      <c r="J40" s="131"/>
      <c r="K40" s="132"/>
      <c r="L40" s="234"/>
      <c r="M40" s="30"/>
      <c r="N40" s="84" t="e">
        <f>ROUND(O40,-IF(ROUNDUP(LOG10(O40),0)&gt;3,ROUNDUP(LOG10(O40),0)-3,(IF(ROUNDUP(LOG10(O40),0)&gt;1,ROUNDUP(LOG10(O40),0)-2,0))))</f>
        <v>#DIV/0!</v>
      </c>
      <c r="O40" s="77" t="e">
        <f>AVERAGE(P40:S40)</f>
        <v>#DIV/0!</v>
      </c>
      <c r="P40" s="81"/>
      <c r="Q40" s="82"/>
      <c r="R40" s="78"/>
      <c r="S40" s="79"/>
    </row>
    <row r="41" spans="1:19" ht="17.25" customHeight="1">
      <c r="A41" s="126"/>
      <c r="B41" s="175"/>
      <c r="C41" s="176"/>
      <c r="D41" s="143"/>
      <c r="E41" s="130"/>
      <c r="F41" s="131"/>
      <c r="G41" s="164"/>
      <c r="H41" s="133"/>
      <c r="I41" s="134"/>
      <c r="J41" s="131"/>
      <c r="K41" s="132"/>
      <c r="L41" s="234"/>
      <c r="M41" s="30"/>
      <c r="N41" s="84"/>
      <c r="O41" s="77"/>
      <c r="P41" s="40"/>
      <c r="Q41" s="80"/>
      <c r="R41" s="78"/>
      <c r="S41" s="79"/>
    </row>
    <row r="42" spans="1:19" ht="17.25" customHeight="1">
      <c r="A42" s="292"/>
      <c r="B42" s="295"/>
      <c r="C42" s="176"/>
      <c r="D42" s="167"/>
      <c r="E42" s="130"/>
      <c r="F42" s="131"/>
      <c r="G42" s="164"/>
      <c r="H42" s="170"/>
      <c r="I42" s="134"/>
      <c r="J42" s="131"/>
      <c r="K42" s="132"/>
      <c r="L42" s="234"/>
      <c r="M42" s="30"/>
      <c r="N42" s="84" t="e">
        <f>ROUND(O42,-IF(ROUNDUP(LOG10(O42),0)&gt;3,ROUNDUP(LOG10(O42),0)-3,(IF(ROUNDUP(LOG10(O42),0)&gt;1,ROUNDUP(LOG10(O42),0)-2,0))))</f>
        <v>#DIV/0!</v>
      </c>
      <c r="O42" s="77" t="e">
        <f>AVERAGE(P42:S42)</f>
        <v>#DIV/0!</v>
      </c>
      <c r="P42" s="81"/>
      <c r="Q42" s="82"/>
      <c r="R42" s="78"/>
      <c r="S42" s="79"/>
    </row>
    <row r="43" spans="1:19" ht="17.25" customHeight="1">
      <c r="A43" s="126"/>
      <c r="B43" s="175"/>
      <c r="C43" s="176"/>
      <c r="D43" s="177"/>
      <c r="E43" s="178"/>
      <c r="F43" s="131"/>
      <c r="G43" s="163"/>
      <c r="H43" s="133"/>
      <c r="I43" s="134"/>
      <c r="J43" s="131"/>
      <c r="K43" s="132"/>
      <c r="L43" s="234"/>
      <c r="M43" s="30"/>
      <c r="N43" s="84"/>
      <c r="O43" s="77"/>
      <c r="P43" s="40"/>
      <c r="Q43" s="80"/>
      <c r="R43" s="78"/>
      <c r="S43" s="79"/>
    </row>
    <row r="44" spans="1:19" ht="17.25" customHeight="1">
      <c r="A44" s="126"/>
      <c r="B44" s="168"/>
      <c r="C44" s="176"/>
      <c r="D44" s="167"/>
      <c r="E44" s="130"/>
      <c r="F44" s="131"/>
      <c r="G44" s="164"/>
      <c r="H44" s="170"/>
      <c r="I44" s="134"/>
      <c r="J44" s="131"/>
      <c r="K44" s="132"/>
      <c r="L44" s="234"/>
      <c r="M44" s="30"/>
      <c r="N44" s="84" t="e">
        <f>ROUND(O44,-IF(ROUNDUP(LOG10(O44),0)&gt;3,ROUNDUP(LOG10(O44),0)-3,(IF(ROUNDUP(LOG10(O44),0)&gt;1,ROUNDUP(LOG10(O44),0)-2,0))))</f>
        <v>#DIV/0!</v>
      </c>
      <c r="O44" s="77" t="e">
        <f>AVERAGE(P44:S44)</f>
        <v>#DIV/0!</v>
      </c>
      <c r="P44" s="81"/>
      <c r="Q44" s="82"/>
      <c r="R44" s="78"/>
      <c r="S44" s="79"/>
    </row>
    <row r="45" spans="1:19" ht="17.25" customHeight="1">
      <c r="A45" s="126"/>
      <c r="B45" s="175"/>
      <c r="C45" s="176"/>
      <c r="D45" s="177"/>
      <c r="E45" s="178"/>
      <c r="F45" s="131"/>
      <c r="G45" s="163"/>
      <c r="H45" s="133"/>
      <c r="I45" s="134"/>
      <c r="J45" s="131"/>
      <c r="K45" s="132"/>
      <c r="L45" s="234"/>
      <c r="M45" s="30"/>
      <c r="N45" s="84"/>
      <c r="O45" s="77"/>
      <c r="P45" s="40"/>
      <c r="Q45" s="80"/>
      <c r="R45" s="78"/>
      <c r="S45" s="79"/>
    </row>
    <row r="46" spans="1:19" ht="17.25" customHeight="1">
      <c r="A46" s="126"/>
      <c r="B46" s="179"/>
      <c r="C46" s="176"/>
      <c r="D46" s="180"/>
      <c r="E46" s="178"/>
      <c r="F46" s="131"/>
      <c r="G46" s="163"/>
      <c r="H46" s="133"/>
      <c r="I46" s="134"/>
      <c r="J46" s="131"/>
      <c r="K46" s="132"/>
      <c r="L46" s="234"/>
      <c r="M46" s="30"/>
      <c r="N46" s="84" t="e">
        <f>ROUND(O46,-IF(ROUNDUP(LOG10(O46),0)&gt;3,ROUNDUP(LOG10(O46),0)-3,(IF(ROUNDUP(LOG10(O46),0)&gt;1,ROUNDUP(LOG10(O46),0)-2,0))))</f>
        <v>#DIV/0!</v>
      </c>
      <c r="O46" s="77" t="e">
        <f>AVERAGE(P46:S46)</f>
        <v>#DIV/0!</v>
      </c>
      <c r="P46" s="81"/>
      <c r="Q46" s="82"/>
      <c r="R46" s="78"/>
      <c r="S46" s="79"/>
    </row>
    <row r="47" spans="1:19" ht="17.25" customHeight="1">
      <c r="A47" s="126"/>
      <c r="B47" s="138"/>
      <c r="C47" s="128"/>
      <c r="D47" s="143"/>
      <c r="E47" s="130"/>
      <c r="F47" s="131"/>
      <c r="G47" s="163"/>
      <c r="H47" s="145"/>
      <c r="I47" s="146"/>
      <c r="J47" s="147"/>
      <c r="K47" s="132"/>
      <c r="L47" s="237"/>
      <c r="M47" s="29"/>
      <c r="N47" s="84"/>
      <c r="O47" s="77"/>
      <c r="P47" s="40"/>
      <c r="Q47" s="80"/>
      <c r="R47" s="78"/>
      <c r="S47" s="79"/>
    </row>
    <row r="48" spans="1:19" ht="17.25" customHeight="1">
      <c r="A48" s="126"/>
      <c r="B48" s="127"/>
      <c r="C48" s="128"/>
      <c r="D48" s="150"/>
      <c r="E48" s="130"/>
      <c r="F48" s="131"/>
      <c r="G48" s="163"/>
      <c r="H48" s="145"/>
      <c r="I48" s="146"/>
      <c r="J48" s="147"/>
      <c r="K48" s="132"/>
      <c r="L48" s="237"/>
      <c r="M48" s="29"/>
      <c r="N48" s="84" t="e">
        <f>ROUND(O48,-IF(ROUNDUP(LOG10(O48),0)&gt;3,ROUNDUP(LOG10(O48),0)-3,(IF(ROUNDUP(LOG10(O48),0)&gt;1,ROUNDUP(LOG10(O48),0)-2,0))))</f>
        <v>#DIV/0!</v>
      </c>
      <c r="O48" s="77" t="e">
        <f>AVERAGE(P48:S48)</f>
        <v>#DIV/0!</v>
      </c>
      <c r="P48" s="81"/>
      <c r="Q48" s="82"/>
      <c r="R48" s="78"/>
      <c r="S48" s="79"/>
    </row>
    <row r="49" spans="1:19" ht="17.25" customHeight="1">
      <c r="A49" s="126"/>
      <c r="B49" s="127"/>
      <c r="C49" s="128"/>
      <c r="D49" s="143"/>
      <c r="E49" s="130"/>
      <c r="F49" s="131"/>
      <c r="G49" s="163"/>
      <c r="H49" s="133"/>
      <c r="I49" s="134"/>
      <c r="J49" s="131"/>
      <c r="K49" s="132"/>
      <c r="L49" s="234"/>
      <c r="M49" s="30"/>
      <c r="N49" s="84"/>
      <c r="O49" s="77"/>
      <c r="P49" s="40"/>
      <c r="Q49" s="80"/>
      <c r="R49" s="78"/>
      <c r="S49" s="79"/>
    </row>
    <row r="50" spans="1:19" ht="17.25" customHeight="1">
      <c r="A50" s="126"/>
      <c r="B50" s="140"/>
      <c r="C50" s="128"/>
      <c r="D50" s="143"/>
      <c r="E50" s="130"/>
      <c r="F50" s="131"/>
      <c r="G50" s="163"/>
      <c r="H50" s="133"/>
      <c r="I50" s="134"/>
      <c r="J50" s="131"/>
      <c r="K50" s="132"/>
      <c r="L50" s="234"/>
      <c r="M50" s="30"/>
      <c r="N50" s="84" t="e">
        <f>ROUND(O50,-IF(ROUNDUP(LOG10(O50),0)&gt;3,ROUNDUP(LOG10(O50),0)-3,(IF(ROUNDUP(LOG10(O50),0)&gt;1,ROUNDUP(LOG10(O50),0)-2,0))))</f>
        <v>#DIV/0!</v>
      </c>
      <c r="O50" s="77" t="e">
        <f>AVERAGE(P50:S50)</f>
        <v>#DIV/0!</v>
      </c>
      <c r="P50" s="81"/>
      <c r="Q50" s="82"/>
      <c r="R50" s="78"/>
      <c r="S50" s="79"/>
    </row>
    <row r="51" spans="1:19" ht="17.25" customHeight="1">
      <c r="A51" s="126"/>
      <c r="B51" s="140"/>
      <c r="C51" s="128"/>
      <c r="D51" s="143"/>
      <c r="E51" s="130"/>
      <c r="F51" s="131"/>
      <c r="G51" s="163"/>
      <c r="H51" s="133"/>
      <c r="I51" s="134"/>
      <c r="J51" s="131"/>
      <c r="K51" s="132"/>
      <c r="L51" s="234"/>
      <c r="M51" s="30"/>
      <c r="N51" s="84"/>
      <c r="O51" s="77"/>
      <c r="P51" s="40"/>
      <c r="Q51" s="80"/>
      <c r="R51" s="78"/>
      <c r="S51" s="79"/>
    </row>
    <row r="52" spans="1:19" ht="17.25" customHeight="1">
      <c r="A52" s="126"/>
      <c r="B52" s="140"/>
      <c r="C52" s="128"/>
      <c r="D52" s="143"/>
      <c r="E52" s="130"/>
      <c r="F52" s="131"/>
      <c r="G52" s="163"/>
      <c r="H52" s="133"/>
      <c r="I52" s="134"/>
      <c r="J52" s="131"/>
      <c r="K52" s="132"/>
      <c r="L52" s="234"/>
      <c r="M52" s="30"/>
      <c r="N52" s="84" t="e">
        <f>ROUND(O52,-IF(ROUNDUP(LOG10(O52),0)&gt;3,ROUNDUP(LOG10(O52),0)-3,(IF(ROUNDUP(LOG10(O52),0)&gt;1,ROUNDUP(LOG10(O52),0)-2,0))))</f>
        <v>#DIV/0!</v>
      </c>
      <c r="O52" s="77" t="e">
        <f>AVERAGE(P52:S52)</f>
        <v>#DIV/0!</v>
      </c>
      <c r="P52" s="81"/>
      <c r="Q52" s="82"/>
      <c r="R52" s="78"/>
      <c r="S52" s="79"/>
    </row>
    <row r="53" spans="1:19" ht="17.25" customHeight="1">
      <c r="A53" s="126"/>
      <c r="B53" s="127"/>
      <c r="C53" s="128"/>
      <c r="D53" s="143"/>
      <c r="E53" s="130"/>
      <c r="F53" s="131"/>
      <c r="G53" s="163"/>
      <c r="H53" s="133"/>
      <c r="I53" s="134"/>
      <c r="J53" s="131"/>
      <c r="K53" s="132"/>
      <c r="L53" s="234"/>
      <c r="M53" s="30"/>
      <c r="N53" s="84"/>
      <c r="O53" s="77"/>
      <c r="P53" s="40"/>
      <c r="Q53" s="80"/>
      <c r="R53" s="78"/>
      <c r="S53" s="79"/>
    </row>
    <row r="54" spans="1:19" ht="17.25" customHeight="1">
      <c r="A54" s="126"/>
      <c r="B54" s="140"/>
      <c r="C54" s="128"/>
      <c r="D54" s="143"/>
      <c r="E54" s="130"/>
      <c r="F54" s="131"/>
      <c r="G54" s="163">
        <f>SUM(G9:G32)</f>
        <v>0</v>
      </c>
      <c r="H54" s="133"/>
      <c r="I54" s="134"/>
      <c r="J54" s="131"/>
      <c r="K54" s="132"/>
      <c r="L54" s="234"/>
      <c r="M54" s="30"/>
      <c r="N54" s="84" t="e">
        <f>ROUND(O54,-IF(ROUNDUP(LOG10(O54),0)&gt;3,ROUNDUP(LOG10(O54),0)-3,(IF(ROUNDUP(LOG10(O54),0)&gt;1,ROUNDUP(LOG10(O54),0)-2,0))))</f>
        <v>#DIV/0!</v>
      </c>
      <c r="O54" s="77" t="e">
        <f>AVERAGE(P54:S54)</f>
        <v>#DIV/0!</v>
      </c>
      <c r="P54" s="81"/>
      <c r="Q54" s="82"/>
      <c r="R54" s="78"/>
      <c r="S54" s="79"/>
    </row>
    <row r="55" spans="1:19" ht="17.25" customHeight="1">
      <c r="A55" s="126"/>
      <c r="B55" s="127"/>
      <c r="C55" s="128"/>
      <c r="D55" s="143"/>
      <c r="E55" s="130"/>
      <c r="F55" s="131"/>
      <c r="G55" s="163"/>
      <c r="H55" s="133"/>
      <c r="I55" s="134"/>
      <c r="J55" s="131"/>
      <c r="K55" s="132"/>
      <c r="L55" s="234"/>
      <c r="M55" s="30"/>
      <c r="N55" s="84"/>
      <c r="O55" s="77"/>
      <c r="P55" s="40"/>
      <c r="Q55" s="80"/>
      <c r="R55" s="78"/>
      <c r="S55" s="79"/>
    </row>
    <row r="56" spans="1:19" ht="17.25" customHeight="1">
      <c r="A56" s="153"/>
      <c r="B56" s="154"/>
      <c r="C56" s="155"/>
      <c r="D56" s="156"/>
      <c r="E56" s="157"/>
      <c r="F56" s="158"/>
      <c r="G56" s="181"/>
      <c r="H56" s="160"/>
      <c r="I56" s="161"/>
      <c r="J56" s="158"/>
      <c r="K56" s="159"/>
      <c r="L56" s="238"/>
      <c r="M56" s="30"/>
      <c r="N56" s="84" t="e">
        <f>ROUND(O56,-IF(ROUNDUP(LOG10(O56),0)&gt;3,ROUNDUP(LOG10(O56),0)-3,(IF(ROUNDUP(LOG10(O56),0)&gt;1,ROUNDUP(LOG10(O56),0)-2,0))))</f>
        <v>#DIV/0!</v>
      </c>
      <c r="O56" s="77" t="e">
        <f>AVERAGE(P56:S56)</f>
        <v>#DIV/0!</v>
      </c>
      <c r="P56" s="81"/>
      <c r="Q56" s="82"/>
      <c r="R56" s="78"/>
      <c r="S56" s="79"/>
    </row>
    <row r="57" spans="1:19" ht="17.25" customHeight="1">
      <c r="A57" s="165"/>
      <c r="B57" s="168"/>
      <c r="C57" s="188"/>
      <c r="D57" s="191"/>
      <c r="E57" s="185"/>
      <c r="F57" s="131"/>
      <c r="G57" s="132">
        <f t="shared" ref="G57:G72" si="0">D57*F57</f>
        <v>0</v>
      </c>
      <c r="H57" s="187"/>
      <c r="I57" s="134"/>
      <c r="J57" s="131"/>
      <c r="K57" s="132"/>
      <c r="L57" s="240"/>
      <c r="N57" s="84"/>
      <c r="O57" s="77"/>
      <c r="P57" s="40"/>
      <c r="Q57" s="80"/>
      <c r="R57" s="78"/>
      <c r="S57" s="79"/>
    </row>
    <row r="58" spans="1:19" ht="17.25" customHeight="1">
      <c r="A58" s="165"/>
      <c r="B58" s="168"/>
      <c r="C58" s="188"/>
      <c r="D58" s="184"/>
      <c r="E58" s="185"/>
      <c r="F58" s="131"/>
      <c r="G58" s="132">
        <f t="shared" si="0"/>
        <v>0</v>
      </c>
      <c r="H58" s="187"/>
      <c r="I58" s="134"/>
      <c r="J58" s="131"/>
      <c r="K58" s="132"/>
      <c r="L58" s="240"/>
      <c r="N58" s="84" t="e">
        <f>ROUND(O58,-IF(ROUNDUP(LOG10(O58),0)&gt;3,ROUNDUP(LOG10(O58),0)-3,(IF(ROUNDUP(LOG10(O58),0)&gt;1,ROUNDUP(LOG10(O58),0)-2,0))))</f>
        <v>#DIV/0!</v>
      </c>
      <c r="O58" s="77" t="e">
        <f>AVERAGE(P58:S58)</f>
        <v>#DIV/0!</v>
      </c>
      <c r="P58" s="81"/>
      <c r="Q58" s="82"/>
      <c r="R58" s="78"/>
      <c r="S58" s="79"/>
    </row>
    <row r="59" spans="1:19" ht="17.25" customHeight="1">
      <c r="A59" s="165"/>
      <c r="B59" s="168"/>
      <c r="C59" s="183"/>
      <c r="D59" s="191"/>
      <c r="E59" s="185"/>
      <c r="F59" s="131"/>
      <c r="G59" s="132">
        <f t="shared" si="0"/>
        <v>0</v>
      </c>
      <c r="H59" s="187"/>
      <c r="I59" s="134"/>
      <c r="J59" s="131"/>
      <c r="K59" s="132"/>
      <c r="L59" s="240"/>
      <c r="N59" s="84"/>
      <c r="O59" s="77"/>
      <c r="P59" s="40"/>
      <c r="Q59" s="80"/>
      <c r="R59" s="78"/>
      <c r="S59" s="79"/>
    </row>
    <row r="60" spans="1:19" ht="17.25" customHeight="1">
      <c r="A60" s="165"/>
      <c r="B60" s="168"/>
      <c r="C60" s="183"/>
      <c r="D60" s="184"/>
      <c r="E60" s="185"/>
      <c r="F60" s="131"/>
      <c r="G60" s="132">
        <f t="shared" si="0"/>
        <v>0</v>
      </c>
      <c r="H60" s="187"/>
      <c r="I60" s="134"/>
      <c r="J60" s="131"/>
      <c r="K60" s="132"/>
      <c r="L60" s="240"/>
      <c r="N60" s="84" t="e">
        <f>ROUND(O60,-IF(ROUNDUP(LOG10(O60),0)&gt;3,ROUNDUP(LOG10(O60),0)-3,(IF(ROUNDUP(LOG10(O60),0)&gt;1,ROUNDUP(LOG10(O60),0)-2,0))))</f>
        <v>#DIV/0!</v>
      </c>
      <c r="O60" s="77" t="e">
        <f>AVERAGE(P60:S60)</f>
        <v>#DIV/0!</v>
      </c>
      <c r="P60" s="81"/>
      <c r="Q60" s="82"/>
      <c r="R60" s="78"/>
      <c r="S60" s="79"/>
    </row>
    <row r="61" spans="1:19" ht="17.25" customHeight="1">
      <c r="A61" s="165"/>
      <c r="B61" s="168"/>
      <c r="C61" s="183"/>
      <c r="D61" s="184"/>
      <c r="E61" s="185"/>
      <c r="F61" s="131"/>
      <c r="G61" s="132">
        <f t="shared" si="0"/>
        <v>0</v>
      </c>
      <c r="H61" s="187"/>
      <c r="I61" s="134"/>
      <c r="J61" s="131"/>
      <c r="K61" s="132"/>
      <c r="L61" s="240"/>
      <c r="N61" s="84"/>
      <c r="O61" s="77"/>
      <c r="P61" s="40"/>
      <c r="Q61" s="80"/>
      <c r="R61" s="78"/>
      <c r="S61" s="79"/>
    </row>
    <row r="62" spans="1:19" ht="17.25" customHeight="1">
      <c r="A62" s="197"/>
      <c r="B62" s="212"/>
      <c r="C62" s="198"/>
      <c r="D62" s="201"/>
      <c r="E62" s="185"/>
      <c r="F62" s="158"/>
      <c r="G62" s="159">
        <f t="shared" si="0"/>
        <v>0</v>
      </c>
      <c r="H62" s="199"/>
      <c r="I62" s="161"/>
      <c r="J62" s="158"/>
      <c r="K62" s="159"/>
      <c r="L62" s="241"/>
      <c r="N62" s="84" t="e">
        <f>ROUND(O62,-IF(ROUNDUP(LOG10(O62),0)&gt;3,ROUNDUP(LOG10(O62),0)-3,(IF(ROUNDUP(LOG10(O62),0)&gt;1,ROUNDUP(LOG10(O62),0)-2,0))))</f>
        <v>#DIV/0!</v>
      </c>
      <c r="O62" s="77" t="e">
        <f>AVERAGE(P62:S62)</f>
        <v>#DIV/0!</v>
      </c>
      <c r="P62" s="81"/>
      <c r="Q62" s="82"/>
      <c r="R62" s="78"/>
      <c r="S62" s="79"/>
    </row>
    <row r="63" spans="1:19" ht="17.25" customHeight="1">
      <c r="A63" s="165"/>
      <c r="B63" s="168"/>
      <c r="C63" s="188"/>
      <c r="D63" s="184"/>
      <c r="E63" s="190"/>
      <c r="F63" s="131"/>
      <c r="G63" s="132"/>
      <c r="H63" s="187"/>
      <c r="I63" s="134"/>
      <c r="J63" s="131"/>
      <c r="K63" s="132"/>
      <c r="L63" s="240"/>
      <c r="N63" s="84"/>
      <c r="O63" s="77"/>
      <c r="P63" s="40"/>
      <c r="Q63" s="80"/>
      <c r="R63" s="78"/>
      <c r="S63" s="79"/>
    </row>
    <row r="64" spans="1:19" ht="17.25" customHeight="1">
      <c r="A64" s="165"/>
      <c r="B64" s="168"/>
      <c r="C64" s="188"/>
      <c r="D64" s="191"/>
      <c r="E64" s="185"/>
      <c r="F64" s="131"/>
      <c r="G64" s="132"/>
      <c r="H64" s="187"/>
      <c r="I64" s="134"/>
      <c r="J64" s="131"/>
      <c r="K64" s="132"/>
      <c r="L64" s="240"/>
      <c r="N64" s="84" t="e">
        <f>ROUND(O64,-IF(ROUNDUP(LOG10(O64),0)&gt;3,ROUNDUP(LOG10(O64),0)-3,(IF(ROUNDUP(LOG10(O64),0)&gt;1,ROUNDUP(LOG10(O64),0)-2,0))))</f>
        <v>#DIV/0!</v>
      </c>
      <c r="O64" s="77" t="e">
        <f>AVERAGE(P64:S64)</f>
        <v>#DIV/0!</v>
      </c>
      <c r="P64" s="81"/>
      <c r="Q64" s="82"/>
      <c r="R64" s="78"/>
      <c r="S64" s="79"/>
    </row>
    <row r="65" spans="1:19" ht="17.25" customHeight="1">
      <c r="A65" s="165"/>
      <c r="B65" s="168"/>
      <c r="C65" s="183"/>
      <c r="D65" s="189"/>
      <c r="E65" s="190"/>
      <c r="F65" s="131"/>
      <c r="G65" s="132">
        <f t="shared" si="0"/>
        <v>0</v>
      </c>
      <c r="H65" s="187"/>
      <c r="I65" s="134"/>
      <c r="J65" s="131"/>
      <c r="K65" s="132"/>
      <c r="L65" s="240"/>
      <c r="N65" s="84"/>
      <c r="O65" s="77"/>
      <c r="P65" s="40"/>
      <c r="Q65" s="80"/>
      <c r="R65" s="78"/>
      <c r="S65" s="79"/>
    </row>
    <row r="66" spans="1:19" ht="17.25" customHeight="1">
      <c r="A66" s="197"/>
      <c r="B66" s="212"/>
      <c r="C66" s="213"/>
      <c r="D66" s="201"/>
      <c r="E66" s="185"/>
      <c r="F66" s="158"/>
      <c r="G66" s="159">
        <f t="shared" si="0"/>
        <v>0</v>
      </c>
      <c r="H66" s="199"/>
      <c r="I66" s="161"/>
      <c r="J66" s="158"/>
      <c r="K66" s="159"/>
      <c r="L66" s="241"/>
      <c r="N66" s="84" t="e">
        <f>ROUND(O66,-IF(ROUNDUP(LOG10(O66),0)&gt;3,ROUNDUP(LOG10(O66),0)-3,(IF(ROUNDUP(LOG10(O66),0)&gt;1,ROUNDUP(LOG10(O66),0)-2,0))))</f>
        <v>#DIV/0!</v>
      </c>
      <c r="O66" s="77" t="e">
        <f>AVERAGE(P66:S66)</f>
        <v>#DIV/0!</v>
      </c>
      <c r="P66" s="81"/>
      <c r="Q66" s="82"/>
      <c r="R66" s="78"/>
      <c r="S66" s="79"/>
    </row>
    <row r="67" spans="1:19" ht="17.25" customHeight="1">
      <c r="A67" s="165"/>
      <c r="B67" s="168"/>
      <c r="C67" s="188"/>
      <c r="D67" s="184"/>
      <c r="E67" s="185"/>
      <c r="F67" s="131"/>
      <c r="G67" s="132">
        <f t="shared" si="0"/>
        <v>0</v>
      </c>
      <c r="H67" s="187"/>
      <c r="I67" s="134"/>
      <c r="J67" s="131"/>
      <c r="K67" s="132"/>
      <c r="L67" s="240"/>
      <c r="N67" s="84"/>
      <c r="O67" s="77"/>
      <c r="P67" s="40"/>
      <c r="Q67" s="80"/>
      <c r="R67" s="78"/>
      <c r="S67" s="79"/>
    </row>
    <row r="68" spans="1:19" ht="17.25" customHeight="1">
      <c r="A68" s="165"/>
      <c r="B68" s="168"/>
      <c r="C68" s="188"/>
      <c r="D68" s="184"/>
      <c r="E68" s="185"/>
      <c r="F68" s="131"/>
      <c r="G68" s="132">
        <f t="shared" si="0"/>
        <v>0</v>
      </c>
      <c r="H68" s="187"/>
      <c r="I68" s="134"/>
      <c r="J68" s="131"/>
      <c r="K68" s="132"/>
      <c r="L68" s="240"/>
      <c r="N68" s="84" t="e">
        <f>ROUND(O68,-IF(ROUNDUP(LOG10(O68),0)&gt;3,ROUNDUP(LOG10(O68),0)-3,(IF(ROUNDUP(LOG10(O68),0)&gt;1,ROUNDUP(LOG10(O68),0)-2,0))))</f>
        <v>#DIV/0!</v>
      </c>
      <c r="O68" s="77" t="e">
        <f>AVERAGE(P68:S68)</f>
        <v>#DIV/0!</v>
      </c>
      <c r="P68" s="81"/>
      <c r="Q68" s="82"/>
      <c r="R68" s="78"/>
      <c r="S68" s="79"/>
    </row>
    <row r="69" spans="1:19" ht="17.25" customHeight="1">
      <c r="A69" s="165"/>
      <c r="B69" s="168"/>
      <c r="C69" s="183"/>
      <c r="D69" s="184"/>
      <c r="E69" s="185"/>
      <c r="F69" s="131"/>
      <c r="G69" s="132">
        <f t="shared" si="0"/>
        <v>0</v>
      </c>
      <c r="H69" s="187"/>
      <c r="I69" s="134"/>
      <c r="J69" s="131"/>
      <c r="K69" s="132"/>
      <c r="L69" s="240"/>
      <c r="N69" s="84"/>
      <c r="O69" s="77"/>
      <c r="P69" s="40"/>
      <c r="Q69" s="80"/>
      <c r="R69" s="78"/>
      <c r="S69" s="79"/>
    </row>
    <row r="70" spans="1:19" ht="17.25" customHeight="1">
      <c r="A70" s="165"/>
      <c r="B70" s="168"/>
      <c r="C70" s="188"/>
      <c r="D70" s="184"/>
      <c r="E70" s="185"/>
      <c r="F70" s="131"/>
      <c r="G70" s="132">
        <f t="shared" si="0"/>
        <v>0</v>
      </c>
      <c r="H70" s="187"/>
      <c r="I70" s="134"/>
      <c r="J70" s="131"/>
      <c r="K70" s="132"/>
      <c r="L70" s="240"/>
      <c r="N70" s="84" t="e">
        <f>ROUND(O70,-IF(ROUNDUP(LOG10(O70),0)&gt;3,ROUNDUP(LOG10(O70),0)-3,(IF(ROUNDUP(LOG10(O70),0)&gt;1,ROUNDUP(LOG10(O70),0)-2,0))))</f>
        <v>#DIV/0!</v>
      </c>
      <c r="O70" s="77" t="e">
        <f>AVERAGE(P70:S70)</f>
        <v>#DIV/0!</v>
      </c>
      <c r="P70" s="81"/>
      <c r="Q70" s="82"/>
      <c r="R70" s="78"/>
      <c r="S70" s="79"/>
    </row>
    <row r="71" spans="1:19" ht="17.25" customHeight="1">
      <c r="A71" s="165"/>
      <c r="B71" s="168"/>
      <c r="C71" s="183"/>
      <c r="D71" s="189"/>
      <c r="E71" s="185"/>
      <c r="F71" s="131"/>
      <c r="G71" s="132">
        <f t="shared" si="0"/>
        <v>0</v>
      </c>
      <c r="H71" s="187"/>
      <c r="I71" s="134"/>
      <c r="J71" s="131"/>
      <c r="K71" s="132"/>
      <c r="L71" s="240"/>
      <c r="N71" s="84"/>
      <c r="O71" s="77"/>
      <c r="P71" s="40"/>
      <c r="Q71" s="80"/>
      <c r="R71" s="78"/>
      <c r="S71" s="79"/>
    </row>
    <row r="72" spans="1:19" ht="17.25" customHeight="1">
      <c r="A72" s="165"/>
      <c r="B72" s="168"/>
      <c r="C72" s="188"/>
      <c r="D72" s="184"/>
      <c r="E72" s="185"/>
      <c r="F72" s="131"/>
      <c r="G72" s="132">
        <f t="shared" si="0"/>
        <v>0</v>
      </c>
      <c r="H72" s="187"/>
      <c r="I72" s="134"/>
      <c r="J72" s="131"/>
      <c r="K72" s="132"/>
      <c r="L72" s="240"/>
      <c r="N72" s="84" t="e">
        <f>ROUND(O72,-IF(ROUNDUP(LOG10(O72),0)&gt;3,ROUNDUP(LOG10(O72),0)-3,(IF(ROUNDUP(LOG10(O72),0)&gt;1,ROUNDUP(LOG10(O72),0)-2,0))))</f>
        <v>#DIV/0!</v>
      </c>
      <c r="O72" s="77" t="e">
        <f>AVERAGE(P72:S72)</f>
        <v>#DIV/0!</v>
      </c>
      <c r="P72" s="81"/>
      <c r="Q72" s="82"/>
      <c r="R72" s="78"/>
      <c r="S72" s="79"/>
    </row>
    <row r="73" spans="1:19" ht="17.25" customHeight="1">
      <c r="A73" s="165"/>
      <c r="B73" s="168"/>
      <c r="C73" s="192"/>
      <c r="D73" s="184"/>
      <c r="E73" s="185"/>
      <c r="F73" s="131"/>
      <c r="G73" s="132"/>
      <c r="H73" s="187"/>
      <c r="I73" s="134"/>
      <c r="J73" s="131"/>
      <c r="K73" s="132"/>
      <c r="L73" s="240"/>
      <c r="N73" s="84"/>
      <c r="O73" s="77"/>
      <c r="P73" s="40"/>
      <c r="Q73" s="80"/>
      <c r="R73" s="78"/>
      <c r="S73" s="79"/>
    </row>
    <row r="74" spans="1:19" ht="17.25" customHeight="1">
      <c r="A74" s="165"/>
      <c r="B74" s="138"/>
      <c r="C74" s="183"/>
      <c r="D74" s="191"/>
      <c r="E74" s="231"/>
      <c r="F74" s="131"/>
      <c r="G74" s="132"/>
      <c r="H74" s="187"/>
      <c r="I74" s="134"/>
      <c r="J74" s="131"/>
      <c r="K74" s="132"/>
      <c r="L74" s="240"/>
      <c r="N74" s="84" t="e">
        <f>ROUND(O74,-IF(ROUNDUP(LOG10(O74),0)&gt;3,ROUNDUP(LOG10(O74),0)-3,(IF(ROUNDUP(LOG10(O74),0)&gt;1,ROUNDUP(LOG10(O74),0)-2,0))))</f>
        <v>#DIV/0!</v>
      </c>
      <c r="O74" s="77" t="e">
        <f>AVERAGE(P74:S74)</f>
        <v>#DIV/0!</v>
      </c>
      <c r="P74" s="81"/>
      <c r="Q74" s="82"/>
      <c r="R74" s="78"/>
      <c r="S74" s="79"/>
    </row>
    <row r="75" spans="1:19" ht="17.25" customHeight="1">
      <c r="A75" s="165"/>
      <c r="B75" s="168"/>
      <c r="C75" s="183"/>
      <c r="D75" s="189"/>
      <c r="E75" s="190"/>
      <c r="F75" s="131"/>
      <c r="G75" s="132">
        <f t="shared" ref="G75:G82" si="1">D75*F75</f>
        <v>0</v>
      </c>
      <c r="H75" s="187"/>
      <c r="I75" s="134"/>
      <c r="J75" s="131"/>
      <c r="K75" s="132"/>
      <c r="L75" s="240"/>
      <c r="N75" s="84"/>
      <c r="O75" s="77"/>
      <c r="P75" s="40"/>
      <c r="Q75" s="80"/>
      <c r="R75" s="78"/>
      <c r="S75" s="79"/>
    </row>
    <row r="76" spans="1:19" ht="17.25" customHeight="1">
      <c r="A76" s="165"/>
      <c r="B76" s="168"/>
      <c r="C76" s="188"/>
      <c r="D76" s="184"/>
      <c r="E76" s="185"/>
      <c r="F76" s="131"/>
      <c r="G76" s="132">
        <f t="shared" si="1"/>
        <v>0</v>
      </c>
      <c r="H76" s="187"/>
      <c r="I76" s="134"/>
      <c r="J76" s="131"/>
      <c r="K76" s="132"/>
      <c r="L76" s="240"/>
      <c r="N76" s="84" t="e">
        <f>ROUND(O76,-IF(ROUNDUP(LOG10(O76),0)&gt;3,ROUNDUP(LOG10(O76),0)-3,(IF(ROUNDUP(LOG10(O76),0)&gt;1,ROUNDUP(LOG10(O76),0)-2,0))))</f>
        <v>#DIV/0!</v>
      </c>
      <c r="O76" s="77" t="e">
        <f>AVERAGE(P76:S76)</f>
        <v>#DIV/0!</v>
      </c>
      <c r="P76" s="81"/>
      <c r="Q76" s="82"/>
      <c r="R76" s="78"/>
      <c r="S76" s="79"/>
    </row>
    <row r="77" spans="1:19" ht="17.25" customHeight="1">
      <c r="A77" s="165"/>
      <c r="B77" s="168"/>
      <c r="C77" s="183"/>
      <c r="D77" s="191"/>
      <c r="E77" s="185"/>
      <c r="F77" s="131"/>
      <c r="G77" s="132">
        <f t="shared" si="1"/>
        <v>0</v>
      </c>
      <c r="H77" s="187"/>
      <c r="I77" s="134"/>
      <c r="J77" s="131"/>
      <c r="K77" s="132"/>
      <c r="L77" s="240"/>
      <c r="N77" s="84"/>
      <c r="O77" s="77"/>
      <c r="P77" s="40"/>
      <c r="Q77" s="80"/>
      <c r="R77" s="78"/>
      <c r="S77" s="79"/>
    </row>
    <row r="78" spans="1:19" ht="17.25" customHeight="1">
      <c r="A78" s="165"/>
      <c r="B78" s="168"/>
      <c r="C78" s="183"/>
      <c r="D78" s="184"/>
      <c r="E78" s="190"/>
      <c r="F78" s="131"/>
      <c r="G78" s="132">
        <f t="shared" si="1"/>
        <v>0</v>
      </c>
      <c r="H78" s="187"/>
      <c r="I78" s="134"/>
      <c r="J78" s="131"/>
      <c r="K78" s="132"/>
      <c r="L78" s="240"/>
      <c r="N78" s="84" t="e">
        <f>ROUND(O78,-IF(ROUNDUP(LOG10(O78),0)&gt;3,ROUNDUP(LOG10(O78),0)-3,(IF(ROUNDUP(LOG10(O78),0)&gt;1,ROUNDUP(LOG10(O78),0)-2,0))))</f>
        <v>#DIV/0!</v>
      </c>
      <c r="O78" s="77" t="e">
        <f>AVERAGE(P78:S78)</f>
        <v>#DIV/0!</v>
      </c>
      <c r="P78" s="81"/>
      <c r="Q78" s="82"/>
      <c r="R78" s="78"/>
      <c r="S78" s="79"/>
    </row>
    <row r="79" spans="1:19" ht="17.25" customHeight="1">
      <c r="A79" s="165"/>
      <c r="B79" s="168"/>
      <c r="C79" s="183"/>
      <c r="D79" s="191"/>
      <c r="E79" s="185"/>
      <c r="F79" s="131"/>
      <c r="G79" s="132">
        <f t="shared" si="1"/>
        <v>0</v>
      </c>
      <c r="H79" s="187"/>
      <c r="I79" s="134"/>
      <c r="J79" s="131"/>
      <c r="K79" s="132"/>
      <c r="L79" s="240"/>
      <c r="N79" s="84"/>
      <c r="O79" s="77"/>
      <c r="P79" s="40"/>
      <c r="Q79" s="80"/>
      <c r="R79" s="78"/>
      <c r="S79" s="79"/>
    </row>
    <row r="80" spans="1:19" ht="17.25" customHeight="1">
      <c r="A80" s="165"/>
      <c r="B80" s="168"/>
      <c r="C80" s="183"/>
      <c r="D80" s="184"/>
      <c r="E80" s="190"/>
      <c r="F80" s="131"/>
      <c r="G80" s="132">
        <f t="shared" si="1"/>
        <v>0</v>
      </c>
      <c r="H80" s="187"/>
      <c r="I80" s="134"/>
      <c r="J80" s="131"/>
      <c r="K80" s="132"/>
      <c r="L80" s="240"/>
      <c r="N80" s="84" t="e">
        <f>ROUND(O80,-IF(ROUNDUP(LOG10(O80),0)&gt;3,ROUNDUP(LOG10(O80),0)-3,(IF(ROUNDUP(LOG10(O80),0)&gt;1,ROUNDUP(LOG10(O80),0)-2,0))))</f>
        <v>#DIV/0!</v>
      </c>
      <c r="O80" s="77" t="e">
        <f>AVERAGE(P80:S80)</f>
        <v>#DIV/0!</v>
      </c>
      <c r="P80" s="81"/>
      <c r="Q80" s="82"/>
      <c r="R80" s="78"/>
      <c r="S80" s="79"/>
    </row>
    <row r="81" spans="1:19" ht="17.25" customHeight="1">
      <c r="A81" s="165"/>
      <c r="B81" s="139"/>
      <c r="C81" s="188"/>
      <c r="D81" s="189"/>
      <c r="E81" s="185"/>
      <c r="F81" s="131"/>
      <c r="G81" s="132">
        <f t="shared" si="1"/>
        <v>0</v>
      </c>
      <c r="H81" s="195"/>
      <c r="I81" s="174"/>
      <c r="J81" s="147"/>
      <c r="K81" s="132"/>
      <c r="L81" s="240"/>
      <c r="N81" s="84"/>
      <c r="O81" s="77"/>
      <c r="P81" s="40"/>
      <c r="Q81" s="80"/>
      <c r="R81" s="78"/>
      <c r="S81" s="79"/>
    </row>
    <row r="82" spans="1:19" ht="17.25" customHeight="1">
      <c r="A82" s="165"/>
      <c r="B82" s="168"/>
      <c r="C82" s="188"/>
      <c r="D82" s="191"/>
      <c r="E82" s="190"/>
      <c r="F82" s="131"/>
      <c r="G82" s="132">
        <f t="shared" si="1"/>
        <v>0</v>
      </c>
      <c r="H82" s="189"/>
      <c r="I82" s="190"/>
      <c r="J82" s="131"/>
      <c r="K82" s="132"/>
      <c r="L82" s="240"/>
      <c r="N82" s="84" t="e">
        <f>ROUND(O82,-IF(ROUNDUP(LOG10(O82),0)&gt;3,ROUNDUP(LOG10(O82),0)-3,(IF(ROUNDUP(LOG10(O82),0)&gt;1,ROUNDUP(LOG10(O82),0)-2,0))))</f>
        <v>#DIV/0!</v>
      </c>
      <c r="O82" s="77" t="e">
        <f>AVERAGE(P82:S82)</f>
        <v>#DIV/0!</v>
      </c>
      <c r="P82" s="81"/>
      <c r="Q82" s="82"/>
      <c r="R82" s="78"/>
      <c r="S82" s="79"/>
    </row>
    <row r="83" spans="1:19" ht="17.25" customHeight="1">
      <c r="A83" s="165"/>
      <c r="B83" s="194"/>
      <c r="C83" s="183"/>
      <c r="D83" s="184"/>
      <c r="E83" s="185"/>
      <c r="F83" s="131"/>
      <c r="G83" s="132"/>
      <c r="H83" s="187"/>
      <c r="I83" s="134"/>
      <c r="J83" s="131"/>
      <c r="K83" s="132"/>
      <c r="L83" s="240"/>
      <c r="N83" s="84"/>
      <c r="O83" s="77"/>
      <c r="P83" s="40"/>
      <c r="Q83" s="80"/>
      <c r="R83" s="78"/>
      <c r="S83" s="79"/>
    </row>
    <row r="84" spans="1:19" ht="17.25" customHeight="1">
      <c r="A84" s="165"/>
      <c r="B84" s="139"/>
      <c r="C84" s="183"/>
      <c r="D84" s="204"/>
      <c r="E84" s="185"/>
      <c r="F84" s="131"/>
      <c r="G84" s="132">
        <f>D84*F84</f>
        <v>0</v>
      </c>
      <c r="H84" s="187"/>
      <c r="I84" s="134"/>
      <c r="J84" s="131"/>
      <c r="K84" s="132"/>
      <c r="L84" s="240"/>
      <c r="N84" s="84" t="e">
        <f>ROUND(O84,-IF(ROUNDUP(LOG10(O84),0)&gt;3,ROUNDUP(LOG10(O84),0)-3,(IF(ROUNDUP(LOG10(O84),0)&gt;1,ROUNDUP(LOG10(O84),0)-2,0))))</f>
        <v>#DIV/0!</v>
      </c>
      <c r="O84" s="77" t="e">
        <f>AVERAGE(P84:S84)</f>
        <v>#DIV/0!</v>
      </c>
      <c r="P84" s="81"/>
      <c r="Q84" s="82"/>
      <c r="R84" s="78"/>
      <c r="S84" s="79"/>
    </row>
    <row r="85" spans="1:19" ht="17.25" customHeight="1">
      <c r="A85" s="165"/>
      <c r="B85" s="194"/>
      <c r="C85" s="183"/>
      <c r="D85" s="204"/>
      <c r="E85" s="185"/>
      <c r="F85" s="131"/>
      <c r="G85" s="132">
        <f t="shared" ref="G85:G94" si="2">D85*F85</f>
        <v>0</v>
      </c>
      <c r="H85" s="187"/>
      <c r="I85" s="134"/>
      <c r="J85" s="131"/>
      <c r="K85" s="132"/>
      <c r="L85" s="240"/>
      <c r="N85" s="84"/>
      <c r="O85" s="77"/>
      <c r="P85" s="40"/>
      <c r="Q85" s="80"/>
      <c r="R85" s="78"/>
      <c r="S85" s="79"/>
    </row>
    <row r="86" spans="1:19" ht="17.25" customHeight="1">
      <c r="A86" s="197"/>
      <c r="B86" s="219"/>
      <c r="C86" s="198"/>
      <c r="D86" s="214"/>
      <c r="E86" s="202"/>
      <c r="F86" s="158"/>
      <c r="G86" s="132">
        <f t="shared" si="2"/>
        <v>0</v>
      </c>
      <c r="H86" s="199"/>
      <c r="I86" s="161"/>
      <c r="J86" s="158"/>
      <c r="K86" s="159"/>
      <c r="L86" s="240"/>
      <c r="N86" s="84" t="e">
        <f>ROUND(O86,-IF(ROUNDUP(LOG10(O86),0)&gt;3,ROUNDUP(LOG10(O86),0)-3,(IF(ROUNDUP(LOG10(O86),0)&gt;1,ROUNDUP(LOG10(O86),0)-2,0))))</f>
        <v>#DIV/0!</v>
      </c>
      <c r="O86" s="77" t="e">
        <f>AVERAGE(P86:S86)</f>
        <v>#DIV/0!</v>
      </c>
      <c r="P86" s="81"/>
      <c r="Q86" s="82"/>
      <c r="R86" s="78"/>
      <c r="S86" s="79"/>
    </row>
    <row r="87" spans="1:19" ht="17.25" customHeight="1">
      <c r="A87" s="165"/>
      <c r="B87" s="168"/>
      <c r="C87" s="183"/>
      <c r="D87" s="189"/>
      <c r="E87" s="190"/>
      <c r="F87" s="131"/>
      <c r="G87" s="132">
        <f t="shared" si="2"/>
        <v>0</v>
      </c>
      <c r="H87" s="187"/>
      <c r="I87" s="134"/>
      <c r="J87" s="131"/>
      <c r="K87" s="132"/>
      <c r="L87" s="240"/>
      <c r="N87" s="84"/>
      <c r="O87" s="77"/>
      <c r="P87" s="40"/>
      <c r="Q87" s="80"/>
      <c r="R87" s="78"/>
      <c r="S87" s="79"/>
    </row>
    <row r="88" spans="1:19" ht="17.25" customHeight="1">
      <c r="A88" s="165"/>
      <c r="B88" s="168"/>
      <c r="C88" s="192"/>
      <c r="D88" s="204"/>
      <c r="E88" s="185"/>
      <c r="F88" s="205"/>
      <c r="G88" s="206">
        <f t="shared" si="2"/>
        <v>0</v>
      </c>
      <c r="H88" s="187"/>
      <c r="I88" s="134"/>
      <c r="J88" s="131"/>
      <c r="K88" s="132"/>
      <c r="L88" s="240"/>
      <c r="N88" s="84" t="e">
        <f>ROUND(O88,-IF(ROUNDUP(LOG10(O88),0)&gt;3,ROUNDUP(LOG10(O88),0)-3,(IF(ROUNDUP(LOG10(O88),0)&gt;1,ROUNDUP(LOG10(O88),0)-2,0))))</f>
        <v>#DIV/0!</v>
      </c>
      <c r="O88" s="77" t="e">
        <f>AVERAGE(P88:S88)</f>
        <v>#DIV/0!</v>
      </c>
      <c r="P88" s="81"/>
      <c r="Q88" s="82"/>
      <c r="R88" s="78"/>
      <c r="S88" s="79"/>
    </row>
    <row r="89" spans="1:19" ht="17.25" customHeight="1">
      <c r="A89" s="165"/>
      <c r="B89" s="168"/>
      <c r="C89" s="188"/>
      <c r="D89" s="184"/>
      <c r="E89" s="185"/>
      <c r="F89" s="131"/>
      <c r="G89" s="132">
        <f t="shared" si="2"/>
        <v>0</v>
      </c>
      <c r="H89" s="187"/>
      <c r="I89" s="134"/>
      <c r="J89" s="131"/>
      <c r="K89" s="132"/>
      <c r="L89" s="240"/>
      <c r="N89" s="84"/>
      <c r="O89" s="77"/>
      <c r="P89" s="40"/>
      <c r="Q89" s="80"/>
      <c r="R89" s="78"/>
      <c r="S89" s="79"/>
    </row>
    <row r="90" spans="1:19" ht="17.25" customHeight="1">
      <c r="A90" s="165"/>
      <c r="B90" s="168"/>
      <c r="C90" s="188"/>
      <c r="D90" s="191"/>
      <c r="E90" s="255"/>
      <c r="F90" s="131"/>
      <c r="G90" s="132">
        <f t="shared" si="2"/>
        <v>0</v>
      </c>
      <c r="H90" s="187"/>
      <c r="I90" s="134"/>
      <c r="J90" s="131"/>
      <c r="K90" s="132"/>
      <c r="L90" s="240"/>
      <c r="N90" s="84" t="e">
        <f>ROUND(O90,-IF(ROUNDUP(LOG10(O90),0)&gt;3,ROUNDUP(LOG10(O90),0)-3,(IF(ROUNDUP(LOG10(O90),0)&gt;1,ROUNDUP(LOG10(O90),0)-2,0))))</f>
        <v>#DIV/0!</v>
      </c>
      <c r="O90" s="77" t="e">
        <f>AVERAGE(P90:S90)</f>
        <v>#DIV/0!</v>
      </c>
      <c r="P90" s="81"/>
      <c r="Q90" s="82"/>
      <c r="R90" s="78"/>
      <c r="S90" s="79"/>
    </row>
    <row r="91" spans="1:19" ht="17.25" customHeight="1">
      <c r="A91" s="165"/>
      <c r="B91" s="168"/>
      <c r="C91" s="188"/>
      <c r="D91" s="184"/>
      <c r="E91" s="185"/>
      <c r="F91" s="131"/>
      <c r="G91" s="132">
        <f t="shared" si="2"/>
        <v>0</v>
      </c>
      <c r="H91" s="187"/>
      <c r="I91" s="134"/>
      <c r="J91" s="131"/>
      <c r="K91" s="132"/>
      <c r="L91" s="240"/>
      <c r="N91" s="84"/>
      <c r="O91" s="77"/>
      <c r="P91" s="40"/>
      <c r="Q91" s="80"/>
      <c r="R91" s="78"/>
      <c r="S91" s="79"/>
    </row>
    <row r="92" spans="1:19" ht="17.25" customHeight="1">
      <c r="A92" s="165"/>
      <c r="B92" s="168"/>
      <c r="C92" s="188"/>
      <c r="D92" s="191"/>
      <c r="E92" s="255"/>
      <c r="F92" s="131"/>
      <c r="G92" s="132">
        <f t="shared" si="2"/>
        <v>0</v>
      </c>
      <c r="H92" s="187"/>
      <c r="I92" s="134"/>
      <c r="J92" s="131"/>
      <c r="K92" s="132"/>
      <c r="L92" s="240"/>
      <c r="N92" s="84" t="e">
        <f>ROUND(O92,-IF(ROUNDUP(LOG10(O92),0)&gt;3,ROUNDUP(LOG10(O92),0)-3,(IF(ROUNDUP(LOG10(O92),0)&gt;1,ROUNDUP(LOG10(O92),0)-2,0))))</f>
        <v>#DIV/0!</v>
      </c>
      <c r="O92" s="77" t="e">
        <f>AVERAGE(P92:S92)</f>
        <v>#DIV/0!</v>
      </c>
      <c r="P92" s="81"/>
      <c r="Q92" s="82"/>
      <c r="R92" s="78"/>
      <c r="S92" s="79"/>
    </row>
    <row r="93" spans="1:19" ht="17.25" customHeight="1">
      <c r="A93" s="165"/>
      <c r="B93" s="168"/>
      <c r="C93" s="183"/>
      <c r="D93" s="189"/>
      <c r="E93" s="185"/>
      <c r="F93" s="131"/>
      <c r="G93" s="132">
        <f t="shared" si="2"/>
        <v>0</v>
      </c>
      <c r="H93" s="187"/>
      <c r="I93" s="134"/>
      <c r="J93" s="131"/>
      <c r="K93" s="132"/>
      <c r="L93" s="240"/>
      <c r="N93" s="84"/>
      <c r="O93" s="77"/>
      <c r="P93" s="40"/>
      <c r="Q93" s="80"/>
      <c r="R93" s="78"/>
      <c r="S93" s="79"/>
    </row>
    <row r="94" spans="1:19" ht="17.25" customHeight="1">
      <c r="A94" s="165"/>
      <c r="B94" s="168"/>
      <c r="C94" s="213"/>
      <c r="D94" s="184"/>
      <c r="E94" s="185"/>
      <c r="F94" s="131"/>
      <c r="G94" s="132">
        <f t="shared" si="2"/>
        <v>0</v>
      </c>
      <c r="H94" s="187"/>
      <c r="I94" s="134"/>
      <c r="J94" s="131"/>
      <c r="K94" s="132"/>
      <c r="L94" s="240"/>
      <c r="N94" s="84" t="e">
        <f>ROUND(O94,-IF(ROUNDUP(LOG10(O94),0)&gt;3,ROUNDUP(LOG10(O94),0)-3,(IF(ROUNDUP(LOG10(O94),0)&gt;1,ROUNDUP(LOG10(O94),0)-2,0))))</f>
        <v>#DIV/0!</v>
      </c>
      <c r="O94" s="77" t="e">
        <f>AVERAGE(P94:S94)</f>
        <v>#DIV/0!</v>
      </c>
      <c r="P94" s="81"/>
      <c r="Q94" s="82"/>
      <c r="R94" s="78"/>
      <c r="S94" s="79"/>
    </row>
    <row r="95" spans="1:19" ht="17.25" customHeight="1">
      <c r="A95" s="165"/>
      <c r="B95" s="168"/>
      <c r="C95" s="183"/>
      <c r="D95" s="184"/>
      <c r="E95" s="185"/>
      <c r="F95" s="131"/>
      <c r="G95" s="132"/>
      <c r="H95" s="187"/>
      <c r="I95" s="134"/>
      <c r="J95" s="131"/>
      <c r="K95" s="132"/>
      <c r="L95" s="240"/>
      <c r="N95" s="84"/>
      <c r="O95" s="77"/>
      <c r="P95" s="40"/>
      <c r="Q95" s="80"/>
      <c r="R95" s="78"/>
      <c r="S95" s="79"/>
    </row>
    <row r="96" spans="1:19" ht="17.25" customHeight="1">
      <c r="A96" s="165"/>
      <c r="B96" s="194"/>
      <c r="C96" s="183"/>
      <c r="D96" s="184"/>
      <c r="E96" s="185"/>
      <c r="F96" s="131"/>
      <c r="G96" s="132">
        <f>SUM(G57:G94)</f>
        <v>0</v>
      </c>
      <c r="H96" s="187"/>
      <c r="I96" s="134"/>
      <c r="J96" s="131"/>
      <c r="K96" s="132"/>
      <c r="L96" s="240"/>
      <c r="N96" s="84" t="e">
        <f>ROUND(O96,-IF(ROUNDUP(LOG10(O96),0)&gt;3,ROUNDUP(LOG10(O96),0)-3,(IF(ROUNDUP(LOG10(O96),0)&gt;1,ROUNDUP(LOG10(O96),0)-2,0))))</f>
        <v>#DIV/0!</v>
      </c>
      <c r="O96" s="77" t="e">
        <f>AVERAGE(P96:S96)</f>
        <v>#DIV/0!</v>
      </c>
      <c r="P96" s="81"/>
      <c r="Q96" s="82"/>
      <c r="R96" s="78"/>
      <c r="S96" s="79"/>
    </row>
    <row r="97" spans="1:19" ht="17.25" customHeight="1">
      <c r="A97" s="165"/>
      <c r="B97" s="168"/>
      <c r="C97" s="183"/>
      <c r="D97" s="184"/>
      <c r="E97" s="185"/>
      <c r="F97" s="131"/>
      <c r="G97" s="132"/>
      <c r="H97" s="187"/>
      <c r="I97" s="134"/>
      <c r="J97" s="131"/>
      <c r="K97" s="132"/>
      <c r="L97" s="240"/>
      <c r="N97" s="84"/>
      <c r="O97" s="77"/>
      <c r="P97" s="40"/>
      <c r="Q97" s="80"/>
      <c r="R97" s="78"/>
      <c r="S97" s="79"/>
    </row>
    <row r="98" spans="1:19" ht="17.25" customHeight="1">
      <c r="A98" s="165"/>
      <c r="B98" s="168"/>
      <c r="C98" s="183"/>
      <c r="D98" s="184"/>
      <c r="E98" s="185"/>
      <c r="F98" s="131"/>
      <c r="G98" s="132"/>
      <c r="H98" s="187"/>
      <c r="I98" s="134"/>
      <c r="J98" s="131"/>
      <c r="K98" s="132"/>
      <c r="L98" s="240"/>
      <c r="N98" s="84" t="e">
        <f>ROUND(O98,-IF(ROUNDUP(LOG10(O98),0)&gt;3,ROUNDUP(LOG10(O98),0)-3,(IF(ROUNDUP(LOG10(O98),0)&gt;1,ROUNDUP(LOG10(O98),0)-2,0))))</f>
        <v>#DIV/0!</v>
      </c>
      <c r="O98" s="77" t="e">
        <f>AVERAGE(P98:S98)</f>
        <v>#DIV/0!</v>
      </c>
      <c r="P98" s="81"/>
      <c r="Q98" s="82"/>
      <c r="R98" s="78"/>
      <c r="S98" s="79"/>
    </row>
    <row r="99" spans="1:19" ht="17.25" customHeight="1">
      <c r="A99" s="165"/>
      <c r="B99" s="168"/>
      <c r="C99" s="183"/>
      <c r="D99" s="184"/>
      <c r="E99" s="185"/>
      <c r="F99" s="131"/>
      <c r="G99" s="132"/>
      <c r="H99" s="187"/>
      <c r="I99" s="134"/>
      <c r="J99" s="131"/>
      <c r="K99" s="132"/>
      <c r="L99" s="240"/>
      <c r="N99" s="84"/>
      <c r="O99" s="77"/>
      <c r="P99" s="40"/>
      <c r="Q99" s="80"/>
      <c r="R99" s="78"/>
      <c r="S99" s="79"/>
    </row>
    <row r="100" spans="1:19" ht="17.25" customHeight="1">
      <c r="A100" s="165"/>
      <c r="B100" s="168"/>
      <c r="C100" s="183"/>
      <c r="D100" s="184"/>
      <c r="E100" s="185"/>
      <c r="F100" s="131"/>
      <c r="G100" s="132"/>
      <c r="H100" s="187"/>
      <c r="I100" s="134"/>
      <c r="J100" s="131"/>
      <c r="K100" s="132"/>
      <c r="L100" s="240"/>
      <c r="N100" s="84" t="e">
        <f>ROUND(O100,-IF(ROUNDUP(LOG10(O100),0)&gt;3,ROUNDUP(LOG10(O100),0)-3,(IF(ROUNDUP(LOG10(O100),0)&gt;1,ROUNDUP(LOG10(O100),0)-2,0))))</f>
        <v>#DIV/0!</v>
      </c>
      <c r="O100" s="77" t="e">
        <f>AVERAGE(P100:S100)</f>
        <v>#DIV/0!</v>
      </c>
      <c r="P100" s="81"/>
      <c r="Q100" s="82"/>
      <c r="R100" s="78"/>
      <c r="S100" s="79"/>
    </row>
    <row r="101" spans="1:19" ht="17.25" customHeight="1">
      <c r="A101" s="165"/>
      <c r="B101" s="139"/>
      <c r="C101" s="183"/>
      <c r="D101" s="191"/>
      <c r="E101" s="185"/>
      <c r="F101" s="131"/>
      <c r="G101" s="132"/>
      <c r="H101" s="187"/>
      <c r="I101" s="134"/>
      <c r="J101" s="131"/>
      <c r="K101" s="132"/>
      <c r="L101" s="240"/>
      <c r="N101" s="84"/>
      <c r="O101" s="77"/>
      <c r="P101" s="40"/>
      <c r="Q101" s="80"/>
      <c r="R101" s="78"/>
      <c r="S101" s="79"/>
    </row>
    <row r="102" spans="1:19" ht="17.25" customHeight="1">
      <c r="A102" s="165"/>
      <c r="B102" s="139"/>
      <c r="C102" s="183"/>
      <c r="D102" s="191"/>
      <c r="E102" s="185"/>
      <c r="F102" s="131"/>
      <c r="G102" s="132"/>
      <c r="H102" s="187"/>
      <c r="I102" s="134"/>
      <c r="J102" s="131"/>
      <c r="K102" s="132"/>
      <c r="L102" s="240"/>
      <c r="N102" s="84" t="e">
        <f>ROUND(O102,-IF(ROUNDUP(LOG10(O102),0)&gt;3,ROUNDUP(LOG10(O102),0)-3,(IF(ROUNDUP(LOG10(O102),0)&gt;1,ROUNDUP(LOG10(O102),0)-2,0))))</f>
        <v>#DIV/0!</v>
      </c>
      <c r="O102" s="77" t="e">
        <f>AVERAGE(P102:S102)</f>
        <v>#DIV/0!</v>
      </c>
      <c r="P102" s="81"/>
      <c r="Q102" s="82"/>
      <c r="R102" s="78"/>
      <c r="S102" s="79"/>
    </row>
    <row r="103" spans="1:19" ht="17.25" customHeight="1">
      <c r="A103" s="165"/>
      <c r="B103" s="168"/>
      <c r="C103" s="183"/>
      <c r="D103" s="184"/>
      <c r="E103" s="185"/>
      <c r="F103" s="131"/>
      <c r="G103" s="132"/>
      <c r="H103" s="187"/>
      <c r="I103" s="134"/>
      <c r="J103" s="131"/>
      <c r="K103" s="132"/>
      <c r="L103" s="240"/>
      <c r="N103" s="84"/>
      <c r="O103" s="77"/>
      <c r="P103" s="40"/>
      <c r="Q103" s="80"/>
      <c r="R103" s="78"/>
      <c r="S103" s="79"/>
    </row>
    <row r="104" spans="1:19" ht="17.25" customHeight="1">
      <c r="A104" s="165"/>
      <c r="B104" s="168"/>
      <c r="C104" s="188"/>
      <c r="D104" s="184"/>
      <c r="E104" s="185"/>
      <c r="F104" s="131"/>
      <c r="G104" s="132">
        <f>D104*F104</f>
        <v>0</v>
      </c>
      <c r="H104" s="187"/>
      <c r="I104" s="134"/>
      <c r="J104" s="131"/>
      <c r="K104" s="132"/>
      <c r="L104" s="240"/>
      <c r="N104" s="84" t="e">
        <f>ROUND(O104,-IF(ROUNDUP(LOG10(O104),0)&gt;3,ROUNDUP(LOG10(O104),0)-3,(IF(ROUNDUP(LOG10(O104),0)&gt;1,ROUNDUP(LOG10(O104),0)-2,0))))</f>
        <v>#DIV/0!</v>
      </c>
      <c r="O104" s="77" t="e">
        <f>AVERAGE(P104:S104)</f>
        <v>#DIV/0!</v>
      </c>
      <c r="P104" s="81"/>
      <c r="Q104" s="82"/>
      <c r="R104" s="78"/>
      <c r="S104" s="79"/>
    </row>
    <row r="105" spans="1:19" ht="17.25" customHeight="1">
      <c r="A105" s="165"/>
      <c r="B105" s="168"/>
      <c r="C105" s="188"/>
      <c r="D105" s="189"/>
      <c r="E105" s="185"/>
      <c r="F105" s="131"/>
      <c r="G105" s="132"/>
      <c r="H105" s="187"/>
      <c r="I105" s="134"/>
      <c r="J105" s="131"/>
      <c r="K105" s="132"/>
      <c r="L105" s="240"/>
      <c r="N105" s="84"/>
      <c r="O105" s="77"/>
      <c r="P105" s="40"/>
      <c r="Q105" s="80"/>
      <c r="R105" s="78"/>
      <c r="S105" s="79"/>
    </row>
    <row r="106" spans="1:19" ht="17.25" customHeight="1">
      <c r="A106" s="165"/>
      <c r="B106" s="168"/>
      <c r="C106" s="188"/>
      <c r="D106" s="184"/>
      <c r="E106" s="185"/>
      <c r="F106" s="131"/>
      <c r="G106" s="132">
        <f>D106*F106</f>
        <v>0</v>
      </c>
      <c r="H106" s="187"/>
      <c r="I106" s="134"/>
      <c r="J106" s="131"/>
      <c r="K106" s="132"/>
      <c r="L106" s="240"/>
      <c r="N106" s="84" t="e">
        <f>ROUND(O106,-IF(ROUNDUP(LOG10(O106),0)&gt;3,ROUNDUP(LOG10(O106),0)-3,(IF(ROUNDUP(LOG10(O106),0)&gt;1,ROUNDUP(LOG10(O106),0)-2,0))))</f>
        <v>#DIV/0!</v>
      </c>
      <c r="O106" s="77" t="e">
        <f>AVERAGE(P106:S106)</f>
        <v>#DIV/0!</v>
      </c>
      <c r="P106" s="81"/>
      <c r="Q106" s="82"/>
      <c r="R106" s="78"/>
      <c r="S106" s="79"/>
    </row>
    <row r="107" spans="1:19" ht="17.25" customHeight="1">
      <c r="A107" s="165"/>
      <c r="B107" s="168"/>
      <c r="C107" s="183"/>
      <c r="D107" s="184"/>
      <c r="E107" s="185"/>
      <c r="F107" s="131"/>
      <c r="G107" s="132">
        <f>D107*F107</f>
        <v>0</v>
      </c>
      <c r="H107" s="187"/>
      <c r="I107" s="134"/>
      <c r="J107" s="131"/>
      <c r="K107" s="132"/>
      <c r="L107" s="240"/>
      <c r="N107" s="84"/>
      <c r="O107" s="77"/>
      <c r="P107" s="40"/>
      <c r="Q107" s="80"/>
      <c r="R107" s="78"/>
      <c r="S107" s="79"/>
    </row>
    <row r="108" spans="1:19" ht="17.25" customHeight="1">
      <c r="A108" s="197"/>
      <c r="B108" s="212"/>
      <c r="C108" s="198"/>
      <c r="D108" s="201"/>
      <c r="E108" s="185"/>
      <c r="F108" s="158"/>
      <c r="G108" s="159">
        <f>D108*F108</f>
        <v>0</v>
      </c>
      <c r="H108" s="199"/>
      <c r="I108" s="161"/>
      <c r="J108" s="158"/>
      <c r="K108" s="159"/>
      <c r="L108" s="241"/>
      <c r="N108" s="84" t="e">
        <f>ROUND(O108,-IF(ROUNDUP(LOG10(O108),0)&gt;3,ROUNDUP(LOG10(O108),0)-3,(IF(ROUNDUP(LOG10(O108),0)&gt;1,ROUNDUP(LOG10(O108),0)-2,0))))</f>
        <v>#DIV/0!</v>
      </c>
      <c r="O108" s="77" t="e">
        <f>AVERAGE(P108:S108)</f>
        <v>#DIV/0!</v>
      </c>
      <c r="P108" s="81"/>
      <c r="Q108" s="82"/>
      <c r="R108" s="78"/>
      <c r="S108" s="79"/>
    </row>
  </sheetData>
  <mergeCells count="20">
    <mergeCell ref="A2:A4"/>
    <mergeCell ref="B2:B4"/>
    <mergeCell ref="C2:C4"/>
    <mergeCell ref="D2:G2"/>
    <mergeCell ref="H2:K2"/>
    <mergeCell ref="D3:D4"/>
    <mergeCell ref="E3:E4"/>
    <mergeCell ref="F3:F4"/>
    <mergeCell ref="G3:G4"/>
    <mergeCell ref="P3:P4"/>
    <mergeCell ref="Q3:Q4"/>
    <mergeCell ref="R3:R4"/>
    <mergeCell ref="S3:S4"/>
    <mergeCell ref="H3:H4"/>
    <mergeCell ref="I3:I4"/>
    <mergeCell ref="J3:J4"/>
    <mergeCell ref="K3:K4"/>
    <mergeCell ref="N3:N4"/>
    <mergeCell ref="O3:O4"/>
    <mergeCell ref="L2:L4"/>
  </mergeCells>
  <phoneticPr fontId="45"/>
  <conditionalFormatting sqref="A94:A108">
    <cfRule type="expression" dxfId="7224" priority="43">
      <formula>MOD(ROW()-4,26)=0</formula>
    </cfRule>
    <cfRule type="expression" dxfId="7223" priority="44">
      <formula>MOD(ROW(),2)=0</formula>
    </cfRule>
  </conditionalFormatting>
  <conditionalFormatting sqref="A23:B38">
    <cfRule type="expression" dxfId="7222" priority="17">
      <formula>MOD(ROW()-4,26)=0</formula>
    </cfRule>
    <cfRule type="expression" dxfId="7221" priority="18">
      <formula>MOD(ROW(),2)=0</formula>
    </cfRule>
  </conditionalFormatting>
  <conditionalFormatting sqref="A39:C42">
    <cfRule type="expression" dxfId="7220" priority="15">
      <formula>MOD(ROW()-4,26)=0</formula>
    </cfRule>
    <cfRule type="expression" dxfId="7219" priority="16">
      <formula>MOD(ROW(),2)=0</formula>
    </cfRule>
  </conditionalFormatting>
  <conditionalFormatting sqref="A44:C44">
    <cfRule type="expression" dxfId="7218" priority="41">
      <formula>MOD(ROW()-4,26)=0</formula>
    </cfRule>
    <cfRule type="expression" dxfId="7217" priority="42">
      <formula>MOD(ROW(),2)=0</formula>
    </cfRule>
  </conditionalFormatting>
  <conditionalFormatting sqref="A89:D93">
    <cfRule type="expression" dxfId="7216" priority="45">
      <formula>MOD(ROW()-4,26)=0</formula>
    </cfRule>
    <cfRule type="expression" dxfId="7215" priority="46">
      <formula>MOD(ROW(),2)=0</formula>
    </cfRule>
  </conditionalFormatting>
  <conditionalFormatting sqref="A5:L7 F9:L12 C8:L8">
    <cfRule type="expression" dxfId="7214" priority="37">
      <formula>MOD(ROW()-4,26)=0</formula>
    </cfRule>
    <cfRule type="expression" dxfId="7213" priority="38">
      <formula>MOD(ROW(),2)=0</formula>
    </cfRule>
  </conditionalFormatting>
  <conditionalFormatting sqref="A43:L43">
    <cfRule type="expression" dxfId="7212" priority="39">
      <formula>MOD(ROW()-4,26)=0</formula>
    </cfRule>
    <cfRule type="expression" dxfId="7211" priority="40">
      <formula>MOD(ROW(),2)=0</formula>
    </cfRule>
  </conditionalFormatting>
  <conditionalFormatting sqref="A45:L88">
    <cfRule type="expression" dxfId="7210" priority="27">
      <formula>MOD(ROW()-4,26)=0</formula>
    </cfRule>
    <cfRule type="expression" dxfId="7209" priority="28">
      <formula>MOD(ROW(),2)=0</formula>
    </cfRule>
  </conditionalFormatting>
  <conditionalFormatting sqref="B29:B34">
    <cfRule type="expression" dxfId="7208" priority="11">
      <formula>MOD(ROW()-4,26)=0</formula>
    </cfRule>
    <cfRule type="expression" dxfId="7207" priority="12">
      <formula>MOD(ROW(),2)=0</formula>
    </cfRule>
  </conditionalFormatting>
  <conditionalFormatting sqref="B44">
    <cfRule type="expression" dxfId="7206" priority="23">
      <formula>MOD(ROW()-4,26)=0</formula>
    </cfRule>
    <cfRule type="expression" dxfId="7205" priority="24">
      <formula>MOD(ROW(),2)=0</formula>
    </cfRule>
  </conditionalFormatting>
  <conditionalFormatting sqref="B94:D100">
    <cfRule type="expression" dxfId="7204" priority="35">
      <formula>MOD(ROW()-4,26)=0</formula>
    </cfRule>
    <cfRule type="expression" dxfId="7203" priority="36">
      <formula>MOD(ROW(),2)=0</formula>
    </cfRule>
  </conditionalFormatting>
  <conditionalFormatting sqref="B101:E108">
    <cfRule type="expression" dxfId="7202" priority="25">
      <formula>MOD(ROW()-4,26)=0</formula>
    </cfRule>
    <cfRule type="expression" dxfId="7201" priority="26">
      <formula>MOD(ROW(),2)=0</formula>
    </cfRule>
  </conditionalFormatting>
  <conditionalFormatting sqref="C23:C38">
    <cfRule type="expression" dxfId="7200" priority="19">
      <formula>MOD(ROW()-4,26)=0</formula>
    </cfRule>
    <cfRule type="expression" dxfId="7199" priority="20">
      <formula>MOD(ROW(),2)=0</formula>
    </cfRule>
  </conditionalFormatting>
  <conditionalFormatting sqref="D23:L42 F13:L22">
    <cfRule type="expression" dxfId="7198" priority="13">
      <formula>MOD(ROW()-4,26)=0</formula>
    </cfRule>
    <cfRule type="expression" dxfId="7197" priority="14">
      <formula>MOD(ROW(),2)=0</formula>
    </cfRule>
  </conditionalFormatting>
  <conditionalFormatting sqref="D44:L44">
    <cfRule type="expression" dxfId="7196" priority="21">
      <formula>MOD(ROW()-4,26)=0</formula>
    </cfRule>
    <cfRule type="expression" dxfId="7195" priority="22">
      <formula>MOD(ROW(),2)=0</formula>
    </cfRule>
  </conditionalFormatting>
  <conditionalFormatting sqref="E89:E100">
    <cfRule type="expression" dxfId="7194" priority="29">
      <formula>MOD(ROW()-4,26)=0</formula>
    </cfRule>
    <cfRule type="expression" dxfId="7193" priority="30">
      <formula>MOD(ROW(),2)=0</formula>
    </cfRule>
  </conditionalFormatting>
  <conditionalFormatting sqref="F89:L108">
    <cfRule type="expression" dxfId="7192" priority="33">
      <formula>MOD(ROW()-4,26)=0</formula>
    </cfRule>
    <cfRule type="expression" dxfId="7191" priority="34">
      <formula>MOD(ROW(),2)=0</formula>
    </cfRule>
  </conditionalFormatting>
  <conditionalFormatting sqref="N5:S108">
    <cfRule type="expression" dxfId="7190" priority="31">
      <formula>MOD(ROW()-4,26)=0</formula>
    </cfRule>
    <cfRule type="expression" dxfId="7189" priority="32">
      <formula>MOD(ROW(),2)=0</formula>
    </cfRule>
  </conditionalFormatting>
  <conditionalFormatting sqref="A19:E22">
    <cfRule type="expression" dxfId="7188" priority="9">
      <formula>MOD(ROW()-4,26)=0</formula>
    </cfRule>
    <cfRule type="expression" dxfId="7187" priority="10">
      <formula>MOD(ROW(),2)=0</formula>
    </cfRule>
  </conditionalFormatting>
  <conditionalFormatting sqref="A8:B8">
    <cfRule type="expression" dxfId="7186" priority="7">
      <formula>MOD(ROW()-4,26)=0</formula>
    </cfRule>
    <cfRule type="expression" dxfId="7185" priority="8">
      <formula>MOD(ROW(),2)=0</formula>
    </cfRule>
  </conditionalFormatting>
  <conditionalFormatting sqref="C17:E18">
    <cfRule type="expression" dxfId="7184" priority="5">
      <formula>MOD(ROW()-4,26)=0</formula>
    </cfRule>
    <cfRule type="expression" dxfId="7183" priority="6">
      <formula>MOD(ROW(),2)=0</formula>
    </cfRule>
  </conditionalFormatting>
  <conditionalFormatting sqref="A17:B18 A9:A16">
    <cfRule type="expression" dxfId="7182" priority="3">
      <formula>MOD(ROW()-4,26)=0</formula>
    </cfRule>
    <cfRule type="expression" dxfId="7181" priority="4">
      <formula>MOD(ROW(),2)=0</formula>
    </cfRule>
  </conditionalFormatting>
  <conditionalFormatting sqref="B9:E16">
    <cfRule type="expression" dxfId="7180" priority="1">
      <formula>MOD(ROW()-4,26)=0</formula>
    </cfRule>
    <cfRule type="expression" dxfId="7179" priority="2">
      <formula>MOD(ROW(),2)=0</formula>
    </cfRule>
  </conditionalFormatting>
  <printOptions horizontalCentered="1" verticalCentered="1"/>
  <pageMargins left="0.39370078740157483" right="0.39370078740157483" top="0.70866141732283472" bottom="0.70866141732283472" header="0.19685039370078741" footer="0.59055118110236227"/>
  <pageSetup paperSize="9" firstPageNumber="72" orientation="landscape" useFirstPageNumber="1" r:id="rId1"/>
  <headerFooter alignWithMargins="0">
    <oddHeader>&amp;R&amp;10
No.&amp;P</oddHeader>
    <oddFooter>&amp;C&amp;"ＭＳ Ｐゴシック,標準"&amp;11琴平町</oddFooter>
  </headerFooter>
  <rowBreaks count="3" manualBreakCount="3">
    <brk id="30" max="16383" man="1"/>
    <brk id="56" max="11" man="1"/>
    <brk id="82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ACBAB-EFBD-4878-8193-3440B1B22138}">
  <sheetPr transitionEvaluation="1">
    <tabColor rgb="FF00B050"/>
  </sheetPr>
  <dimension ref="A1:M992"/>
  <sheetViews>
    <sheetView showZeros="0" tabSelected="1" defaultGridColor="0" view="pageBreakPreview" colorId="22" zoomScaleNormal="87" zoomScaleSheetLayoutView="100" workbookViewId="0">
      <pane ySplit="4" topLeftCell="A155" activePane="bottomLeft" state="frozen"/>
      <selection activeCell="A17" sqref="B19"/>
      <selection pane="bottomLeft" activeCell="A17" sqref="B19"/>
    </sheetView>
  </sheetViews>
  <sheetFormatPr defaultColWidth="10.625" defaultRowHeight="17.25" customHeight="1"/>
  <cols>
    <col min="1" max="1" width="3.25" style="24" customWidth="1"/>
    <col min="2" max="2" width="18.625" style="29" customWidth="1"/>
    <col min="3" max="3" width="17.125" style="88" customWidth="1"/>
    <col min="4" max="4" width="9.25" style="29" customWidth="1"/>
    <col min="5" max="5" width="4.625" style="29" customWidth="1"/>
    <col min="6" max="6" width="11.75" style="27" customWidth="1"/>
    <col min="7" max="7" width="13.25" style="27" customWidth="1"/>
    <col min="8" max="8" width="9.25" style="17" customWidth="1"/>
    <col min="9" max="9" width="4.625" style="29" customWidth="1"/>
    <col min="10" max="10" width="11.75" style="27" customWidth="1"/>
    <col min="11" max="11" width="13.25" style="27" customWidth="1"/>
    <col min="12" max="12" width="13.875" style="29" customWidth="1"/>
    <col min="13" max="13" width="10.625" style="37"/>
    <col min="14" max="16384" width="10.625" style="29"/>
  </cols>
  <sheetData>
    <row r="1" spans="1:13" ht="17.25" customHeight="1">
      <c r="A1" s="108"/>
      <c r="B1" s="109"/>
      <c r="C1" s="110"/>
      <c r="D1" s="115"/>
      <c r="E1" s="112"/>
      <c r="F1" s="113"/>
      <c r="G1" s="114"/>
      <c r="H1" s="115"/>
      <c r="I1" s="115"/>
      <c r="J1" s="113"/>
      <c r="K1" s="113"/>
      <c r="L1" s="112" t="s">
        <v>74</v>
      </c>
    </row>
    <row r="2" spans="1:13" s="32" customFormat="1" ht="22.5" customHeight="1">
      <c r="A2" s="459" t="s">
        <v>22</v>
      </c>
      <c r="B2" s="471" t="s">
        <v>25</v>
      </c>
      <c r="C2" s="471" t="s">
        <v>4</v>
      </c>
      <c r="D2" s="462" t="s">
        <v>26</v>
      </c>
      <c r="E2" s="463"/>
      <c r="F2" s="463"/>
      <c r="G2" s="464"/>
      <c r="H2" s="462" t="s">
        <v>27</v>
      </c>
      <c r="I2" s="463"/>
      <c r="J2" s="463"/>
      <c r="K2" s="464"/>
      <c r="L2" s="471" t="s">
        <v>5</v>
      </c>
      <c r="M2" s="76"/>
    </row>
    <row r="3" spans="1:13" s="32" customFormat="1" ht="14.25" customHeight="1">
      <c r="A3" s="460"/>
      <c r="B3" s="472"/>
      <c r="C3" s="472"/>
      <c r="D3" s="476" t="s">
        <v>6</v>
      </c>
      <c r="E3" s="467" t="s">
        <v>7</v>
      </c>
      <c r="F3" s="469" t="s">
        <v>8</v>
      </c>
      <c r="G3" s="474" t="s">
        <v>9</v>
      </c>
      <c r="H3" s="476" t="s">
        <v>6</v>
      </c>
      <c r="I3" s="467" t="s">
        <v>7</v>
      </c>
      <c r="J3" s="469" t="s">
        <v>8</v>
      </c>
      <c r="K3" s="474" t="s">
        <v>9</v>
      </c>
      <c r="L3" s="472"/>
      <c r="M3" s="76"/>
    </row>
    <row r="4" spans="1:13" s="32" customFormat="1" ht="14.25" customHeight="1">
      <c r="A4" s="461"/>
      <c r="B4" s="473"/>
      <c r="C4" s="473"/>
      <c r="D4" s="477"/>
      <c r="E4" s="468"/>
      <c r="F4" s="470"/>
      <c r="G4" s="475"/>
      <c r="H4" s="477"/>
      <c r="I4" s="468"/>
      <c r="J4" s="470"/>
      <c r="K4" s="475"/>
      <c r="L4" s="473"/>
      <c r="M4" s="76"/>
    </row>
    <row r="5" spans="1:13" ht="17.25" customHeight="1">
      <c r="A5" s="320" t="s">
        <v>446</v>
      </c>
      <c r="B5" s="87" t="s">
        <v>306</v>
      </c>
      <c r="C5" s="266"/>
      <c r="D5" s="40"/>
      <c r="E5" s="267"/>
      <c r="F5" s="324"/>
      <c r="G5" s="325"/>
      <c r="H5" s="326"/>
      <c r="I5" s="327"/>
      <c r="J5" s="324"/>
      <c r="K5" s="325"/>
      <c r="L5" s="328"/>
      <c r="M5" s="29"/>
    </row>
    <row r="6" spans="1:13" ht="17.25" customHeight="1">
      <c r="A6" s="292"/>
      <c r="B6" s="266"/>
      <c r="C6" s="266"/>
      <c r="D6" s="40"/>
      <c r="E6" s="267"/>
      <c r="F6" s="329"/>
      <c r="G6" s="330"/>
      <c r="H6" s="331"/>
      <c r="I6" s="332"/>
      <c r="J6" s="329"/>
      <c r="K6" s="330"/>
      <c r="L6" s="333"/>
      <c r="M6" s="29"/>
    </row>
    <row r="7" spans="1:13" ht="17.25" customHeight="1">
      <c r="A7" s="334"/>
      <c r="B7" s="266" t="s">
        <v>329</v>
      </c>
      <c r="C7" s="266" t="s">
        <v>326</v>
      </c>
      <c r="D7" s="40"/>
      <c r="E7" s="267"/>
      <c r="F7" s="329"/>
      <c r="G7" s="330"/>
      <c r="H7" s="331"/>
      <c r="I7" s="332"/>
      <c r="J7" s="329"/>
      <c r="K7" s="330"/>
      <c r="L7" s="333"/>
      <c r="M7" s="29"/>
    </row>
    <row r="8" spans="1:13" ht="17.25" customHeight="1">
      <c r="A8" s="334"/>
      <c r="B8" s="266" t="s">
        <v>327</v>
      </c>
      <c r="C8" s="266" t="s">
        <v>328</v>
      </c>
      <c r="D8" s="40">
        <v>2</v>
      </c>
      <c r="E8" s="267" t="s">
        <v>156</v>
      </c>
      <c r="F8" s="329"/>
      <c r="G8" s="330"/>
      <c r="H8" s="331"/>
      <c r="I8" s="332"/>
      <c r="J8" s="329"/>
      <c r="K8" s="330"/>
      <c r="L8" s="333"/>
      <c r="M8" s="350"/>
    </row>
    <row r="9" spans="1:13" ht="17.25" customHeight="1">
      <c r="A9" s="334"/>
      <c r="B9" s="266" t="s">
        <v>447</v>
      </c>
      <c r="C9" s="333" t="s">
        <v>331</v>
      </c>
      <c r="D9" s="40"/>
      <c r="E9" s="267"/>
      <c r="F9" s="329"/>
      <c r="G9" s="330"/>
      <c r="H9" s="331"/>
      <c r="I9" s="332"/>
      <c r="J9" s="329"/>
      <c r="K9" s="330"/>
      <c r="L9" s="333"/>
      <c r="M9" s="350"/>
    </row>
    <row r="10" spans="1:13" ht="17.25" customHeight="1">
      <c r="A10" s="334"/>
      <c r="B10" s="266"/>
      <c r="C10" s="266" t="s">
        <v>328</v>
      </c>
      <c r="D10" s="40">
        <v>0.1</v>
      </c>
      <c r="E10" s="267" t="s">
        <v>156</v>
      </c>
      <c r="F10" s="329"/>
      <c r="G10" s="330"/>
      <c r="H10" s="331"/>
      <c r="I10" s="332"/>
      <c r="J10" s="329"/>
      <c r="K10" s="330"/>
      <c r="L10" s="333"/>
      <c r="M10" s="350"/>
    </row>
    <row r="11" spans="1:13" ht="17.25" customHeight="1">
      <c r="A11" s="334"/>
      <c r="B11" s="266" t="s">
        <v>448</v>
      </c>
      <c r="C11" s="266"/>
      <c r="D11" s="40"/>
      <c r="E11" s="267"/>
      <c r="F11" s="329"/>
      <c r="G11" s="330"/>
      <c r="H11" s="331"/>
      <c r="I11" s="332"/>
      <c r="J11" s="329"/>
      <c r="K11" s="330"/>
      <c r="L11" s="333"/>
      <c r="M11" s="350"/>
    </row>
    <row r="12" spans="1:13" ht="17.25" customHeight="1">
      <c r="A12" s="334"/>
      <c r="B12" s="270" t="s">
        <v>333</v>
      </c>
      <c r="C12" s="266" t="s">
        <v>328</v>
      </c>
      <c r="D12" s="40">
        <v>1.8</v>
      </c>
      <c r="E12" s="267" t="s">
        <v>156</v>
      </c>
      <c r="F12" s="329"/>
      <c r="G12" s="330"/>
      <c r="H12" s="331"/>
      <c r="I12" s="332"/>
      <c r="J12" s="329"/>
      <c r="K12" s="330"/>
      <c r="L12" s="333"/>
      <c r="M12" s="350"/>
    </row>
    <row r="13" spans="1:13" ht="17.25" customHeight="1">
      <c r="A13" s="334"/>
      <c r="B13" s="266"/>
      <c r="C13" s="266"/>
      <c r="D13" s="338"/>
      <c r="E13" s="271"/>
      <c r="F13" s="329"/>
      <c r="G13" s="330"/>
      <c r="H13" s="331"/>
      <c r="I13" s="332"/>
      <c r="J13" s="329"/>
      <c r="K13" s="330"/>
      <c r="L13" s="333"/>
      <c r="M13" s="29"/>
    </row>
    <row r="14" spans="1:13" ht="17.25" customHeight="1">
      <c r="A14" s="334"/>
      <c r="B14" s="270"/>
      <c r="C14" s="266"/>
      <c r="D14" s="272"/>
      <c r="E14" s="267"/>
      <c r="F14" s="329"/>
      <c r="G14" s="330"/>
      <c r="H14" s="331"/>
      <c r="I14" s="332"/>
      <c r="J14" s="329"/>
      <c r="K14" s="330"/>
      <c r="L14" s="333"/>
      <c r="M14" s="29"/>
    </row>
    <row r="15" spans="1:13" ht="17.25" customHeight="1">
      <c r="A15" s="334"/>
      <c r="B15" s="266"/>
      <c r="C15" s="266"/>
      <c r="D15" s="338"/>
      <c r="E15" s="271"/>
      <c r="F15" s="329"/>
      <c r="G15" s="330"/>
      <c r="H15" s="331"/>
      <c r="I15" s="332"/>
      <c r="J15" s="329"/>
      <c r="K15" s="330"/>
      <c r="L15" s="333"/>
      <c r="M15" s="29"/>
    </row>
    <row r="16" spans="1:13" ht="17.25" customHeight="1">
      <c r="A16" s="334"/>
      <c r="B16" s="266"/>
      <c r="C16" s="333"/>
      <c r="D16" s="40"/>
      <c r="E16" s="267"/>
      <c r="F16" s="329"/>
      <c r="G16" s="330"/>
      <c r="H16" s="331"/>
      <c r="I16" s="332"/>
      <c r="J16" s="329"/>
      <c r="K16" s="330"/>
      <c r="L16" s="333"/>
      <c r="M16" s="29"/>
    </row>
    <row r="17" spans="1:13" ht="17.25" customHeight="1">
      <c r="A17" s="334"/>
      <c r="B17" s="266"/>
      <c r="C17" s="333"/>
      <c r="D17" s="338"/>
      <c r="E17" s="271"/>
      <c r="F17" s="329"/>
      <c r="G17" s="330"/>
      <c r="H17" s="331"/>
      <c r="I17" s="332"/>
      <c r="J17" s="329"/>
      <c r="K17" s="330"/>
      <c r="L17" s="333"/>
      <c r="M17" s="29"/>
    </row>
    <row r="18" spans="1:13" ht="17.25" customHeight="1">
      <c r="A18" s="334"/>
      <c r="B18" s="266"/>
      <c r="C18" s="266"/>
      <c r="D18" s="40"/>
      <c r="E18" s="267"/>
      <c r="F18" s="329"/>
      <c r="G18" s="330"/>
      <c r="H18" s="331"/>
      <c r="I18" s="332"/>
      <c r="J18" s="329"/>
      <c r="K18" s="330"/>
      <c r="L18" s="333"/>
      <c r="M18" s="29"/>
    </row>
    <row r="19" spans="1:13" ht="17.25" customHeight="1">
      <c r="A19" s="334"/>
      <c r="B19" s="266"/>
      <c r="C19" s="266"/>
      <c r="D19" s="40"/>
      <c r="E19" s="271"/>
      <c r="F19" s="329"/>
      <c r="G19" s="330"/>
      <c r="H19" s="331"/>
      <c r="I19" s="332"/>
      <c r="J19" s="329"/>
      <c r="K19" s="330"/>
      <c r="L19" s="333"/>
      <c r="M19" s="29"/>
    </row>
    <row r="20" spans="1:13" ht="17.25" customHeight="1">
      <c r="A20" s="334"/>
      <c r="B20" s="266"/>
      <c r="C20" s="266"/>
      <c r="D20" s="40"/>
      <c r="E20" s="267"/>
      <c r="F20" s="329"/>
      <c r="G20" s="330"/>
      <c r="H20" s="331"/>
      <c r="I20" s="332"/>
      <c r="J20" s="329"/>
      <c r="K20" s="330"/>
      <c r="L20" s="333"/>
      <c r="M20" s="29"/>
    </row>
    <row r="21" spans="1:13" ht="17.25" customHeight="1">
      <c r="A21" s="334"/>
      <c r="B21" s="266"/>
      <c r="C21" s="266"/>
      <c r="D21" s="40"/>
      <c r="E21" s="271"/>
      <c r="F21" s="329"/>
      <c r="G21" s="330"/>
      <c r="H21" s="331"/>
      <c r="I21" s="332"/>
      <c r="J21" s="329"/>
      <c r="K21" s="330"/>
      <c r="L21" s="333"/>
      <c r="M21" s="29"/>
    </row>
    <row r="22" spans="1:13" ht="17.25" customHeight="1">
      <c r="A22" s="334"/>
      <c r="B22" s="266"/>
      <c r="C22" s="266"/>
      <c r="D22" s="40"/>
      <c r="E22" s="267"/>
      <c r="F22" s="329"/>
      <c r="G22" s="330"/>
      <c r="H22" s="331"/>
      <c r="I22" s="332"/>
      <c r="J22" s="329"/>
      <c r="K22" s="330"/>
      <c r="L22" s="333"/>
      <c r="M22" s="29"/>
    </row>
    <row r="23" spans="1:13" ht="17.25" customHeight="1">
      <c r="A23" s="334"/>
      <c r="B23" s="266"/>
      <c r="C23" s="266"/>
      <c r="D23" s="40"/>
      <c r="E23" s="271"/>
      <c r="F23" s="329"/>
      <c r="G23" s="330"/>
      <c r="H23" s="331"/>
      <c r="I23" s="332"/>
      <c r="J23" s="329"/>
      <c r="K23" s="330"/>
      <c r="L23" s="333"/>
      <c r="M23" s="29"/>
    </row>
    <row r="24" spans="1:13" ht="17.25" customHeight="1">
      <c r="A24" s="334"/>
      <c r="B24" s="266"/>
      <c r="C24" s="266"/>
      <c r="D24" s="272"/>
      <c r="E24" s="267"/>
      <c r="F24" s="329"/>
      <c r="G24" s="330"/>
      <c r="H24" s="331"/>
      <c r="I24" s="332"/>
      <c r="J24" s="329"/>
      <c r="K24" s="330"/>
      <c r="L24" s="333"/>
      <c r="M24" s="29"/>
    </row>
    <row r="25" spans="1:13" ht="17.25" customHeight="1">
      <c r="A25" s="334"/>
      <c r="B25" s="266"/>
      <c r="C25" s="266"/>
      <c r="D25" s="40"/>
      <c r="E25" s="267"/>
      <c r="F25" s="329"/>
      <c r="G25" s="330"/>
      <c r="H25" s="331"/>
      <c r="I25" s="332"/>
      <c r="J25" s="329"/>
      <c r="K25" s="330"/>
      <c r="L25" s="333"/>
      <c r="M25" s="29"/>
    </row>
    <row r="26" spans="1:13" ht="17.25" customHeight="1">
      <c r="A26" s="334"/>
      <c r="B26" s="266"/>
      <c r="C26" s="266"/>
      <c r="D26" s="40"/>
      <c r="E26" s="267"/>
      <c r="F26" s="329"/>
      <c r="G26" s="330"/>
      <c r="H26" s="331"/>
      <c r="I26" s="332"/>
      <c r="J26" s="329"/>
      <c r="K26" s="330"/>
      <c r="L26" s="333"/>
      <c r="M26" s="29"/>
    </row>
    <row r="27" spans="1:13" ht="17.25" customHeight="1">
      <c r="A27" s="334"/>
      <c r="B27" s="266"/>
      <c r="C27" s="266"/>
      <c r="D27" s="40"/>
      <c r="E27" s="271"/>
      <c r="F27" s="329"/>
      <c r="G27" s="330"/>
      <c r="H27" s="331"/>
      <c r="I27" s="332"/>
      <c r="J27" s="329"/>
      <c r="K27" s="330"/>
      <c r="L27" s="333"/>
      <c r="M27" s="29"/>
    </row>
    <row r="28" spans="1:13" ht="17.25" customHeight="1">
      <c r="A28" s="334"/>
      <c r="B28" s="303" t="s">
        <v>320</v>
      </c>
      <c r="C28" s="266"/>
      <c r="D28" s="40"/>
      <c r="E28" s="267"/>
      <c r="F28" s="329"/>
      <c r="G28" s="330"/>
      <c r="H28" s="331"/>
      <c r="I28" s="332"/>
      <c r="J28" s="329"/>
      <c r="K28" s="330"/>
      <c r="L28" s="333"/>
      <c r="M28" s="29"/>
    </row>
    <row r="29" spans="1:13" ht="17.25" customHeight="1">
      <c r="A29" s="334"/>
      <c r="B29" s="314"/>
      <c r="C29" s="266"/>
      <c r="D29" s="40"/>
      <c r="E29" s="267"/>
      <c r="F29" s="329"/>
      <c r="G29" s="330"/>
      <c r="H29" s="331"/>
      <c r="I29" s="332"/>
      <c r="J29" s="329"/>
      <c r="K29" s="330"/>
      <c r="L29" s="333"/>
      <c r="M29" s="29"/>
    </row>
    <row r="30" spans="1:13" ht="17.25" customHeight="1">
      <c r="A30" s="334"/>
      <c r="B30" s="303"/>
      <c r="C30" s="266"/>
      <c r="D30" s="40"/>
      <c r="E30" s="267"/>
      <c r="F30" s="329"/>
      <c r="G30" s="330"/>
      <c r="H30" s="331"/>
      <c r="I30" s="332"/>
      <c r="J30" s="329"/>
      <c r="K30" s="330"/>
      <c r="L30" s="333"/>
      <c r="M30" s="29"/>
    </row>
    <row r="31" spans="1:13" ht="17.25" customHeight="1">
      <c r="A31" s="320"/>
      <c r="B31" s="321"/>
      <c r="C31" s="321"/>
      <c r="D31" s="322"/>
      <c r="E31" s="323"/>
      <c r="F31" s="324"/>
      <c r="G31" s="325"/>
      <c r="H31" s="326"/>
      <c r="I31" s="327"/>
      <c r="J31" s="324"/>
      <c r="K31" s="325"/>
      <c r="L31" s="328"/>
      <c r="M31" s="29"/>
    </row>
    <row r="32" spans="1:13" ht="17.25" customHeight="1">
      <c r="A32" s="292">
        <v>2</v>
      </c>
      <c r="B32" s="293" t="s">
        <v>449</v>
      </c>
      <c r="C32" s="266"/>
      <c r="D32" s="40"/>
      <c r="E32" s="267"/>
      <c r="F32" s="329"/>
      <c r="G32" s="330"/>
      <c r="H32" s="331"/>
      <c r="I32" s="332"/>
      <c r="J32" s="329"/>
      <c r="K32" s="330"/>
      <c r="L32" s="333"/>
      <c r="M32" s="29"/>
    </row>
    <row r="33" spans="1:13" ht="17.25" customHeight="1">
      <c r="A33" s="334"/>
      <c r="B33" s="266"/>
      <c r="C33" s="266" t="s">
        <v>450</v>
      </c>
      <c r="D33" s="40"/>
      <c r="E33" s="267"/>
      <c r="F33" s="329"/>
      <c r="G33" s="330"/>
      <c r="H33" s="331"/>
      <c r="I33" s="332"/>
      <c r="J33" s="329"/>
      <c r="K33" s="330"/>
      <c r="L33" s="333"/>
      <c r="M33" s="29"/>
    </row>
    <row r="34" spans="1:13" ht="17.25" customHeight="1">
      <c r="A34" s="334"/>
      <c r="B34" s="266" t="s">
        <v>451</v>
      </c>
      <c r="C34" s="266" t="s">
        <v>452</v>
      </c>
      <c r="D34" s="296">
        <v>1</v>
      </c>
      <c r="E34" s="291" t="s">
        <v>453</v>
      </c>
      <c r="F34" s="329"/>
      <c r="G34" s="330"/>
      <c r="H34" s="331"/>
      <c r="I34" s="332"/>
      <c r="J34" s="329"/>
      <c r="K34" s="330"/>
      <c r="L34" s="333"/>
      <c r="M34" s="350"/>
    </row>
    <row r="35" spans="1:13" ht="17.25" customHeight="1">
      <c r="A35" s="334"/>
      <c r="B35" s="266"/>
      <c r="C35" s="266" t="s">
        <v>454</v>
      </c>
      <c r="D35" s="338"/>
      <c r="E35" s="271"/>
      <c r="F35" s="329"/>
      <c r="G35" s="330"/>
      <c r="H35" s="331"/>
      <c r="I35" s="332"/>
      <c r="J35" s="329"/>
      <c r="K35" s="330"/>
      <c r="L35" s="333"/>
      <c r="M35" s="350"/>
    </row>
    <row r="36" spans="1:13" ht="17.25" customHeight="1">
      <c r="A36" s="334"/>
      <c r="B36" s="266" t="s">
        <v>455</v>
      </c>
      <c r="C36" s="266" t="s">
        <v>452</v>
      </c>
      <c r="D36" s="296">
        <v>1</v>
      </c>
      <c r="E36" s="291" t="s">
        <v>453</v>
      </c>
      <c r="F36" s="329"/>
      <c r="G36" s="330"/>
      <c r="H36" s="331"/>
      <c r="I36" s="332"/>
      <c r="J36" s="329"/>
      <c r="K36" s="330"/>
      <c r="L36" s="333"/>
      <c r="M36" s="350"/>
    </row>
    <row r="37" spans="1:13" ht="17.25" customHeight="1">
      <c r="A37" s="334"/>
      <c r="B37" s="266"/>
      <c r="C37" s="266"/>
      <c r="D37" s="40"/>
      <c r="E37" s="267"/>
      <c r="F37" s="329"/>
      <c r="G37" s="330"/>
      <c r="H37" s="331"/>
      <c r="I37" s="332"/>
      <c r="J37" s="329"/>
      <c r="K37" s="330"/>
      <c r="L37" s="333"/>
      <c r="M37" s="29"/>
    </row>
    <row r="38" spans="1:13" ht="17.25" customHeight="1">
      <c r="A38" s="334"/>
      <c r="B38" s="266"/>
      <c r="C38" s="266"/>
      <c r="D38" s="272"/>
      <c r="E38" s="267"/>
      <c r="F38" s="329"/>
      <c r="G38" s="330"/>
      <c r="H38" s="331"/>
      <c r="I38" s="332"/>
      <c r="J38" s="329"/>
      <c r="K38" s="330"/>
      <c r="L38" s="333"/>
      <c r="M38" s="29"/>
    </row>
    <row r="39" spans="1:13" ht="17.25" customHeight="1">
      <c r="A39" s="334"/>
      <c r="B39" s="266"/>
      <c r="C39" s="266"/>
      <c r="D39" s="338"/>
      <c r="E39" s="271"/>
      <c r="F39" s="329"/>
      <c r="G39" s="330"/>
      <c r="H39" s="331"/>
      <c r="I39" s="332"/>
      <c r="J39" s="329"/>
      <c r="K39" s="330"/>
      <c r="L39" s="333"/>
      <c r="M39" s="29"/>
    </row>
    <row r="40" spans="1:13" ht="17.25" customHeight="1">
      <c r="A40" s="334"/>
      <c r="B40" s="270"/>
      <c r="C40" s="266"/>
      <c r="D40" s="272"/>
      <c r="E40" s="267"/>
      <c r="F40" s="329"/>
      <c r="G40" s="330"/>
      <c r="H40" s="331"/>
      <c r="I40" s="332"/>
      <c r="J40" s="329"/>
      <c r="K40" s="330"/>
      <c r="L40" s="333"/>
      <c r="M40" s="29"/>
    </row>
    <row r="41" spans="1:13" ht="17.25" customHeight="1">
      <c r="A41" s="334"/>
      <c r="B41" s="266"/>
      <c r="C41" s="266"/>
      <c r="D41" s="338"/>
      <c r="E41" s="271"/>
      <c r="F41" s="329"/>
      <c r="G41" s="330"/>
      <c r="H41" s="331"/>
      <c r="I41" s="332"/>
      <c r="J41" s="329"/>
      <c r="K41" s="330"/>
      <c r="L41" s="333"/>
      <c r="M41" s="29"/>
    </row>
    <row r="42" spans="1:13" ht="17.25" customHeight="1">
      <c r="A42" s="334"/>
      <c r="B42" s="266"/>
      <c r="C42" s="333"/>
      <c r="D42" s="40"/>
      <c r="E42" s="267"/>
      <c r="F42" s="329"/>
      <c r="G42" s="330"/>
      <c r="H42" s="331"/>
      <c r="I42" s="332"/>
      <c r="J42" s="329"/>
      <c r="K42" s="330"/>
      <c r="L42" s="333"/>
      <c r="M42" s="29"/>
    </row>
    <row r="43" spans="1:13" ht="17.25" customHeight="1">
      <c r="A43" s="334"/>
      <c r="B43" s="266"/>
      <c r="C43" s="333"/>
      <c r="D43" s="338"/>
      <c r="E43" s="271"/>
      <c r="F43" s="329"/>
      <c r="G43" s="330"/>
      <c r="H43" s="331"/>
      <c r="I43" s="332"/>
      <c r="J43" s="329"/>
      <c r="K43" s="330"/>
      <c r="L43" s="333"/>
      <c r="M43" s="29"/>
    </row>
    <row r="44" spans="1:13" ht="17.25" customHeight="1">
      <c r="A44" s="334"/>
      <c r="B44" s="266"/>
      <c r="C44" s="266"/>
      <c r="D44" s="40"/>
      <c r="E44" s="267"/>
      <c r="F44" s="329"/>
      <c r="G44" s="330"/>
      <c r="H44" s="331"/>
      <c r="I44" s="332"/>
      <c r="J44" s="329"/>
      <c r="K44" s="330"/>
      <c r="L44" s="333"/>
      <c r="M44" s="29"/>
    </row>
    <row r="45" spans="1:13" ht="17.25" customHeight="1">
      <c r="A45" s="334"/>
      <c r="B45" s="266"/>
      <c r="C45" s="266"/>
      <c r="D45" s="40"/>
      <c r="E45" s="271"/>
      <c r="F45" s="329"/>
      <c r="G45" s="330"/>
      <c r="H45" s="331"/>
      <c r="I45" s="332"/>
      <c r="J45" s="329"/>
      <c r="K45" s="330"/>
      <c r="L45" s="333"/>
      <c r="M45" s="29"/>
    </row>
    <row r="46" spans="1:13" ht="17.25" customHeight="1">
      <c r="A46" s="334"/>
      <c r="B46" s="266"/>
      <c r="C46" s="266"/>
      <c r="D46" s="40"/>
      <c r="E46" s="267"/>
      <c r="F46" s="329"/>
      <c r="G46" s="330"/>
      <c r="H46" s="331"/>
      <c r="I46" s="332"/>
      <c r="J46" s="329"/>
      <c r="K46" s="330"/>
      <c r="L46" s="333"/>
      <c r="M46" s="29"/>
    </row>
    <row r="47" spans="1:13" ht="17.25" customHeight="1">
      <c r="A47" s="334"/>
      <c r="B47" s="266"/>
      <c r="C47" s="266"/>
      <c r="D47" s="40"/>
      <c r="E47" s="271"/>
      <c r="F47" s="329"/>
      <c r="G47" s="330"/>
      <c r="H47" s="331"/>
      <c r="I47" s="332"/>
      <c r="J47" s="329"/>
      <c r="K47" s="330"/>
      <c r="L47" s="333"/>
      <c r="M47" s="29"/>
    </row>
    <row r="48" spans="1:13" ht="17.25" customHeight="1">
      <c r="A48" s="334"/>
      <c r="B48" s="266"/>
      <c r="C48" s="266"/>
      <c r="D48" s="40"/>
      <c r="E48" s="267"/>
      <c r="F48" s="329"/>
      <c r="G48" s="330"/>
      <c r="H48" s="331"/>
      <c r="I48" s="332"/>
      <c r="J48" s="329"/>
      <c r="K48" s="330"/>
      <c r="L48" s="333"/>
      <c r="M48" s="29"/>
    </row>
    <row r="49" spans="1:13" ht="17.25" customHeight="1">
      <c r="A49" s="334"/>
      <c r="B49" s="266"/>
      <c r="C49" s="266"/>
      <c r="D49" s="40"/>
      <c r="E49" s="271"/>
      <c r="F49" s="329"/>
      <c r="G49" s="330"/>
      <c r="H49" s="331"/>
      <c r="I49" s="332"/>
      <c r="J49" s="329"/>
      <c r="K49" s="330"/>
      <c r="L49" s="333"/>
      <c r="M49" s="29"/>
    </row>
    <row r="50" spans="1:13" ht="17.25" customHeight="1">
      <c r="A50" s="334"/>
      <c r="B50" s="266"/>
      <c r="C50" s="266"/>
      <c r="D50" s="272"/>
      <c r="E50" s="267"/>
      <c r="F50" s="329"/>
      <c r="G50" s="330"/>
      <c r="H50" s="331"/>
      <c r="I50" s="332"/>
      <c r="J50" s="329"/>
      <c r="K50" s="330"/>
      <c r="L50" s="333"/>
      <c r="M50" s="29"/>
    </row>
    <row r="51" spans="1:13" ht="17.25" customHeight="1">
      <c r="A51" s="334"/>
      <c r="B51" s="266"/>
      <c r="C51" s="266"/>
      <c r="D51" s="40"/>
      <c r="E51" s="267"/>
      <c r="F51" s="329"/>
      <c r="G51" s="330"/>
      <c r="H51" s="331"/>
      <c r="I51" s="332"/>
      <c r="J51" s="329"/>
      <c r="K51" s="330"/>
      <c r="L51" s="333"/>
      <c r="M51" s="29"/>
    </row>
    <row r="52" spans="1:13" ht="17.25" customHeight="1">
      <c r="A52" s="334"/>
      <c r="B52" s="266"/>
      <c r="C52" s="266"/>
      <c r="D52" s="40"/>
      <c r="E52" s="267"/>
      <c r="F52" s="329"/>
      <c r="G52" s="330"/>
      <c r="H52" s="331"/>
      <c r="I52" s="332"/>
      <c r="J52" s="329"/>
      <c r="K52" s="330"/>
      <c r="L52" s="333"/>
      <c r="M52" s="29"/>
    </row>
    <row r="53" spans="1:13" ht="17.25" customHeight="1">
      <c r="A53" s="334"/>
      <c r="B53" s="266"/>
      <c r="C53" s="266"/>
      <c r="D53" s="40"/>
      <c r="E53" s="271"/>
      <c r="F53" s="329"/>
      <c r="G53" s="330"/>
      <c r="H53" s="331"/>
      <c r="I53" s="332"/>
      <c r="J53" s="329"/>
      <c r="K53" s="330"/>
      <c r="L53" s="333"/>
      <c r="M53" s="29"/>
    </row>
    <row r="54" spans="1:13" ht="17.25" customHeight="1">
      <c r="A54" s="334"/>
      <c r="B54" s="303" t="s">
        <v>320</v>
      </c>
      <c r="C54" s="266"/>
      <c r="D54" s="40"/>
      <c r="E54" s="267"/>
      <c r="F54" s="329"/>
      <c r="G54" s="330"/>
      <c r="H54" s="331"/>
      <c r="I54" s="332"/>
      <c r="J54" s="329"/>
      <c r="K54" s="330"/>
      <c r="L54" s="333"/>
      <c r="M54" s="29"/>
    </row>
    <row r="55" spans="1:13" ht="17.25" customHeight="1">
      <c r="A55" s="334"/>
      <c r="B55" s="314"/>
      <c r="C55" s="266"/>
      <c r="D55" s="40"/>
      <c r="E55" s="267"/>
      <c r="F55" s="329"/>
      <c r="G55" s="330"/>
      <c r="H55" s="331"/>
      <c r="I55" s="332"/>
      <c r="J55" s="329"/>
      <c r="K55" s="330"/>
      <c r="L55" s="333"/>
      <c r="M55" s="29"/>
    </row>
    <row r="56" spans="1:13" ht="17.25" customHeight="1">
      <c r="A56" s="334"/>
      <c r="B56" s="303"/>
      <c r="C56" s="266"/>
      <c r="D56" s="40"/>
      <c r="E56" s="267"/>
      <c r="F56" s="329"/>
      <c r="G56" s="330"/>
      <c r="H56" s="331"/>
      <c r="I56" s="332"/>
      <c r="J56" s="329"/>
      <c r="K56" s="330"/>
      <c r="L56" s="333"/>
      <c r="M56" s="29"/>
    </row>
    <row r="57" spans="1:13" ht="17.25" customHeight="1">
      <c r="A57" s="320"/>
      <c r="B57" s="321"/>
      <c r="C57" s="321"/>
      <c r="D57" s="322"/>
      <c r="E57" s="323"/>
      <c r="F57" s="324"/>
      <c r="G57" s="325"/>
      <c r="H57" s="326"/>
      <c r="I57" s="327"/>
      <c r="J57" s="324"/>
      <c r="K57" s="325"/>
      <c r="L57" s="328"/>
      <c r="M57" s="29"/>
    </row>
    <row r="58" spans="1:13" ht="17.25" customHeight="1">
      <c r="A58" s="292">
        <v>3</v>
      </c>
      <c r="B58" s="293" t="s">
        <v>382</v>
      </c>
      <c r="C58" s="266"/>
      <c r="D58" s="40"/>
      <c r="E58" s="267"/>
      <c r="F58" s="329"/>
      <c r="G58" s="330"/>
      <c r="H58" s="331"/>
      <c r="I58" s="332"/>
      <c r="J58" s="329"/>
      <c r="K58" s="330"/>
      <c r="L58" s="333"/>
      <c r="M58" s="29"/>
    </row>
    <row r="59" spans="1:13" ht="17.25" customHeight="1">
      <c r="A59" s="334"/>
      <c r="B59" s="266"/>
      <c r="C59" s="266" t="s">
        <v>456</v>
      </c>
      <c r="D59" s="40"/>
      <c r="E59" s="267"/>
      <c r="F59" s="329"/>
      <c r="G59" s="330"/>
      <c r="H59" s="331"/>
      <c r="I59" s="332"/>
      <c r="J59" s="329"/>
      <c r="K59" s="330"/>
      <c r="L59" s="333"/>
      <c r="M59" s="29"/>
    </row>
    <row r="60" spans="1:13" ht="17.25" customHeight="1">
      <c r="A60" s="334"/>
      <c r="B60" s="266" t="s">
        <v>384</v>
      </c>
      <c r="C60" s="266" t="s">
        <v>385</v>
      </c>
      <c r="D60" s="318">
        <v>17.600000000000001</v>
      </c>
      <c r="E60" s="291" t="s">
        <v>227</v>
      </c>
      <c r="F60" s="329"/>
      <c r="G60" s="330"/>
      <c r="H60" s="331"/>
      <c r="I60" s="332"/>
      <c r="J60" s="329"/>
      <c r="K60" s="330"/>
      <c r="L60" s="333"/>
      <c r="M60" s="350"/>
    </row>
    <row r="61" spans="1:13" ht="17.25" customHeight="1">
      <c r="A61" s="334"/>
      <c r="B61" s="266"/>
      <c r="C61" s="266"/>
      <c r="D61" s="338"/>
      <c r="E61" s="271"/>
      <c r="F61" s="329"/>
      <c r="G61" s="330"/>
      <c r="H61" s="331"/>
      <c r="I61" s="332"/>
      <c r="J61" s="329"/>
      <c r="K61" s="330"/>
      <c r="L61" s="333"/>
      <c r="M61" s="29"/>
    </row>
    <row r="62" spans="1:13" ht="17.25" customHeight="1">
      <c r="A62" s="334"/>
      <c r="B62" s="266"/>
      <c r="C62" s="266"/>
      <c r="D62" s="272"/>
      <c r="E62" s="267"/>
      <c r="F62" s="329"/>
      <c r="G62" s="330"/>
      <c r="H62" s="331"/>
      <c r="I62" s="332"/>
      <c r="J62" s="329"/>
      <c r="K62" s="330"/>
      <c r="L62" s="333"/>
      <c r="M62" s="29"/>
    </row>
    <row r="63" spans="1:13" ht="17.25" customHeight="1">
      <c r="A63" s="334"/>
      <c r="B63" s="266"/>
      <c r="C63" s="266"/>
      <c r="D63" s="40"/>
      <c r="E63" s="267"/>
      <c r="F63" s="329"/>
      <c r="G63" s="330"/>
      <c r="H63" s="331"/>
      <c r="I63" s="332"/>
      <c r="J63" s="329"/>
      <c r="K63" s="330"/>
      <c r="L63" s="333"/>
      <c r="M63" s="29"/>
    </row>
    <row r="64" spans="1:13" ht="17.25" customHeight="1">
      <c r="A64" s="334"/>
      <c r="B64" s="266"/>
      <c r="C64" s="266"/>
      <c r="D64" s="272"/>
      <c r="E64" s="267"/>
      <c r="F64" s="329"/>
      <c r="G64" s="330"/>
      <c r="H64" s="331"/>
      <c r="I64" s="332"/>
      <c r="J64" s="329"/>
      <c r="K64" s="330"/>
      <c r="L64" s="333"/>
      <c r="M64" s="29"/>
    </row>
    <row r="65" spans="1:13" ht="17.25" customHeight="1">
      <c r="A65" s="334"/>
      <c r="B65" s="266"/>
      <c r="C65" s="266"/>
      <c r="D65" s="338"/>
      <c r="E65" s="271"/>
      <c r="F65" s="329"/>
      <c r="G65" s="330"/>
      <c r="H65" s="331"/>
      <c r="I65" s="332"/>
      <c r="J65" s="329"/>
      <c r="K65" s="330"/>
      <c r="L65" s="333"/>
      <c r="M65" s="29"/>
    </row>
    <row r="66" spans="1:13" ht="17.25" customHeight="1">
      <c r="A66" s="334"/>
      <c r="B66" s="270"/>
      <c r="C66" s="266"/>
      <c r="D66" s="272"/>
      <c r="E66" s="267"/>
      <c r="F66" s="329"/>
      <c r="G66" s="330"/>
      <c r="H66" s="331"/>
      <c r="I66" s="332"/>
      <c r="J66" s="329"/>
      <c r="K66" s="330"/>
      <c r="L66" s="333"/>
      <c r="M66" s="29"/>
    </row>
    <row r="67" spans="1:13" ht="17.25" customHeight="1">
      <c r="A67" s="334"/>
      <c r="B67" s="266"/>
      <c r="C67" s="266"/>
      <c r="D67" s="338"/>
      <c r="E67" s="271"/>
      <c r="F67" s="329"/>
      <c r="G67" s="330"/>
      <c r="H67" s="331"/>
      <c r="I67" s="332"/>
      <c r="J67" s="329"/>
      <c r="K67" s="330"/>
      <c r="L67" s="333"/>
      <c r="M67" s="29"/>
    </row>
    <row r="68" spans="1:13" ht="17.25" customHeight="1">
      <c r="A68" s="334"/>
      <c r="B68" s="266"/>
      <c r="C68" s="333"/>
      <c r="D68" s="40"/>
      <c r="E68" s="267"/>
      <c r="F68" s="329"/>
      <c r="G68" s="330"/>
      <c r="H68" s="331"/>
      <c r="I68" s="332"/>
      <c r="J68" s="329"/>
      <c r="K68" s="330"/>
      <c r="L68" s="333"/>
      <c r="M68" s="29"/>
    </row>
    <row r="69" spans="1:13" ht="17.25" customHeight="1">
      <c r="A69" s="334"/>
      <c r="B69" s="266"/>
      <c r="C69" s="333"/>
      <c r="D69" s="338"/>
      <c r="E69" s="271"/>
      <c r="F69" s="329"/>
      <c r="G69" s="330"/>
      <c r="H69" s="331"/>
      <c r="I69" s="332"/>
      <c r="J69" s="329"/>
      <c r="K69" s="330"/>
      <c r="L69" s="333"/>
      <c r="M69" s="29"/>
    </row>
    <row r="70" spans="1:13" ht="17.25" customHeight="1">
      <c r="A70" s="334"/>
      <c r="B70" s="266"/>
      <c r="C70" s="266"/>
      <c r="D70" s="40"/>
      <c r="E70" s="267"/>
      <c r="F70" s="329"/>
      <c r="G70" s="330"/>
      <c r="H70" s="331"/>
      <c r="I70" s="332"/>
      <c r="J70" s="329"/>
      <c r="K70" s="330"/>
      <c r="L70" s="333"/>
      <c r="M70" s="29"/>
    </row>
    <row r="71" spans="1:13" ht="17.25" customHeight="1">
      <c r="A71" s="334"/>
      <c r="B71" s="266"/>
      <c r="C71" s="266"/>
      <c r="D71" s="40"/>
      <c r="E71" s="271"/>
      <c r="F71" s="329"/>
      <c r="G71" s="330"/>
      <c r="H71" s="331"/>
      <c r="I71" s="332"/>
      <c r="J71" s="329"/>
      <c r="K71" s="330"/>
      <c r="L71" s="333"/>
      <c r="M71" s="29"/>
    </row>
    <row r="72" spans="1:13" ht="17.25" customHeight="1">
      <c r="A72" s="334"/>
      <c r="B72" s="266"/>
      <c r="C72" s="266"/>
      <c r="D72" s="40"/>
      <c r="E72" s="267"/>
      <c r="F72" s="329"/>
      <c r="G72" s="330"/>
      <c r="H72" s="331"/>
      <c r="I72" s="332"/>
      <c r="J72" s="329"/>
      <c r="K72" s="330"/>
      <c r="L72" s="333"/>
      <c r="M72" s="29"/>
    </row>
    <row r="73" spans="1:13" ht="17.25" customHeight="1">
      <c r="A73" s="334"/>
      <c r="B73" s="266"/>
      <c r="C73" s="266"/>
      <c r="D73" s="40"/>
      <c r="E73" s="271"/>
      <c r="F73" s="329"/>
      <c r="G73" s="330"/>
      <c r="H73" s="331"/>
      <c r="I73" s="332"/>
      <c r="J73" s="329"/>
      <c r="K73" s="330"/>
      <c r="L73" s="333"/>
      <c r="M73" s="29"/>
    </row>
    <row r="74" spans="1:13" ht="17.25" customHeight="1">
      <c r="A74" s="334"/>
      <c r="B74" s="266"/>
      <c r="C74" s="266"/>
      <c r="D74" s="40"/>
      <c r="E74" s="267"/>
      <c r="F74" s="329"/>
      <c r="G74" s="330"/>
      <c r="H74" s="331"/>
      <c r="I74" s="332"/>
      <c r="J74" s="329"/>
      <c r="K74" s="330"/>
      <c r="L74" s="333"/>
      <c r="M74" s="29"/>
    </row>
    <row r="75" spans="1:13" ht="17.25" customHeight="1">
      <c r="A75" s="334"/>
      <c r="B75" s="266"/>
      <c r="C75" s="266"/>
      <c r="D75" s="40"/>
      <c r="E75" s="271"/>
      <c r="F75" s="329"/>
      <c r="G75" s="330"/>
      <c r="H75" s="331"/>
      <c r="I75" s="332"/>
      <c r="J75" s="329"/>
      <c r="K75" s="330"/>
      <c r="L75" s="333"/>
      <c r="M75" s="29"/>
    </row>
    <row r="76" spans="1:13" ht="17.25" customHeight="1">
      <c r="A76" s="334"/>
      <c r="B76" s="266"/>
      <c r="C76" s="266"/>
      <c r="D76" s="272"/>
      <c r="E76" s="267"/>
      <c r="F76" s="329"/>
      <c r="G76" s="330"/>
      <c r="H76" s="331"/>
      <c r="I76" s="332"/>
      <c r="J76" s="329"/>
      <c r="K76" s="330"/>
      <c r="L76" s="333"/>
      <c r="M76" s="29"/>
    </row>
    <row r="77" spans="1:13" ht="17.25" customHeight="1">
      <c r="A77" s="334"/>
      <c r="B77" s="266"/>
      <c r="C77" s="266"/>
      <c r="D77" s="40"/>
      <c r="E77" s="267"/>
      <c r="F77" s="329"/>
      <c r="G77" s="330"/>
      <c r="H77" s="331"/>
      <c r="I77" s="332"/>
      <c r="J77" s="329"/>
      <c r="K77" s="330"/>
      <c r="L77" s="333"/>
      <c r="M77" s="29"/>
    </row>
    <row r="78" spans="1:13" ht="17.25" customHeight="1">
      <c r="A78" s="334"/>
      <c r="B78" s="266"/>
      <c r="C78" s="266"/>
      <c r="D78" s="40"/>
      <c r="E78" s="267"/>
      <c r="F78" s="329"/>
      <c r="G78" s="330"/>
      <c r="H78" s="331"/>
      <c r="I78" s="332"/>
      <c r="J78" s="329"/>
      <c r="K78" s="330"/>
      <c r="L78" s="333"/>
      <c r="M78" s="29"/>
    </row>
    <row r="79" spans="1:13" ht="17.25" customHeight="1">
      <c r="A79" s="334"/>
      <c r="B79" s="266"/>
      <c r="C79" s="266"/>
      <c r="D79" s="40"/>
      <c r="E79" s="271"/>
      <c r="F79" s="329"/>
      <c r="G79" s="330"/>
      <c r="H79" s="331"/>
      <c r="I79" s="332"/>
      <c r="J79" s="329"/>
      <c r="K79" s="330"/>
      <c r="L79" s="333"/>
      <c r="M79" s="29"/>
    </row>
    <row r="80" spans="1:13" ht="17.25" customHeight="1">
      <c r="A80" s="334"/>
      <c r="B80" s="303" t="s">
        <v>320</v>
      </c>
      <c r="C80" s="266"/>
      <c r="D80" s="40"/>
      <c r="E80" s="267"/>
      <c r="F80" s="329"/>
      <c r="G80" s="330"/>
      <c r="H80" s="331"/>
      <c r="I80" s="332"/>
      <c r="J80" s="329"/>
      <c r="K80" s="330"/>
      <c r="L80" s="333"/>
      <c r="M80" s="29"/>
    </row>
    <row r="81" spans="1:13" ht="17.25" customHeight="1">
      <c r="A81" s="334"/>
      <c r="B81" s="314"/>
      <c r="C81" s="266"/>
      <c r="D81" s="40"/>
      <c r="E81" s="267"/>
      <c r="F81" s="329"/>
      <c r="G81" s="330"/>
      <c r="H81" s="331"/>
      <c r="I81" s="332"/>
      <c r="J81" s="329"/>
      <c r="K81" s="330"/>
      <c r="L81" s="333"/>
      <c r="M81" s="29"/>
    </row>
    <row r="82" spans="1:13" ht="17.25" customHeight="1">
      <c r="A82" s="334"/>
      <c r="B82" s="303"/>
      <c r="C82" s="266"/>
      <c r="D82" s="40"/>
      <c r="E82" s="267"/>
      <c r="F82" s="329"/>
      <c r="G82" s="330"/>
      <c r="H82" s="331"/>
      <c r="I82" s="332"/>
      <c r="J82" s="329"/>
      <c r="K82" s="330"/>
      <c r="L82" s="333"/>
      <c r="M82" s="29"/>
    </row>
    <row r="83" spans="1:13" ht="17.25" customHeight="1">
      <c r="A83" s="320"/>
      <c r="B83" s="321"/>
      <c r="C83" s="321"/>
      <c r="D83" s="322"/>
      <c r="E83" s="323"/>
      <c r="F83" s="324"/>
      <c r="G83" s="325"/>
      <c r="H83" s="326"/>
      <c r="I83" s="327"/>
      <c r="J83" s="324"/>
      <c r="K83" s="325"/>
      <c r="L83" s="328"/>
      <c r="M83" s="29"/>
    </row>
    <row r="84" spans="1:13" ht="17.25" customHeight="1">
      <c r="A84" s="292">
        <v>4</v>
      </c>
      <c r="B84" s="293" t="s">
        <v>311</v>
      </c>
      <c r="C84" s="266"/>
      <c r="D84" s="40"/>
      <c r="E84" s="267"/>
      <c r="F84" s="329"/>
      <c r="G84" s="330"/>
      <c r="H84" s="331"/>
      <c r="I84" s="332"/>
      <c r="J84" s="329"/>
      <c r="K84" s="330"/>
      <c r="L84" s="333"/>
      <c r="M84" s="29"/>
    </row>
    <row r="85" spans="1:13" ht="17.25" customHeight="1">
      <c r="A85" s="334"/>
      <c r="B85" s="266"/>
      <c r="C85" s="266"/>
      <c r="D85" s="40"/>
      <c r="E85" s="267"/>
      <c r="F85" s="329"/>
      <c r="G85" s="330"/>
      <c r="H85" s="331"/>
      <c r="I85" s="332"/>
      <c r="J85" s="329"/>
      <c r="K85" s="330"/>
      <c r="L85" s="333"/>
      <c r="M85" s="29"/>
    </row>
    <row r="86" spans="1:13" ht="17.25" customHeight="1">
      <c r="A86" s="334" t="s">
        <v>298</v>
      </c>
      <c r="B86" s="266" t="s">
        <v>386</v>
      </c>
      <c r="C86" s="266"/>
      <c r="D86" s="318">
        <v>1</v>
      </c>
      <c r="E86" s="291" t="s">
        <v>225</v>
      </c>
      <c r="F86" s="329"/>
      <c r="G86" s="330"/>
      <c r="H86" s="331"/>
      <c r="I86" s="332"/>
      <c r="J86" s="329"/>
      <c r="K86" s="330"/>
      <c r="L86" s="333"/>
      <c r="M86" s="29"/>
    </row>
    <row r="87" spans="1:13" ht="17.25" customHeight="1">
      <c r="A87" s="334"/>
      <c r="B87" s="341"/>
      <c r="C87" s="343"/>
      <c r="D87" s="338"/>
      <c r="E87" s="271"/>
      <c r="F87" s="329"/>
      <c r="G87" s="330"/>
      <c r="H87" s="331"/>
      <c r="I87" s="332"/>
      <c r="J87" s="329"/>
      <c r="K87" s="330"/>
      <c r="L87" s="333"/>
      <c r="M87" s="29"/>
    </row>
    <row r="88" spans="1:13" ht="17.25" customHeight="1">
      <c r="A88" s="334" t="s">
        <v>299</v>
      </c>
      <c r="B88" s="342" t="s">
        <v>387</v>
      </c>
      <c r="C88" s="343"/>
      <c r="D88" s="318">
        <v>1</v>
      </c>
      <c r="E88" s="291" t="s">
        <v>225</v>
      </c>
      <c r="F88" s="329"/>
      <c r="G88" s="330"/>
      <c r="H88" s="331"/>
      <c r="I88" s="332"/>
      <c r="J88" s="329"/>
      <c r="K88" s="330"/>
      <c r="L88" s="333"/>
      <c r="M88" s="29"/>
    </row>
    <row r="89" spans="1:13" ht="17.25" customHeight="1">
      <c r="A89" s="334"/>
      <c r="B89" s="266"/>
      <c r="C89" s="266"/>
      <c r="D89" s="40"/>
      <c r="E89" s="267"/>
      <c r="F89" s="329"/>
      <c r="G89" s="330"/>
      <c r="H89" s="331"/>
      <c r="I89" s="332"/>
      <c r="J89" s="329"/>
      <c r="K89" s="330"/>
      <c r="L89" s="333"/>
      <c r="M89" s="29"/>
    </row>
    <row r="90" spans="1:13" ht="17.25" customHeight="1">
      <c r="A90" s="334"/>
      <c r="B90" s="266"/>
      <c r="C90" s="266"/>
      <c r="D90" s="272"/>
      <c r="E90" s="267"/>
      <c r="F90" s="329"/>
      <c r="G90" s="330"/>
      <c r="H90" s="331"/>
      <c r="I90" s="332"/>
      <c r="J90" s="329"/>
      <c r="K90" s="330"/>
      <c r="L90" s="333"/>
      <c r="M90" s="29"/>
    </row>
    <row r="91" spans="1:13" ht="17.25" customHeight="1">
      <c r="A91" s="334"/>
      <c r="B91" s="266"/>
      <c r="C91" s="266"/>
      <c r="D91" s="338"/>
      <c r="E91" s="271"/>
      <c r="F91" s="329"/>
      <c r="G91" s="330"/>
      <c r="H91" s="331"/>
      <c r="I91" s="332"/>
      <c r="J91" s="329"/>
      <c r="K91" s="330"/>
      <c r="L91" s="333"/>
      <c r="M91" s="29"/>
    </row>
    <row r="92" spans="1:13" ht="17.25" customHeight="1">
      <c r="A92" s="334"/>
      <c r="B92" s="270"/>
      <c r="C92" s="266"/>
      <c r="D92" s="272"/>
      <c r="E92" s="267"/>
      <c r="F92" s="329"/>
      <c r="G92" s="330"/>
      <c r="H92" s="331"/>
      <c r="I92" s="332"/>
      <c r="J92" s="329"/>
      <c r="K92" s="330"/>
      <c r="L92" s="333"/>
      <c r="M92" s="29"/>
    </row>
    <row r="93" spans="1:13" ht="17.25" customHeight="1">
      <c r="A93" s="334"/>
      <c r="B93" s="266"/>
      <c r="C93" s="266"/>
      <c r="D93" s="338"/>
      <c r="E93" s="271"/>
      <c r="F93" s="329"/>
      <c r="G93" s="330"/>
      <c r="H93" s="331"/>
      <c r="I93" s="332"/>
      <c r="J93" s="329"/>
      <c r="K93" s="330"/>
      <c r="L93" s="333"/>
      <c r="M93" s="29"/>
    </row>
    <row r="94" spans="1:13" ht="17.25" customHeight="1">
      <c r="A94" s="334"/>
      <c r="B94" s="266"/>
      <c r="C94" s="333"/>
      <c r="D94" s="40"/>
      <c r="E94" s="267"/>
      <c r="F94" s="329"/>
      <c r="G94" s="330"/>
      <c r="H94" s="331"/>
      <c r="I94" s="332"/>
      <c r="J94" s="329"/>
      <c r="K94" s="330"/>
      <c r="L94" s="333"/>
      <c r="M94" s="29"/>
    </row>
    <row r="95" spans="1:13" ht="17.25" customHeight="1">
      <c r="A95" s="334"/>
      <c r="B95" s="266"/>
      <c r="C95" s="333"/>
      <c r="D95" s="338"/>
      <c r="E95" s="271"/>
      <c r="F95" s="329"/>
      <c r="G95" s="330"/>
      <c r="H95" s="331"/>
      <c r="I95" s="332"/>
      <c r="J95" s="329"/>
      <c r="K95" s="330"/>
      <c r="L95" s="333"/>
      <c r="M95" s="29"/>
    </row>
    <row r="96" spans="1:13" ht="17.25" customHeight="1">
      <c r="A96" s="334"/>
      <c r="B96" s="266"/>
      <c r="C96" s="266"/>
      <c r="D96" s="40"/>
      <c r="E96" s="267"/>
      <c r="F96" s="329"/>
      <c r="G96" s="330"/>
      <c r="H96" s="331"/>
      <c r="I96" s="332"/>
      <c r="J96" s="329"/>
      <c r="K96" s="330"/>
      <c r="L96" s="333"/>
      <c r="M96" s="29"/>
    </row>
    <row r="97" spans="1:13" ht="17.25" customHeight="1">
      <c r="A97" s="334"/>
      <c r="B97" s="266"/>
      <c r="C97" s="266"/>
      <c r="D97" s="40"/>
      <c r="E97" s="271"/>
      <c r="F97" s="329"/>
      <c r="G97" s="330"/>
      <c r="H97" s="331"/>
      <c r="I97" s="332"/>
      <c r="J97" s="329"/>
      <c r="K97" s="330"/>
      <c r="L97" s="333"/>
      <c r="M97" s="29"/>
    </row>
    <row r="98" spans="1:13" ht="17.25" customHeight="1">
      <c r="A98" s="334"/>
      <c r="B98" s="266"/>
      <c r="C98" s="266"/>
      <c r="D98" s="40"/>
      <c r="E98" s="267"/>
      <c r="F98" s="329"/>
      <c r="G98" s="330"/>
      <c r="H98" s="331"/>
      <c r="I98" s="332"/>
      <c r="J98" s="329"/>
      <c r="K98" s="330"/>
      <c r="L98" s="333"/>
      <c r="M98" s="29"/>
    </row>
    <row r="99" spans="1:13" ht="17.25" customHeight="1">
      <c r="A99" s="334"/>
      <c r="B99" s="266"/>
      <c r="C99" s="266"/>
      <c r="D99" s="40"/>
      <c r="E99" s="271"/>
      <c r="F99" s="329"/>
      <c r="G99" s="330"/>
      <c r="H99" s="331"/>
      <c r="I99" s="332"/>
      <c r="J99" s="329"/>
      <c r="K99" s="330"/>
      <c r="L99" s="333"/>
      <c r="M99" s="29"/>
    </row>
    <row r="100" spans="1:13" ht="17.25" customHeight="1">
      <c r="A100" s="334"/>
      <c r="B100" s="266"/>
      <c r="C100" s="266"/>
      <c r="D100" s="40"/>
      <c r="E100" s="267"/>
      <c r="F100" s="329"/>
      <c r="G100" s="330"/>
      <c r="H100" s="331"/>
      <c r="I100" s="332"/>
      <c r="J100" s="329"/>
      <c r="K100" s="330"/>
      <c r="L100" s="333"/>
      <c r="M100" s="29"/>
    </row>
    <row r="101" spans="1:13" ht="17.25" customHeight="1">
      <c r="A101" s="334"/>
      <c r="B101" s="266"/>
      <c r="C101" s="266"/>
      <c r="D101" s="40"/>
      <c r="E101" s="271"/>
      <c r="F101" s="329"/>
      <c r="G101" s="330"/>
      <c r="H101" s="331"/>
      <c r="I101" s="332"/>
      <c r="J101" s="329"/>
      <c r="K101" s="330"/>
      <c r="L101" s="333"/>
      <c r="M101" s="29"/>
    </row>
    <row r="102" spans="1:13" ht="17.25" customHeight="1">
      <c r="A102" s="334"/>
      <c r="B102" s="266"/>
      <c r="C102" s="266"/>
      <c r="D102" s="272"/>
      <c r="E102" s="267"/>
      <c r="F102" s="329"/>
      <c r="G102" s="330"/>
      <c r="H102" s="331"/>
      <c r="I102" s="332"/>
      <c r="J102" s="329"/>
      <c r="K102" s="330"/>
      <c r="L102" s="333"/>
      <c r="M102" s="29"/>
    </row>
    <row r="103" spans="1:13" ht="17.25" customHeight="1">
      <c r="A103" s="334"/>
      <c r="B103" s="266"/>
      <c r="C103" s="266"/>
      <c r="D103" s="40"/>
      <c r="E103" s="267"/>
      <c r="F103" s="329"/>
      <c r="G103" s="330"/>
      <c r="H103" s="331"/>
      <c r="I103" s="332"/>
      <c r="J103" s="329"/>
      <c r="K103" s="330"/>
      <c r="L103" s="333"/>
      <c r="M103" s="29"/>
    </row>
    <row r="104" spans="1:13" ht="17.25" customHeight="1">
      <c r="A104" s="334"/>
      <c r="B104" s="266"/>
      <c r="C104" s="266"/>
      <c r="D104" s="40"/>
      <c r="E104" s="267"/>
      <c r="F104" s="329"/>
      <c r="G104" s="330"/>
      <c r="H104" s="331"/>
      <c r="I104" s="332"/>
      <c r="J104" s="329"/>
      <c r="K104" s="330"/>
      <c r="L104" s="333"/>
      <c r="M104" s="29"/>
    </row>
    <row r="105" spans="1:13" ht="17.25" customHeight="1">
      <c r="A105" s="334"/>
      <c r="B105" s="266"/>
      <c r="C105" s="266"/>
      <c r="D105" s="40"/>
      <c r="E105" s="271"/>
      <c r="F105" s="329"/>
      <c r="G105" s="330"/>
      <c r="H105" s="331"/>
      <c r="I105" s="332"/>
      <c r="J105" s="329"/>
      <c r="K105" s="330"/>
      <c r="L105" s="333"/>
      <c r="M105" s="29"/>
    </row>
    <row r="106" spans="1:13" ht="17.25" customHeight="1">
      <c r="A106" s="334"/>
      <c r="B106" s="303" t="s">
        <v>320</v>
      </c>
      <c r="C106" s="266"/>
      <c r="D106" s="40"/>
      <c r="E106" s="267"/>
      <c r="F106" s="329"/>
      <c r="G106" s="330"/>
      <c r="H106" s="331"/>
      <c r="I106" s="332"/>
      <c r="J106" s="329"/>
      <c r="K106" s="330"/>
      <c r="L106" s="333"/>
      <c r="M106" s="29"/>
    </row>
    <row r="107" spans="1:13" ht="17.25" customHeight="1">
      <c r="A107" s="334"/>
      <c r="B107" s="314"/>
      <c r="C107" s="266"/>
      <c r="D107" s="40"/>
      <c r="E107" s="267"/>
      <c r="F107" s="329"/>
      <c r="G107" s="330"/>
      <c r="H107" s="331"/>
      <c r="I107" s="332"/>
      <c r="J107" s="329"/>
      <c r="K107" s="330"/>
      <c r="L107" s="333"/>
      <c r="M107" s="29"/>
    </row>
    <row r="108" spans="1:13" ht="17.25" customHeight="1">
      <c r="A108" s="334"/>
      <c r="B108" s="303"/>
      <c r="C108" s="266"/>
      <c r="D108" s="40"/>
      <c r="E108" s="267"/>
      <c r="F108" s="329"/>
      <c r="G108" s="330"/>
      <c r="H108" s="331"/>
      <c r="I108" s="332"/>
      <c r="J108" s="329"/>
      <c r="K108" s="330"/>
      <c r="L108" s="333"/>
      <c r="M108" s="29"/>
    </row>
    <row r="109" spans="1:13" ht="17.25" customHeight="1">
      <c r="A109" s="320"/>
      <c r="B109" s="321"/>
      <c r="C109" s="321"/>
      <c r="D109" s="322"/>
      <c r="E109" s="323"/>
      <c r="F109" s="324"/>
      <c r="G109" s="325"/>
      <c r="H109" s="326"/>
      <c r="I109" s="327"/>
      <c r="J109" s="324"/>
      <c r="K109" s="325"/>
      <c r="L109" s="328"/>
      <c r="M109" s="29"/>
    </row>
    <row r="110" spans="1:13" ht="17.25" customHeight="1">
      <c r="A110" s="334" t="s">
        <v>298</v>
      </c>
      <c r="B110" s="266" t="s">
        <v>388</v>
      </c>
      <c r="C110" s="266"/>
      <c r="D110" s="40"/>
      <c r="E110" s="267"/>
      <c r="F110" s="329"/>
      <c r="G110" s="330"/>
      <c r="H110" s="331"/>
      <c r="I110" s="332"/>
      <c r="J110" s="329"/>
      <c r="K110" s="330"/>
      <c r="L110" s="333"/>
      <c r="M110" s="29"/>
    </row>
    <row r="111" spans="1:13" ht="17.25" customHeight="1">
      <c r="A111" s="334"/>
      <c r="B111" s="266"/>
      <c r="C111" s="266"/>
      <c r="D111" s="40"/>
      <c r="E111" s="267"/>
      <c r="F111" s="329"/>
      <c r="G111" s="330"/>
      <c r="H111" s="331"/>
      <c r="I111" s="332"/>
      <c r="J111" s="329"/>
      <c r="K111" s="330"/>
      <c r="L111" s="333"/>
      <c r="M111" s="29"/>
    </row>
    <row r="112" spans="1:13" ht="17.25" customHeight="1">
      <c r="A112" s="334"/>
      <c r="B112" s="266" t="s">
        <v>386</v>
      </c>
      <c r="C112" s="266" t="s">
        <v>389</v>
      </c>
      <c r="D112" s="296">
        <v>2</v>
      </c>
      <c r="E112" s="291" t="s">
        <v>156</v>
      </c>
      <c r="F112" s="329"/>
      <c r="G112" s="330"/>
      <c r="H112" s="331"/>
      <c r="I112" s="332"/>
      <c r="J112" s="329"/>
      <c r="K112" s="330"/>
      <c r="L112" s="333"/>
      <c r="M112" s="350"/>
    </row>
    <row r="113" spans="1:13" ht="17.25" customHeight="1">
      <c r="A113" s="334"/>
      <c r="B113" s="341"/>
      <c r="C113" s="343" t="s">
        <v>457</v>
      </c>
      <c r="D113" s="40"/>
      <c r="E113" s="271"/>
      <c r="F113" s="329"/>
      <c r="G113" s="330"/>
      <c r="H113" s="331"/>
      <c r="I113" s="332"/>
      <c r="J113" s="329"/>
      <c r="K113" s="330"/>
      <c r="L113" s="333"/>
      <c r="M113" s="350"/>
    </row>
    <row r="114" spans="1:13" ht="17.25" customHeight="1">
      <c r="A114" s="334"/>
      <c r="B114" s="342" t="s">
        <v>393</v>
      </c>
      <c r="C114" s="343" t="s">
        <v>394</v>
      </c>
      <c r="D114" s="296">
        <v>0.1</v>
      </c>
      <c r="E114" s="291" t="s">
        <v>156</v>
      </c>
      <c r="F114" s="329"/>
      <c r="G114" s="330"/>
      <c r="H114" s="331"/>
      <c r="I114" s="332"/>
      <c r="J114" s="329"/>
      <c r="K114" s="330"/>
      <c r="L114" s="333"/>
      <c r="M114" s="350"/>
    </row>
    <row r="115" spans="1:13" ht="17.25" customHeight="1">
      <c r="A115" s="334"/>
      <c r="B115" s="266"/>
      <c r="C115" s="343" t="s">
        <v>395</v>
      </c>
      <c r="D115" s="338"/>
      <c r="E115" s="267"/>
      <c r="F115" s="329"/>
      <c r="G115" s="330"/>
      <c r="H115" s="331"/>
      <c r="I115" s="332"/>
      <c r="J115" s="329"/>
      <c r="K115" s="330"/>
      <c r="L115" s="333"/>
      <c r="M115" s="350"/>
    </row>
    <row r="116" spans="1:13" ht="17.25" customHeight="1">
      <c r="A116" s="334"/>
      <c r="B116" s="342" t="s">
        <v>393</v>
      </c>
      <c r="C116" s="343" t="s">
        <v>458</v>
      </c>
      <c r="D116" s="296">
        <v>1.8</v>
      </c>
      <c r="E116" s="291" t="s">
        <v>156</v>
      </c>
      <c r="F116" s="329"/>
      <c r="G116" s="330"/>
      <c r="H116" s="331"/>
      <c r="I116" s="332"/>
      <c r="J116" s="329"/>
      <c r="K116" s="330"/>
      <c r="L116" s="333"/>
      <c r="M116" s="350"/>
    </row>
    <row r="117" spans="1:13" ht="17.25" customHeight="1">
      <c r="A117" s="334"/>
      <c r="B117" s="266"/>
      <c r="C117" s="266" t="s">
        <v>405</v>
      </c>
      <c r="D117" s="338"/>
      <c r="E117" s="271"/>
      <c r="F117" s="329"/>
      <c r="G117" s="330"/>
      <c r="H117" s="331"/>
      <c r="I117" s="332"/>
      <c r="J117" s="329"/>
      <c r="K117" s="330"/>
      <c r="L117" s="333"/>
      <c r="M117" s="350"/>
    </row>
    <row r="118" spans="1:13" ht="17.25" customHeight="1">
      <c r="A118" s="334"/>
      <c r="B118" s="342" t="s">
        <v>393</v>
      </c>
      <c r="C118" s="266"/>
      <c r="D118" s="296">
        <v>0.6</v>
      </c>
      <c r="E118" s="291" t="s">
        <v>156</v>
      </c>
      <c r="F118" s="329"/>
      <c r="G118" s="330"/>
      <c r="H118" s="331"/>
      <c r="I118" s="332"/>
      <c r="J118" s="329"/>
      <c r="K118" s="330"/>
      <c r="L118" s="333"/>
      <c r="M118" s="350"/>
    </row>
    <row r="119" spans="1:13" ht="17.25" customHeight="1">
      <c r="A119" s="334"/>
      <c r="B119" s="266"/>
      <c r="C119" s="333" t="s">
        <v>409</v>
      </c>
      <c r="D119" s="338"/>
      <c r="E119" s="271"/>
      <c r="F119" s="329"/>
      <c r="G119" s="330"/>
      <c r="H119" s="331"/>
      <c r="I119" s="332"/>
      <c r="J119" s="329"/>
      <c r="K119" s="330"/>
      <c r="L119" s="333"/>
      <c r="M119" s="350"/>
    </row>
    <row r="120" spans="1:13" ht="17.25" customHeight="1">
      <c r="A120" s="334"/>
      <c r="B120" s="342" t="s">
        <v>393</v>
      </c>
      <c r="C120" s="266" t="s">
        <v>430</v>
      </c>
      <c r="D120" s="40">
        <v>0.2</v>
      </c>
      <c r="E120" s="267" t="s">
        <v>411</v>
      </c>
      <c r="F120" s="329"/>
      <c r="G120" s="330"/>
      <c r="H120" s="331"/>
      <c r="I120" s="332"/>
      <c r="J120" s="329"/>
      <c r="K120" s="330"/>
      <c r="L120" s="333"/>
      <c r="M120" s="350"/>
    </row>
    <row r="121" spans="1:13" ht="17.25" customHeight="1">
      <c r="A121" s="334"/>
      <c r="B121" s="266"/>
      <c r="C121" s="333"/>
      <c r="D121" s="338"/>
      <c r="E121" s="271"/>
      <c r="F121" s="329"/>
      <c r="G121" s="330"/>
      <c r="H121" s="331"/>
      <c r="I121" s="332"/>
      <c r="J121" s="329"/>
      <c r="K121" s="330"/>
      <c r="L121" s="333"/>
      <c r="M121" s="350"/>
    </row>
    <row r="122" spans="1:13" ht="17.25" customHeight="1">
      <c r="A122" s="334"/>
      <c r="B122" s="342"/>
      <c r="C122" s="266"/>
      <c r="D122" s="296"/>
      <c r="E122" s="291"/>
      <c r="F122" s="329"/>
      <c r="G122" s="330"/>
      <c r="H122" s="331"/>
      <c r="I122" s="332"/>
      <c r="J122" s="329"/>
      <c r="K122" s="330"/>
      <c r="L122" s="333"/>
      <c r="M122" s="29"/>
    </row>
    <row r="123" spans="1:13" ht="17.25" customHeight="1">
      <c r="A123" s="334"/>
      <c r="B123" s="266"/>
      <c r="C123" s="266"/>
      <c r="D123" s="338"/>
      <c r="E123" s="271"/>
      <c r="F123" s="329"/>
      <c r="G123" s="330"/>
      <c r="H123" s="331"/>
      <c r="I123" s="332"/>
      <c r="J123" s="329"/>
      <c r="K123" s="330"/>
      <c r="L123" s="333"/>
      <c r="M123" s="29"/>
    </row>
    <row r="124" spans="1:13" ht="17.25" customHeight="1">
      <c r="A124" s="334"/>
      <c r="B124" s="342"/>
      <c r="C124" s="266"/>
      <c r="D124" s="296"/>
      <c r="E124" s="291"/>
      <c r="F124" s="329"/>
      <c r="G124" s="330"/>
      <c r="H124" s="331"/>
      <c r="I124" s="332"/>
      <c r="J124" s="329"/>
      <c r="K124" s="330"/>
      <c r="L124" s="333"/>
      <c r="M124" s="29"/>
    </row>
    <row r="125" spans="1:13" ht="17.25" customHeight="1">
      <c r="A125" s="334"/>
      <c r="B125" s="266"/>
      <c r="C125" s="333"/>
      <c r="D125" s="338"/>
      <c r="E125" s="271"/>
      <c r="F125" s="329"/>
      <c r="G125" s="330"/>
      <c r="H125" s="331"/>
      <c r="I125" s="332"/>
      <c r="J125" s="329"/>
      <c r="K125" s="330"/>
      <c r="L125" s="333"/>
      <c r="M125" s="29"/>
    </row>
    <row r="126" spans="1:13" ht="17.25" customHeight="1">
      <c r="A126" s="334"/>
      <c r="B126" s="342"/>
      <c r="C126" s="266"/>
      <c r="D126" s="40"/>
      <c r="E126" s="267"/>
      <c r="F126" s="329"/>
      <c r="G126" s="330"/>
      <c r="H126" s="331"/>
      <c r="I126" s="332"/>
      <c r="J126" s="329"/>
      <c r="K126" s="330"/>
      <c r="L126" s="333"/>
      <c r="M126" s="29"/>
    </row>
    <row r="127" spans="1:13" ht="17.25" customHeight="1">
      <c r="A127" s="334"/>
      <c r="B127" s="266"/>
      <c r="C127" s="333"/>
      <c r="D127" s="338"/>
      <c r="E127" s="271"/>
      <c r="F127" s="329"/>
      <c r="G127" s="330"/>
      <c r="H127" s="331"/>
      <c r="I127" s="332"/>
      <c r="J127" s="329"/>
      <c r="K127" s="330"/>
      <c r="L127" s="333"/>
      <c r="M127" s="29"/>
    </row>
    <row r="128" spans="1:13" ht="17.25" customHeight="1">
      <c r="A128" s="334"/>
      <c r="B128" s="342"/>
      <c r="C128" s="266"/>
      <c r="D128" s="40"/>
      <c r="E128" s="267"/>
      <c r="F128" s="329"/>
      <c r="G128" s="330"/>
      <c r="H128" s="331"/>
      <c r="I128" s="332"/>
      <c r="J128" s="329"/>
      <c r="K128" s="330"/>
      <c r="L128" s="333"/>
      <c r="M128" s="29"/>
    </row>
    <row r="129" spans="1:13" ht="17.25" customHeight="1">
      <c r="A129" s="334"/>
      <c r="B129" s="266"/>
      <c r="C129" s="266"/>
      <c r="D129" s="338"/>
      <c r="E129" s="271"/>
      <c r="F129" s="329"/>
      <c r="G129" s="330"/>
      <c r="H129" s="331"/>
      <c r="I129" s="332"/>
      <c r="J129" s="329"/>
      <c r="K129" s="330"/>
      <c r="L129" s="333"/>
      <c r="M129" s="29"/>
    </row>
    <row r="130" spans="1:13" ht="17.25" customHeight="1">
      <c r="A130" s="334"/>
      <c r="B130" s="342"/>
      <c r="C130" s="342"/>
      <c r="D130" s="296"/>
      <c r="E130" s="291"/>
      <c r="F130" s="329"/>
      <c r="G130" s="330"/>
      <c r="H130" s="331"/>
      <c r="I130" s="332"/>
      <c r="J130" s="329"/>
      <c r="K130" s="330"/>
      <c r="L130" s="333"/>
      <c r="M130" s="29"/>
    </row>
    <row r="131" spans="1:13" ht="17.25" customHeight="1">
      <c r="A131" s="334"/>
      <c r="B131" s="266"/>
      <c r="C131" s="266"/>
      <c r="D131" s="40"/>
      <c r="E131" s="267"/>
      <c r="F131" s="329"/>
      <c r="G131" s="330"/>
      <c r="H131" s="331"/>
      <c r="I131" s="332"/>
      <c r="J131" s="329"/>
      <c r="K131" s="330"/>
      <c r="L131" s="333"/>
      <c r="M131" s="29"/>
    </row>
    <row r="132" spans="1:13" ht="17.25" customHeight="1">
      <c r="A132" s="334"/>
      <c r="B132" s="303" t="s">
        <v>320</v>
      </c>
      <c r="C132" s="266"/>
      <c r="D132" s="40"/>
      <c r="E132" s="267"/>
      <c r="F132" s="329"/>
      <c r="G132" s="330"/>
      <c r="H132" s="331"/>
      <c r="I132" s="332"/>
      <c r="J132" s="329"/>
      <c r="K132" s="330"/>
      <c r="L132" s="333"/>
      <c r="M132" s="29"/>
    </row>
    <row r="133" spans="1:13" ht="17.25" customHeight="1">
      <c r="A133" s="334"/>
      <c r="B133" s="314"/>
      <c r="C133" s="266"/>
      <c r="D133" s="40"/>
      <c r="E133" s="267"/>
      <c r="F133" s="329"/>
      <c r="G133" s="330"/>
      <c r="H133" s="331"/>
      <c r="I133" s="332"/>
      <c r="J133" s="329"/>
      <c r="K133" s="330"/>
      <c r="L133" s="333"/>
      <c r="M133" s="29"/>
    </row>
    <row r="134" spans="1:13" ht="17.25" customHeight="1">
      <c r="A134" s="334"/>
      <c r="B134" s="303"/>
      <c r="C134" s="266"/>
      <c r="D134" s="40"/>
      <c r="E134" s="267"/>
      <c r="F134" s="329"/>
      <c r="G134" s="330"/>
      <c r="H134" s="331"/>
      <c r="I134" s="332"/>
      <c r="J134" s="329"/>
      <c r="K134" s="330"/>
      <c r="L134" s="333"/>
      <c r="M134" s="29"/>
    </row>
    <row r="135" spans="1:13" ht="17.25" customHeight="1">
      <c r="A135" s="320"/>
      <c r="B135" s="321"/>
      <c r="C135" s="321"/>
      <c r="D135" s="322"/>
      <c r="E135" s="323"/>
      <c r="F135" s="324"/>
      <c r="G135" s="325"/>
      <c r="H135" s="326"/>
      <c r="I135" s="327"/>
      <c r="J135" s="324"/>
      <c r="K135" s="325"/>
      <c r="L135" s="328"/>
      <c r="M135" s="29"/>
    </row>
    <row r="136" spans="1:13" ht="17.25" customHeight="1">
      <c r="A136" s="334" t="s">
        <v>298</v>
      </c>
      <c r="B136" s="266" t="s">
        <v>420</v>
      </c>
      <c r="C136" s="266"/>
      <c r="D136" s="40"/>
      <c r="E136" s="267"/>
      <c r="F136" s="329"/>
      <c r="G136" s="330"/>
      <c r="H136" s="331"/>
      <c r="I136" s="332"/>
      <c r="J136" s="329"/>
      <c r="K136" s="330"/>
      <c r="L136" s="333"/>
      <c r="M136" s="29"/>
    </row>
    <row r="137" spans="1:13" ht="17.25" customHeight="1">
      <c r="A137" s="334"/>
      <c r="B137" s="266"/>
      <c r="C137" s="266"/>
      <c r="D137" s="40"/>
      <c r="E137" s="267"/>
      <c r="F137" s="329"/>
      <c r="G137" s="330"/>
      <c r="H137" s="331"/>
      <c r="I137" s="332"/>
      <c r="J137" s="329"/>
      <c r="K137" s="330"/>
      <c r="L137" s="333"/>
      <c r="M137" s="29"/>
    </row>
    <row r="138" spans="1:13" ht="17.25" customHeight="1">
      <c r="A138" s="334"/>
      <c r="B138" s="266" t="s">
        <v>421</v>
      </c>
      <c r="C138" s="266" t="s">
        <v>389</v>
      </c>
      <c r="D138" s="296">
        <v>2</v>
      </c>
      <c r="E138" s="291" t="s">
        <v>156</v>
      </c>
      <c r="F138" s="329"/>
      <c r="G138" s="330"/>
      <c r="H138" s="331"/>
      <c r="I138" s="332"/>
      <c r="J138" s="329"/>
      <c r="K138" s="330"/>
      <c r="L138" s="333"/>
      <c r="M138" s="350"/>
    </row>
    <row r="139" spans="1:13" ht="17.25" customHeight="1">
      <c r="A139" s="334"/>
      <c r="B139" s="341"/>
      <c r="C139" s="343" t="s">
        <v>457</v>
      </c>
      <c r="D139" s="40"/>
      <c r="E139" s="271"/>
      <c r="F139" s="329"/>
      <c r="G139" s="330"/>
      <c r="H139" s="331"/>
      <c r="I139" s="332"/>
      <c r="J139" s="329"/>
      <c r="K139" s="330"/>
      <c r="L139" s="333"/>
      <c r="M139" s="350"/>
    </row>
    <row r="140" spans="1:13" ht="17.25" customHeight="1">
      <c r="A140" s="334"/>
      <c r="B140" s="266" t="s">
        <v>421</v>
      </c>
      <c r="C140" s="343" t="s">
        <v>394</v>
      </c>
      <c r="D140" s="296">
        <v>0.1</v>
      </c>
      <c r="E140" s="291" t="s">
        <v>156</v>
      </c>
      <c r="F140" s="329"/>
      <c r="G140" s="330"/>
      <c r="H140" s="331"/>
      <c r="I140" s="332"/>
      <c r="J140" s="329"/>
      <c r="K140" s="330"/>
      <c r="L140" s="333"/>
      <c r="M140" s="350"/>
    </row>
    <row r="141" spans="1:13" ht="17.25" customHeight="1">
      <c r="A141" s="334"/>
      <c r="B141" s="266"/>
      <c r="C141" s="343" t="s">
        <v>395</v>
      </c>
      <c r="D141" s="338"/>
      <c r="E141" s="267"/>
      <c r="F141" s="329"/>
      <c r="G141" s="330"/>
      <c r="H141" s="331"/>
      <c r="I141" s="332"/>
      <c r="J141" s="329"/>
      <c r="K141" s="330"/>
      <c r="L141" s="333"/>
      <c r="M141" s="350"/>
    </row>
    <row r="142" spans="1:13" ht="17.25" customHeight="1">
      <c r="A142" s="334"/>
      <c r="B142" s="266" t="s">
        <v>421</v>
      </c>
      <c r="C142" s="343" t="s">
        <v>458</v>
      </c>
      <c r="D142" s="296">
        <v>1.8</v>
      </c>
      <c r="E142" s="291" t="s">
        <v>156</v>
      </c>
      <c r="F142" s="329"/>
      <c r="G142" s="330"/>
      <c r="H142" s="331"/>
      <c r="I142" s="332"/>
      <c r="J142" s="329"/>
      <c r="K142" s="330"/>
      <c r="L142" s="333"/>
      <c r="M142" s="350"/>
    </row>
    <row r="143" spans="1:13" ht="17.25" customHeight="1">
      <c r="A143" s="334"/>
      <c r="B143" s="266"/>
      <c r="C143" s="266" t="s">
        <v>405</v>
      </c>
      <c r="D143" s="338"/>
      <c r="E143" s="271"/>
      <c r="F143" s="329"/>
      <c r="G143" s="330"/>
      <c r="H143" s="331"/>
      <c r="I143" s="332"/>
      <c r="J143" s="329"/>
      <c r="K143" s="330"/>
      <c r="L143" s="333"/>
      <c r="M143" s="350"/>
    </row>
    <row r="144" spans="1:13" ht="17.25" customHeight="1">
      <c r="A144" s="334"/>
      <c r="B144" s="266" t="s">
        <v>421</v>
      </c>
      <c r="C144" s="266"/>
      <c r="D144" s="296">
        <v>0.6</v>
      </c>
      <c r="E144" s="291" t="s">
        <v>156</v>
      </c>
      <c r="F144" s="329"/>
      <c r="G144" s="330"/>
      <c r="H144" s="331"/>
      <c r="I144" s="332"/>
      <c r="J144" s="329"/>
      <c r="K144" s="330"/>
      <c r="L144" s="333"/>
      <c r="M144" s="350"/>
    </row>
    <row r="145" spans="1:13" ht="17.25" customHeight="1">
      <c r="A145" s="334"/>
      <c r="B145" s="266"/>
      <c r="C145" s="333" t="s">
        <v>409</v>
      </c>
      <c r="D145" s="338"/>
      <c r="E145" s="271"/>
      <c r="F145" s="329"/>
      <c r="G145" s="330"/>
      <c r="H145" s="331"/>
      <c r="I145" s="332"/>
      <c r="J145" s="329"/>
      <c r="K145" s="330"/>
      <c r="L145" s="333"/>
      <c r="M145" s="350"/>
    </row>
    <row r="146" spans="1:13" ht="17.25" customHeight="1">
      <c r="A146" s="334"/>
      <c r="B146" s="266" t="s">
        <v>421</v>
      </c>
      <c r="C146" s="266" t="s">
        <v>430</v>
      </c>
      <c r="D146" s="40">
        <v>0.2</v>
      </c>
      <c r="E146" s="267" t="s">
        <v>411</v>
      </c>
      <c r="F146" s="329"/>
      <c r="G146" s="348"/>
      <c r="H146" s="331"/>
      <c r="I146" s="332"/>
      <c r="J146" s="329"/>
      <c r="K146" s="330"/>
      <c r="L146" s="333"/>
      <c r="M146" s="350"/>
    </row>
    <row r="147" spans="1:13" ht="17.25" customHeight="1">
      <c r="A147" s="334"/>
      <c r="B147" s="266"/>
      <c r="C147" s="333"/>
      <c r="D147" s="338"/>
      <c r="E147" s="271"/>
      <c r="F147" s="329"/>
      <c r="G147" s="330"/>
      <c r="H147" s="331"/>
      <c r="I147" s="332"/>
      <c r="J147" s="329"/>
      <c r="K147" s="330"/>
      <c r="L147" s="333"/>
      <c r="M147" s="29"/>
    </row>
    <row r="148" spans="1:13" ht="17.25" customHeight="1">
      <c r="A148" s="334"/>
      <c r="B148" s="342"/>
      <c r="C148" s="266"/>
      <c r="D148" s="318"/>
      <c r="E148" s="291"/>
      <c r="F148" s="329"/>
      <c r="G148" s="330"/>
      <c r="H148" s="331"/>
      <c r="I148" s="332"/>
      <c r="J148" s="329"/>
      <c r="K148" s="330"/>
      <c r="L148" s="333"/>
      <c r="M148" s="29"/>
    </row>
    <row r="149" spans="1:13" ht="17.25" customHeight="1">
      <c r="A149" s="334"/>
      <c r="B149" s="266"/>
      <c r="C149" s="333"/>
      <c r="D149" s="338"/>
      <c r="E149" s="271"/>
      <c r="F149" s="329"/>
      <c r="G149" s="330"/>
      <c r="H149" s="331"/>
      <c r="I149" s="332"/>
      <c r="J149" s="329"/>
      <c r="K149" s="330"/>
      <c r="L149" s="333"/>
      <c r="M149" s="29"/>
    </row>
    <row r="150" spans="1:13" ht="17.25" customHeight="1">
      <c r="A150" s="334"/>
      <c r="B150" s="342"/>
      <c r="C150" s="266"/>
      <c r="D150" s="40"/>
      <c r="E150" s="267"/>
      <c r="F150" s="329"/>
      <c r="G150" s="330"/>
      <c r="H150" s="331"/>
      <c r="I150" s="332"/>
      <c r="J150" s="329"/>
      <c r="K150" s="330"/>
      <c r="L150" s="333"/>
      <c r="M150" s="29"/>
    </row>
    <row r="151" spans="1:13" ht="17.25" customHeight="1">
      <c r="A151" s="334"/>
      <c r="B151" s="266"/>
      <c r="C151" s="333"/>
      <c r="D151" s="338"/>
      <c r="E151" s="271"/>
      <c r="F151" s="329"/>
      <c r="G151" s="330"/>
      <c r="H151" s="331"/>
      <c r="I151" s="332"/>
      <c r="J151" s="329"/>
      <c r="K151" s="330"/>
      <c r="L151" s="333"/>
      <c r="M151" s="29"/>
    </row>
    <row r="152" spans="1:13" ht="17.25" customHeight="1">
      <c r="A152" s="334"/>
      <c r="B152" s="342"/>
      <c r="C152" s="266"/>
      <c r="D152" s="40"/>
      <c r="E152" s="267"/>
      <c r="F152" s="329"/>
      <c r="G152" s="330"/>
      <c r="H152" s="331"/>
      <c r="I152" s="332"/>
      <c r="J152" s="329"/>
      <c r="K152" s="330"/>
      <c r="L152" s="333"/>
      <c r="M152" s="29"/>
    </row>
    <row r="153" spans="1:13" ht="17.25" customHeight="1">
      <c r="A153" s="334"/>
      <c r="B153" s="266"/>
      <c r="C153" s="333"/>
      <c r="D153" s="40"/>
      <c r="E153" s="271"/>
      <c r="F153" s="329"/>
      <c r="G153" s="330"/>
      <c r="H153" s="331"/>
      <c r="I153" s="332"/>
      <c r="J153" s="329"/>
      <c r="K153" s="330"/>
      <c r="L153" s="333"/>
      <c r="M153" s="29"/>
    </row>
    <row r="154" spans="1:13" ht="17.25" customHeight="1">
      <c r="A154" s="334"/>
      <c r="B154" s="342"/>
      <c r="C154" s="266"/>
      <c r="D154" s="40"/>
      <c r="E154" s="267"/>
      <c r="F154" s="329"/>
      <c r="G154" s="330"/>
      <c r="H154" s="331"/>
      <c r="I154" s="332"/>
      <c r="J154" s="329"/>
      <c r="K154" s="330"/>
      <c r="L154" s="333"/>
      <c r="M154" s="29"/>
    </row>
    <row r="155" spans="1:13" ht="17.25" customHeight="1">
      <c r="A155" s="334"/>
      <c r="B155" s="266"/>
      <c r="C155" s="266"/>
      <c r="D155" s="40"/>
      <c r="E155" s="267"/>
      <c r="F155" s="329"/>
      <c r="G155" s="330"/>
      <c r="H155" s="331"/>
      <c r="I155" s="332"/>
      <c r="J155" s="329"/>
      <c r="K155" s="330"/>
      <c r="L155" s="333"/>
      <c r="M155" s="29"/>
    </row>
    <row r="156" spans="1:13" ht="17.25" customHeight="1">
      <c r="A156" s="334"/>
      <c r="B156" s="342"/>
      <c r="C156" s="266"/>
      <c r="D156" s="40"/>
      <c r="E156" s="267"/>
      <c r="F156" s="329"/>
      <c r="G156" s="330"/>
      <c r="H156" s="331"/>
      <c r="I156" s="332"/>
      <c r="J156" s="329"/>
      <c r="K156" s="330"/>
      <c r="L156" s="333"/>
      <c r="M156" s="29"/>
    </row>
    <row r="157" spans="1:13" ht="17.25" customHeight="1">
      <c r="A157" s="334"/>
      <c r="B157" s="266"/>
      <c r="C157" s="266"/>
      <c r="D157" s="40"/>
      <c r="E157" s="267"/>
      <c r="F157" s="329"/>
      <c r="G157" s="330"/>
      <c r="H157" s="331"/>
      <c r="I157" s="332"/>
      <c r="J157" s="329"/>
      <c r="K157" s="330"/>
      <c r="L157" s="333"/>
      <c r="M157" s="29"/>
    </row>
    <row r="158" spans="1:13" ht="17.25" customHeight="1">
      <c r="A158" s="334"/>
      <c r="B158" s="303" t="s">
        <v>320</v>
      </c>
      <c r="C158" s="266"/>
      <c r="D158" s="40"/>
      <c r="E158" s="267"/>
      <c r="F158" s="329"/>
      <c r="G158" s="330"/>
      <c r="H158" s="331"/>
      <c r="I158" s="332"/>
      <c r="J158" s="329"/>
      <c r="K158" s="330"/>
      <c r="L158" s="333"/>
      <c r="M158" s="29"/>
    </row>
    <row r="159" spans="1:13" ht="17.25" customHeight="1">
      <c r="A159" s="334"/>
      <c r="B159" s="314"/>
      <c r="C159" s="266"/>
      <c r="D159" s="40"/>
      <c r="E159" s="267"/>
      <c r="F159" s="329"/>
      <c r="G159" s="330"/>
      <c r="H159" s="331"/>
      <c r="I159" s="332"/>
      <c r="J159" s="329"/>
      <c r="K159" s="330"/>
      <c r="L159" s="333"/>
      <c r="M159" s="29"/>
    </row>
    <row r="160" spans="1:13" ht="17.25" customHeight="1">
      <c r="A160" s="334"/>
      <c r="B160" s="303"/>
      <c r="C160" s="266"/>
      <c r="D160" s="40"/>
      <c r="E160" s="267"/>
      <c r="F160" s="329"/>
      <c r="G160" s="330"/>
      <c r="H160" s="331"/>
      <c r="I160" s="332"/>
      <c r="J160" s="329"/>
      <c r="K160" s="330"/>
      <c r="L160" s="333"/>
      <c r="M160" s="29"/>
    </row>
    <row r="161" spans="1:13" ht="17.25" customHeight="1">
      <c r="A161" s="320"/>
      <c r="B161" s="321"/>
      <c r="C161" s="321"/>
      <c r="D161" s="322"/>
      <c r="E161" s="323"/>
      <c r="F161" s="324"/>
      <c r="G161" s="325"/>
      <c r="H161" s="326"/>
      <c r="I161" s="327"/>
      <c r="J161" s="324"/>
      <c r="K161" s="325"/>
      <c r="L161" s="328"/>
      <c r="M161" s="29"/>
    </row>
    <row r="162" spans="1:13" ht="17.25" customHeight="1">
      <c r="A162" s="334"/>
      <c r="B162" s="342"/>
      <c r="C162" s="266"/>
      <c r="D162" s="40"/>
      <c r="E162" s="267"/>
      <c r="F162" s="329"/>
      <c r="G162" s="330"/>
      <c r="H162" s="331"/>
      <c r="I162" s="332"/>
      <c r="J162" s="329"/>
      <c r="K162" s="330"/>
      <c r="L162" s="333"/>
      <c r="M162" s="29"/>
    </row>
    <row r="163" spans="1:13" ht="17.25" customHeight="1">
      <c r="A163" s="334"/>
      <c r="B163" s="266"/>
      <c r="C163" s="266"/>
      <c r="D163" s="40"/>
      <c r="E163" s="267"/>
      <c r="F163" s="329"/>
      <c r="G163" s="330"/>
      <c r="H163" s="331"/>
      <c r="I163" s="332"/>
      <c r="J163" s="329"/>
      <c r="K163" s="330"/>
      <c r="L163" s="333"/>
      <c r="M163" s="29"/>
    </row>
    <row r="164" spans="1:13" ht="17.25" customHeight="1">
      <c r="A164" s="334"/>
      <c r="B164" s="266"/>
      <c r="C164" s="266"/>
      <c r="D164" s="296"/>
      <c r="E164" s="291"/>
      <c r="F164" s="329"/>
      <c r="G164" s="330"/>
      <c r="H164" s="331"/>
      <c r="I164" s="332"/>
      <c r="J164" s="329"/>
      <c r="K164" s="330"/>
      <c r="L164" s="333"/>
      <c r="M164" s="350"/>
    </row>
    <row r="165" spans="1:13" ht="17.25" customHeight="1">
      <c r="A165" s="334"/>
      <c r="B165" s="341"/>
      <c r="C165" s="343"/>
      <c r="D165" s="40"/>
      <c r="E165" s="271"/>
      <c r="F165" s="329"/>
      <c r="G165" s="330"/>
      <c r="H165" s="331"/>
      <c r="I165" s="332"/>
      <c r="J165" s="329"/>
      <c r="K165" s="330"/>
      <c r="L165" s="333"/>
      <c r="M165" s="350"/>
    </row>
    <row r="166" spans="1:13" ht="17.25" customHeight="1">
      <c r="A166" s="334"/>
      <c r="B166" s="342"/>
      <c r="C166" s="343"/>
      <c r="D166" s="296"/>
      <c r="E166" s="291"/>
      <c r="F166" s="329"/>
      <c r="G166" s="330"/>
      <c r="H166" s="331"/>
      <c r="I166" s="332"/>
      <c r="J166" s="329"/>
      <c r="K166" s="330"/>
      <c r="L166" s="333"/>
      <c r="M166" s="350"/>
    </row>
    <row r="167" spans="1:13" ht="17.25" customHeight="1">
      <c r="A167" s="334"/>
      <c r="B167" s="266"/>
      <c r="C167" s="343"/>
      <c r="D167" s="338"/>
      <c r="E167" s="267"/>
      <c r="F167" s="329"/>
      <c r="G167" s="330"/>
      <c r="H167" s="331"/>
      <c r="I167" s="332"/>
      <c r="J167" s="329"/>
      <c r="K167" s="330"/>
      <c r="L167" s="333"/>
      <c r="M167" s="350"/>
    </row>
    <row r="168" spans="1:13" ht="17.25" customHeight="1">
      <c r="A168" s="334"/>
      <c r="B168" s="342"/>
      <c r="C168" s="343"/>
      <c r="D168" s="296"/>
      <c r="E168" s="291"/>
      <c r="F168" s="329"/>
      <c r="G168" s="330"/>
      <c r="H168" s="331"/>
      <c r="I168" s="332"/>
      <c r="J168" s="329"/>
      <c r="K168" s="330"/>
      <c r="L168" s="333"/>
      <c r="M168" s="350"/>
    </row>
    <row r="169" spans="1:13" ht="17.25" customHeight="1">
      <c r="A169" s="334"/>
      <c r="B169" s="266"/>
      <c r="C169" s="343"/>
      <c r="D169" s="338"/>
      <c r="E169" s="271"/>
      <c r="F169" s="329"/>
      <c r="G169" s="330"/>
      <c r="H169" s="331"/>
      <c r="I169" s="332"/>
      <c r="J169" s="329"/>
      <c r="K169" s="330"/>
      <c r="L169" s="333"/>
      <c r="M169" s="350"/>
    </row>
    <row r="170" spans="1:13" ht="17.25" customHeight="1">
      <c r="A170" s="334"/>
      <c r="B170" s="342"/>
      <c r="C170" s="343"/>
      <c r="D170" s="296"/>
      <c r="E170" s="291"/>
      <c r="F170" s="329"/>
      <c r="G170" s="330"/>
      <c r="H170" s="331"/>
      <c r="I170" s="332"/>
      <c r="J170" s="329"/>
      <c r="K170" s="330"/>
      <c r="L170" s="333"/>
      <c r="M170" s="350"/>
    </row>
    <row r="171" spans="1:13" ht="17.25" customHeight="1">
      <c r="A171" s="334"/>
      <c r="B171" s="266"/>
      <c r="C171" s="333"/>
      <c r="D171" s="338"/>
      <c r="E171" s="271"/>
      <c r="F171" s="329"/>
      <c r="G171" s="330"/>
      <c r="H171" s="331"/>
      <c r="I171" s="332"/>
      <c r="J171" s="329"/>
      <c r="K171" s="330"/>
      <c r="L171" s="333"/>
      <c r="M171" s="350"/>
    </row>
    <row r="172" spans="1:13" ht="17.25" customHeight="1">
      <c r="A172" s="334"/>
      <c r="B172" s="342"/>
      <c r="C172" s="343"/>
      <c r="D172" s="296"/>
      <c r="E172" s="291"/>
      <c r="F172" s="329"/>
      <c r="G172" s="330"/>
      <c r="H172" s="331"/>
      <c r="I172" s="332"/>
      <c r="J172" s="329"/>
      <c r="K172" s="330"/>
      <c r="L172" s="333"/>
      <c r="M172" s="350"/>
    </row>
    <row r="173" spans="1:13" ht="17.25" customHeight="1">
      <c r="A173" s="334"/>
      <c r="B173" s="266"/>
      <c r="C173" s="333"/>
      <c r="D173" s="338"/>
      <c r="E173" s="271"/>
      <c r="F173" s="329"/>
      <c r="G173" s="330"/>
      <c r="H173" s="331"/>
      <c r="I173" s="332"/>
      <c r="J173" s="329"/>
      <c r="K173" s="330"/>
      <c r="L173" s="333"/>
      <c r="M173" s="350"/>
    </row>
    <row r="174" spans="1:13" ht="17.25" customHeight="1">
      <c r="A174" s="334"/>
      <c r="B174" s="342"/>
      <c r="C174" s="266"/>
      <c r="D174" s="296"/>
      <c r="E174" s="291"/>
      <c r="F174" s="329"/>
      <c r="G174" s="330"/>
      <c r="H174" s="331"/>
      <c r="I174" s="332"/>
      <c r="J174" s="329"/>
      <c r="K174" s="330"/>
      <c r="L174" s="333"/>
      <c r="M174" s="350"/>
    </row>
    <row r="175" spans="1:13" ht="17.25" customHeight="1">
      <c r="A175" s="334"/>
      <c r="B175" s="266"/>
      <c r="C175" s="266"/>
      <c r="D175" s="338"/>
      <c r="E175" s="271"/>
      <c r="F175" s="329"/>
      <c r="G175" s="330"/>
      <c r="H175" s="331"/>
      <c r="I175" s="332"/>
      <c r="J175" s="329"/>
      <c r="K175" s="330"/>
      <c r="L175" s="333"/>
      <c r="M175" s="350"/>
    </row>
    <row r="176" spans="1:13" ht="17.25" customHeight="1">
      <c r="A176" s="334"/>
      <c r="B176" s="342"/>
      <c r="C176" s="266"/>
      <c r="D176" s="296"/>
      <c r="E176" s="291"/>
      <c r="F176" s="329"/>
      <c r="G176" s="330"/>
      <c r="H176" s="331"/>
      <c r="I176" s="332"/>
      <c r="J176" s="329"/>
      <c r="K176" s="330"/>
      <c r="L176" s="333"/>
      <c r="M176" s="350"/>
    </row>
    <row r="177" spans="1:13" ht="17.25" customHeight="1">
      <c r="A177" s="334"/>
      <c r="B177" s="266"/>
      <c r="C177" s="333"/>
      <c r="D177" s="338"/>
      <c r="E177" s="271"/>
      <c r="F177" s="346"/>
      <c r="G177" s="348"/>
      <c r="H177" s="331"/>
      <c r="I177" s="332"/>
      <c r="J177" s="329"/>
      <c r="K177" s="330"/>
      <c r="L177" s="333"/>
      <c r="M177" s="350"/>
    </row>
    <row r="178" spans="1:13" ht="17.25" customHeight="1">
      <c r="A178" s="334"/>
      <c r="B178" s="342"/>
      <c r="C178" s="266"/>
      <c r="D178" s="40"/>
      <c r="E178" s="267"/>
      <c r="F178" s="346"/>
      <c r="G178" s="348"/>
      <c r="H178" s="331"/>
      <c r="I178" s="332"/>
      <c r="J178" s="329"/>
      <c r="K178" s="330"/>
      <c r="L178" s="333"/>
      <c r="M178" s="350"/>
    </row>
    <row r="179" spans="1:13" ht="17.25" customHeight="1">
      <c r="A179" s="334"/>
      <c r="B179" s="266"/>
      <c r="C179" s="333"/>
      <c r="D179" s="338"/>
      <c r="E179" s="271"/>
      <c r="F179" s="346"/>
      <c r="G179" s="348"/>
      <c r="H179" s="331"/>
      <c r="I179" s="332"/>
      <c r="J179" s="329"/>
      <c r="K179" s="330"/>
      <c r="L179" s="333"/>
      <c r="M179" s="350"/>
    </row>
    <row r="180" spans="1:13" ht="17.25" customHeight="1">
      <c r="A180" s="334"/>
      <c r="B180" s="342"/>
      <c r="C180" s="266"/>
      <c r="D180" s="40"/>
      <c r="E180" s="267"/>
      <c r="F180" s="346"/>
      <c r="G180" s="348"/>
      <c r="H180" s="331"/>
      <c r="I180" s="332"/>
      <c r="J180" s="329"/>
      <c r="K180" s="330"/>
      <c r="L180" s="333"/>
      <c r="M180" s="350"/>
    </row>
    <row r="181" spans="1:13" ht="17.25" customHeight="1">
      <c r="A181" s="334"/>
      <c r="B181" s="266"/>
      <c r="C181" s="266"/>
      <c r="D181" s="338"/>
      <c r="E181" s="271"/>
      <c r="F181" s="329"/>
      <c r="G181" s="330"/>
      <c r="H181" s="331"/>
      <c r="I181" s="332"/>
      <c r="J181" s="329"/>
      <c r="K181" s="330"/>
      <c r="L181" s="333"/>
      <c r="M181" s="350"/>
    </row>
    <row r="182" spans="1:13" ht="17.25" customHeight="1">
      <c r="A182" s="334"/>
      <c r="B182" s="342"/>
      <c r="C182" s="342"/>
      <c r="D182" s="296"/>
      <c r="E182" s="291"/>
      <c r="F182" s="329"/>
      <c r="G182" s="330"/>
      <c r="H182" s="331"/>
      <c r="I182" s="332"/>
      <c r="J182" s="329"/>
      <c r="K182" s="330"/>
      <c r="L182" s="333"/>
      <c r="M182" s="350"/>
    </row>
    <row r="183" spans="1:13" ht="17.25" customHeight="1">
      <c r="A183" s="334"/>
      <c r="B183" s="266"/>
      <c r="C183" s="266"/>
      <c r="D183" s="40"/>
      <c r="E183" s="267"/>
      <c r="F183" s="329"/>
      <c r="G183" s="330"/>
      <c r="H183" s="331"/>
      <c r="I183" s="332"/>
      <c r="J183" s="329"/>
      <c r="K183" s="330"/>
      <c r="L183" s="333"/>
      <c r="M183" s="29"/>
    </row>
    <row r="184" spans="1:13" ht="17.25" customHeight="1">
      <c r="A184" s="334"/>
      <c r="B184" s="303"/>
      <c r="C184" s="266"/>
      <c r="D184" s="40"/>
      <c r="E184" s="267"/>
      <c r="F184" s="329"/>
      <c r="G184" s="330"/>
      <c r="H184" s="331"/>
      <c r="I184" s="332"/>
      <c r="J184" s="329"/>
      <c r="K184" s="330"/>
      <c r="L184" s="333"/>
      <c r="M184" s="29"/>
    </row>
    <row r="185" spans="1:13" ht="17.25" customHeight="1">
      <c r="A185" s="334"/>
      <c r="B185" s="314"/>
      <c r="C185" s="266"/>
      <c r="D185" s="40"/>
      <c r="E185" s="267"/>
      <c r="F185" s="329"/>
      <c r="G185" s="330"/>
      <c r="H185" s="331"/>
      <c r="I185" s="332"/>
      <c r="J185" s="329"/>
      <c r="K185" s="330"/>
      <c r="L185" s="333"/>
      <c r="M185" s="29"/>
    </row>
    <row r="186" spans="1:13" ht="17.25" customHeight="1">
      <c r="A186" s="334"/>
      <c r="B186" s="303"/>
      <c r="C186" s="266"/>
      <c r="D186" s="40"/>
      <c r="E186" s="267"/>
      <c r="F186" s="329"/>
      <c r="G186" s="330"/>
      <c r="H186" s="331"/>
      <c r="I186" s="332"/>
      <c r="J186" s="329"/>
      <c r="K186" s="330"/>
      <c r="L186" s="333"/>
      <c r="M186" s="29"/>
    </row>
    <row r="187" spans="1:13" ht="17.25" customHeight="1">
      <c r="A187" s="320"/>
      <c r="B187" s="321"/>
      <c r="C187" s="321"/>
      <c r="D187" s="322"/>
      <c r="E187" s="323"/>
      <c r="F187" s="324"/>
      <c r="G187" s="325"/>
      <c r="H187" s="326"/>
      <c r="I187" s="327"/>
      <c r="J187" s="324"/>
      <c r="K187" s="325"/>
      <c r="L187" s="328"/>
      <c r="M187" s="29"/>
    </row>
    <row r="188" spans="1:13" ht="17.25" customHeight="1">
      <c r="A188" s="334"/>
      <c r="B188" s="266"/>
      <c r="C188" s="266"/>
      <c r="D188" s="40"/>
      <c r="E188" s="267"/>
      <c r="F188" s="329"/>
      <c r="G188" s="330"/>
      <c r="H188" s="331"/>
      <c r="I188" s="332"/>
      <c r="J188" s="329"/>
      <c r="K188" s="330"/>
      <c r="L188" s="333"/>
      <c r="M188" s="29"/>
    </row>
    <row r="189" spans="1:13" ht="17.25" customHeight="1">
      <c r="A189" s="334"/>
      <c r="B189" s="266"/>
      <c r="C189" s="266"/>
      <c r="D189" s="40"/>
      <c r="E189" s="267"/>
      <c r="F189" s="329"/>
      <c r="G189" s="330"/>
      <c r="H189" s="331"/>
      <c r="I189" s="332"/>
      <c r="J189" s="329"/>
      <c r="K189" s="330"/>
      <c r="L189" s="333"/>
      <c r="M189" s="29"/>
    </row>
    <row r="190" spans="1:13" ht="17.25" customHeight="1">
      <c r="A190" s="334"/>
      <c r="B190" s="266"/>
      <c r="C190" s="266"/>
      <c r="D190" s="296"/>
      <c r="E190" s="291"/>
      <c r="F190" s="329"/>
      <c r="G190" s="330"/>
      <c r="H190" s="331"/>
      <c r="I190" s="332"/>
      <c r="J190" s="329"/>
      <c r="K190" s="330"/>
      <c r="L190" s="333"/>
      <c r="M190" s="350"/>
    </row>
    <row r="191" spans="1:13" ht="17.25" customHeight="1">
      <c r="A191" s="334"/>
      <c r="B191" s="341"/>
      <c r="C191" s="343"/>
      <c r="D191" s="40"/>
      <c r="E191" s="271"/>
      <c r="F191" s="329"/>
      <c r="G191" s="330"/>
      <c r="H191" s="331"/>
      <c r="I191" s="332"/>
      <c r="J191" s="329"/>
      <c r="K191" s="330"/>
      <c r="L191" s="333"/>
      <c r="M191" s="350"/>
    </row>
    <row r="192" spans="1:13" ht="17.25" customHeight="1">
      <c r="A192" s="334"/>
      <c r="B192" s="266"/>
      <c r="C192" s="343"/>
      <c r="D192" s="296"/>
      <c r="E192" s="291"/>
      <c r="F192" s="329"/>
      <c r="G192" s="330"/>
      <c r="H192" s="331"/>
      <c r="I192" s="332"/>
      <c r="J192" s="329"/>
      <c r="K192" s="330"/>
      <c r="L192" s="333"/>
      <c r="M192" s="350"/>
    </row>
    <row r="193" spans="1:13" ht="17.25" customHeight="1">
      <c r="A193" s="334"/>
      <c r="B193" s="266"/>
      <c r="C193" s="343"/>
      <c r="D193" s="338"/>
      <c r="E193" s="267"/>
      <c r="F193" s="329"/>
      <c r="G193" s="330"/>
      <c r="H193" s="331"/>
      <c r="I193" s="332"/>
      <c r="J193" s="329"/>
      <c r="K193" s="330"/>
      <c r="L193" s="333"/>
      <c r="M193" s="350"/>
    </row>
    <row r="194" spans="1:13" ht="17.25" customHeight="1">
      <c r="A194" s="334"/>
      <c r="B194" s="266"/>
      <c r="C194" s="343"/>
      <c r="D194" s="296"/>
      <c r="E194" s="291"/>
      <c r="F194" s="329"/>
      <c r="G194" s="330"/>
      <c r="H194" s="331"/>
      <c r="I194" s="332"/>
      <c r="J194" s="329"/>
      <c r="K194" s="330"/>
      <c r="L194" s="333"/>
      <c r="M194" s="350"/>
    </row>
    <row r="195" spans="1:13" ht="17.25" customHeight="1">
      <c r="A195" s="334"/>
      <c r="B195" s="266"/>
      <c r="C195" s="343"/>
      <c r="D195" s="338"/>
      <c r="E195" s="271"/>
      <c r="F195" s="329"/>
      <c r="G195" s="330"/>
      <c r="H195" s="331"/>
      <c r="I195" s="332"/>
      <c r="J195" s="329"/>
      <c r="K195" s="330"/>
      <c r="L195" s="333"/>
      <c r="M195" s="350"/>
    </row>
    <row r="196" spans="1:13" ht="17.25" customHeight="1">
      <c r="A196" s="334"/>
      <c r="B196" s="266"/>
      <c r="C196" s="343"/>
      <c r="D196" s="296"/>
      <c r="E196" s="291"/>
      <c r="F196" s="329"/>
      <c r="G196" s="330"/>
      <c r="H196" s="331"/>
      <c r="I196" s="332"/>
      <c r="J196" s="329"/>
      <c r="K196" s="330"/>
      <c r="L196" s="333"/>
      <c r="M196" s="350"/>
    </row>
    <row r="197" spans="1:13" ht="17.25" customHeight="1">
      <c r="A197" s="334"/>
      <c r="B197" s="266"/>
      <c r="C197" s="333"/>
      <c r="D197" s="338"/>
      <c r="E197" s="271"/>
      <c r="F197" s="329"/>
      <c r="G197" s="330"/>
      <c r="H197" s="331"/>
      <c r="I197" s="332"/>
      <c r="J197" s="329"/>
      <c r="K197" s="330"/>
      <c r="L197" s="333"/>
      <c r="M197" s="350"/>
    </row>
    <row r="198" spans="1:13" ht="17.25" customHeight="1">
      <c r="A198" s="334"/>
      <c r="B198" s="266"/>
      <c r="C198" s="343"/>
      <c r="D198" s="296"/>
      <c r="E198" s="291"/>
      <c r="F198" s="329"/>
      <c r="G198" s="330"/>
      <c r="H198" s="331"/>
      <c r="I198" s="332"/>
      <c r="J198" s="329"/>
      <c r="K198" s="330"/>
      <c r="L198" s="333"/>
      <c r="M198" s="350"/>
    </row>
    <row r="199" spans="1:13" ht="17.25" customHeight="1">
      <c r="A199" s="334"/>
      <c r="B199" s="266"/>
      <c r="C199" s="333"/>
      <c r="D199" s="338"/>
      <c r="E199" s="271"/>
      <c r="F199" s="329"/>
      <c r="G199" s="330"/>
      <c r="H199" s="331"/>
      <c r="I199" s="332"/>
      <c r="J199" s="329"/>
      <c r="K199" s="330"/>
      <c r="L199" s="333"/>
      <c r="M199" s="350"/>
    </row>
    <row r="200" spans="1:13" ht="17.25" customHeight="1">
      <c r="A200" s="334"/>
      <c r="B200" s="266"/>
      <c r="C200" s="266"/>
      <c r="D200" s="296"/>
      <c r="E200" s="291"/>
      <c r="F200" s="329"/>
      <c r="G200" s="330"/>
      <c r="H200" s="331"/>
      <c r="I200" s="332"/>
      <c r="J200" s="329"/>
      <c r="K200" s="330"/>
      <c r="L200" s="333"/>
      <c r="M200" s="350"/>
    </row>
    <row r="201" spans="1:13" ht="17.25" customHeight="1">
      <c r="A201" s="334"/>
      <c r="B201" s="266"/>
      <c r="C201" s="333"/>
      <c r="D201" s="338"/>
      <c r="E201" s="271"/>
      <c r="F201" s="329"/>
      <c r="G201" s="330"/>
      <c r="H201" s="331"/>
      <c r="I201" s="332"/>
      <c r="J201" s="329"/>
      <c r="K201" s="330"/>
      <c r="L201" s="333"/>
      <c r="M201" s="350"/>
    </row>
    <row r="202" spans="1:13" ht="17.25" customHeight="1">
      <c r="A202" s="334"/>
      <c r="B202" s="266"/>
      <c r="C202" s="266"/>
      <c r="D202" s="296"/>
      <c r="E202" s="291"/>
      <c r="F202" s="329"/>
      <c r="G202" s="330"/>
      <c r="H202" s="331"/>
      <c r="I202" s="332"/>
      <c r="J202" s="329"/>
      <c r="K202" s="330"/>
      <c r="L202" s="333"/>
      <c r="M202" s="350"/>
    </row>
    <row r="203" spans="1:13" ht="17.25" customHeight="1">
      <c r="A203" s="334"/>
      <c r="B203" s="266"/>
      <c r="C203" s="266"/>
      <c r="D203" s="338"/>
      <c r="E203" s="271"/>
      <c r="F203" s="329"/>
      <c r="G203" s="330"/>
      <c r="H203" s="331"/>
      <c r="I203" s="332"/>
      <c r="J203" s="329"/>
      <c r="K203" s="330"/>
      <c r="L203" s="333"/>
      <c r="M203" s="350"/>
    </row>
    <row r="204" spans="1:13" ht="17.25" customHeight="1">
      <c r="A204" s="334"/>
      <c r="B204" s="266"/>
      <c r="C204" s="266"/>
      <c r="D204" s="296"/>
      <c r="E204" s="291"/>
      <c r="F204" s="329"/>
      <c r="G204" s="330"/>
      <c r="H204" s="331"/>
      <c r="I204" s="332"/>
      <c r="J204" s="329"/>
      <c r="K204" s="330"/>
      <c r="L204" s="333"/>
      <c r="M204" s="350"/>
    </row>
    <row r="205" spans="1:13" ht="17.25" customHeight="1">
      <c r="A205" s="334"/>
      <c r="B205" s="266"/>
      <c r="C205" s="343"/>
      <c r="D205" s="40"/>
      <c r="E205" s="271"/>
      <c r="F205" s="329"/>
      <c r="G205" s="330"/>
      <c r="H205" s="331"/>
      <c r="I205" s="332"/>
      <c r="J205" s="329"/>
      <c r="K205" s="330"/>
      <c r="L205" s="333"/>
      <c r="M205" s="350"/>
    </row>
    <row r="206" spans="1:13" ht="17.25" customHeight="1">
      <c r="A206" s="334"/>
      <c r="B206" s="266"/>
      <c r="C206" s="343"/>
      <c r="D206" s="296"/>
      <c r="E206" s="291"/>
      <c r="F206" s="329"/>
      <c r="G206" s="330"/>
      <c r="H206" s="331"/>
      <c r="I206" s="332"/>
      <c r="J206" s="329"/>
      <c r="K206" s="330"/>
      <c r="L206" s="333"/>
      <c r="M206" s="350"/>
    </row>
    <row r="207" spans="1:13" ht="17.25" customHeight="1">
      <c r="A207" s="334"/>
      <c r="B207" s="266"/>
      <c r="C207" s="266"/>
      <c r="D207" s="40"/>
      <c r="E207" s="267"/>
      <c r="F207" s="329"/>
      <c r="G207" s="330"/>
      <c r="H207" s="331"/>
      <c r="I207" s="332"/>
      <c r="J207" s="329"/>
      <c r="K207" s="330"/>
      <c r="L207" s="333"/>
      <c r="M207" s="350"/>
    </row>
    <row r="208" spans="1:13" ht="17.25" customHeight="1">
      <c r="A208" s="334"/>
      <c r="B208" s="342"/>
      <c r="C208" s="266"/>
      <c r="D208" s="40"/>
      <c r="E208" s="267"/>
      <c r="F208" s="329"/>
      <c r="G208" s="330"/>
      <c r="H208" s="331"/>
      <c r="I208" s="332"/>
      <c r="J208" s="329"/>
      <c r="K208" s="330"/>
      <c r="L208" s="333"/>
      <c r="M208" s="29"/>
    </row>
    <row r="209" spans="1:13" ht="17.25" customHeight="1">
      <c r="A209" s="334"/>
      <c r="B209" s="266"/>
      <c r="C209" s="266"/>
      <c r="D209" s="40"/>
      <c r="E209" s="267"/>
      <c r="F209" s="329"/>
      <c r="G209" s="330"/>
      <c r="H209" s="331"/>
      <c r="I209" s="332"/>
      <c r="J209" s="329"/>
      <c r="K209" s="330"/>
      <c r="L209" s="333"/>
      <c r="M209" s="29"/>
    </row>
    <row r="210" spans="1:13" ht="17.25" customHeight="1">
      <c r="A210" s="334"/>
      <c r="B210" s="303"/>
      <c r="C210" s="343"/>
      <c r="D210" s="40"/>
      <c r="E210" s="267"/>
      <c r="F210" s="329"/>
      <c r="G210" s="330"/>
      <c r="H210" s="331"/>
      <c r="I210" s="332"/>
      <c r="J210" s="329"/>
      <c r="K210" s="330"/>
      <c r="L210" s="333"/>
      <c r="M210" s="29"/>
    </row>
    <row r="211" spans="1:13" ht="17.25" customHeight="1">
      <c r="A211" s="334"/>
      <c r="B211" s="314"/>
      <c r="C211" s="266"/>
      <c r="D211" s="40"/>
      <c r="E211" s="267"/>
      <c r="F211" s="329"/>
      <c r="G211" s="330"/>
      <c r="H211" s="331"/>
      <c r="I211" s="332"/>
      <c r="J211" s="329"/>
      <c r="K211" s="330"/>
      <c r="L211" s="333"/>
      <c r="M211" s="29"/>
    </row>
    <row r="212" spans="1:13" ht="17.25" customHeight="1">
      <c r="A212" s="334"/>
      <c r="B212" s="303"/>
      <c r="C212" s="266"/>
      <c r="D212" s="40"/>
      <c r="E212" s="267"/>
      <c r="F212" s="329"/>
      <c r="G212" s="330"/>
      <c r="H212" s="331"/>
      <c r="I212" s="332"/>
      <c r="J212" s="329"/>
      <c r="K212" s="330"/>
      <c r="L212" s="333"/>
      <c r="M212" s="29"/>
    </row>
    <row r="213" spans="1:13" ht="17.25" customHeight="1">
      <c r="A213" s="320"/>
      <c r="B213" s="321"/>
      <c r="C213" s="321"/>
      <c r="D213" s="322"/>
      <c r="E213" s="323"/>
      <c r="F213" s="324"/>
      <c r="G213" s="325"/>
      <c r="H213" s="326"/>
      <c r="I213" s="327"/>
      <c r="J213" s="324"/>
      <c r="K213" s="325"/>
      <c r="L213" s="328"/>
      <c r="M213" s="29"/>
    </row>
    <row r="214" spans="1:13" ht="17.25" customHeight="1">
      <c r="A214" s="334"/>
      <c r="B214" s="266"/>
      <c r="C214" s="266"/>
      <c r="D214" s="40"/>
      <c r="E214" s="267"/>
      <c r="F214" s="329"/>
      <c r="G214" s="330"/>
      <c r="H214" s="331"/>
      <c r="I214" s="332"/>
      <c r="J214" s="329"/>
      <c r="K214" s="330"/>
      <c r="L214" s="333"/>
      <c r="M214" s="29"/>
    </row>
    <row r="215" spans="1:13" ht="17.25" customHeight="1">
      <c r="A215" s="334"/>
      <c r="B215" s="266"/>
      <c r="C215" s="266"/>
      <c r="D215" s="40"/>
      <c r="E215" s="267"/>
      <c r="F215" s="346"/>
      <c r="G215" s="348"/>
      <c r="H215" s="331"/>
      <c r="I215" s="332"/>
      <c r="J215" s="329"/>
      <c r="K215" s="330"/>
      <c r="L215" s="333"/>
      <c r="M215" s="29"/>
    </row>
    <row r="216" spans="1:13" ht="17.25" customHeight="1">
      <c r="A216" s="334"/>
      <c r="B216" s="342"/>
      <c r="C216" s="266"/>
      <c r="D216" s="296"/>
      <c r="E216" s="291"/>
      <c r="F216" s="346"/>
      <c r="G216" s="348"/>
      <c r="H216" s="331"/>
      <c r="I216" s="332"/>
      <c r="J216" s="329"/>
      <c r="K216" s="330"/>
      <c r="L216" s="333"/>
      <c r="M216" s="350"/>
    </row>
    <row r="217" spans="1:13" ht="17.25" customHeight="1">
      <c r="A217" s="334"/>
      <c r="B217" s="266"/>
      <c r="C217" s="266"/>
      <c r="D217" s="338"/>
      <c r="E217" s="271"/>
      <c r="F217" s="346"/>
      <c r="G217" s="348"/>
      <c r="H217" s="331"/>
      <c r="I217" s="332"/>
      <c r="J217" s="329"/>
      <c r="K217" s="330"/>
      <c r="L217" s="333"/>
      <c r="M217" s="350"/>
    </row>
    <row r="218" spans="1:13" ht="17.25" customHeight="1">
      <c r="A218" s="334"/>
      <c r="B218" s="342"/>
      <c r="C218" s="266"/>
      <c r="D218" s="296"/>
      <c r="E218" s="291"/>
      <c r="F218" s="346"/>
      <c r="G218" s="348"/>
      <c r="H218" s="331"/>
      <c r="I218" s="332"/>
      <c r="J218" s="329"/>
      <c r="K218" s="330"/>
      <c r="L218" s="333"/>
      <c r="M218" s="350"/>
    </row>
    <row r="219" spans="1:13" ht="17.25" customHeight="1">
      <c r="A219" s="334"/>
      <c r="B219" s="266"/>
      <c r="C219" s="342"/>
      <c r="D219" s="40"/>
      <c r="E219" s="267"/>
      <c r="F219" s="329"/>
      <c r="G219" s="330"/>
      <c r="H219" s="331"/>
      <c r="I219" s="332"/>
      <c r="J219" s="329"/>
      <c r="K219" s="330"/>
      <c r="L219" s="333"/>
      <c r="M219" s="350"/>
    </row>
    <row r="220" spans="1:13" ht="17.25" customHeight="1">
      <c r="A220" s="334"/>
      <c r="B220" s="342"/>
      <c r="C220" s="342"/>
      <c r="D220" s="296"/>
      <c r="E220" s="291"/>
      <c r="F220" s="329"/>
      <c r="G220" s="330"/>
      <c r="H220" s="331"/>
      <c r="I220" s="332"/>
      <c r="J220" s="329"/>
      <c r="K220" s="330"/>
      <c r="L220" s="333"/>
      <c r="M220" s="350"/>
    </row>
    <row r="221" spans="1:13" ht="17.25" customHeight="1">
      <c r="A221" s="334"/>
      <c r="B221" s="266"/>
      <c r="C221" s="266"/>
      <c r="D221" s="338"/>
      <c r="E221" s="271"/>
      <c r="F221" s="329"/>
      <c r="G221" s="330"/>
      <c r="H221" s="331"/>
      <c r="I221" s="332"/>
      <c r="J221" s="329"/>
      <c r="K221" s="330"/>
      <c r="L221" s="333"/>
      <c r="M221" s="350"/>
    </row>
    <row r="222" spans="1:13" ht="17.25" customHeight="1">
      <c r="A222" s="334"/>
      <c r="B222" s="342"/>
      <c r="C222" s="342"/>
      <c r="D222" s="296"/>
      <c r="E222" s="291"/>
      <c r="F222" s="329"/>
      <c r="G222" s="330"/>
      <c r="H222" s="331"/>
      <c r="I222" s="332"/>
      <c r="J222" s="329"/>
      <c r="K222" s="330"/>
      <c r="L222" s="333"/>
      <c r="M222" s="350"/>
    </row>
    <row r="223" spans="1:13" ht="17.25" customHeight="1">
      <c r="A223" s="334"/>
      <c r="B223" s="266"/>
      <c r="C223" s="333"/>
      <c r="D223" s="338"/>
      <c r="E223" s="271"/>
      <c r="F223" s="329"/>
      <c r="G223" s="330"/>
      <c r="H223" s="331"/>
      <c r="I223" s="332"/>
      <c r="J223" s="329"/>
      <c r="K223" s="330"/>
      <c r="L223" s="333"/>
      <c r="M223" s="29"/>
    </row>
    <row r="224" spans="1:13" ht="17.25" customHeight="1">
      <c r="A224" s="334"/>
      <c r="B224" s="342"/>
      <c r="C224" s="266"/>
      <c r="D224" s="40"/>
      <c r="E224" s="267"/>
      <c r="F224" s="346"/>
      <c r="G224" s="348"/>
      <c r="H224" s="331"/>
      <c r="I224" s="332"/>
      <c r="J224" s="329"/>
      <c r="K224" s="330"/>
      <c r="L224" s="333"/>
      <c r="M224" s="29"/>
    </row>
    <row r="225" spans="1:13" ht="17.25" customHeight="1">
      <c r="A225" s="334"/>
      <c r="B225" s="266"/>
      <c r="C225" s="333"/>
      <c r="D225" s="338"/>
      <c r="E225" s="271"/>
      <c r="F225" s="329"/>
      <c r="G225" s="330"/>
      <c r="H225" s="331"/>
      <c r="I225" s="332"/>
      <c r="J225" s="329"/>
      <c r="K225" s="330"/>
      <c r="L225" s="333"/>
      <c r="M225" s="29"/>
    </row>
    <row r="226" spans="1:13" ht="17.25" customHeight="1">
      <c r="A226" s="334"/>
      <c r="B226" s="303"/>
      <c r="C226" s="266"/>
      <c r="D226" s="40"/>
      <c r="E226" s="267"/>
      <c r="F226" s="346"/>
      <c r="G226" s="330"/>
      <c r="H226" s="331"/>
      <c r="I226" s="332"/>
      <c r="J226" s="329"/>
      <c r="K226" s="330"/>
      <c r="L226" s="333"/>
      <c r="M226" s="29"/>
    </row>
    <row r="227" spans="1:13" ht="17.25" customHeight="1">
      <c r="A227" s="334"/>
      <c r="B227" s="266"/>
      <c r="C227" s="333"/>
      <c r="D227" s="338"/>
      <c r="E227" s="271"/>
      <c r="F227" s="329"/>
      <c r="G227" s="330"/>
      <c r="H227" s="331"/>
      <c r="I227" s="332"/>
      <c r="J227" s="329"/>
      <c r="K227" s="330"/>
      <c r="L227" s="333"/>
      <c r="M227" s="29"/>
    </row>
    <row r="228" spans="1:13" ht="17.25" customHeight="1">
      <c r="A228" s="334"/>
      <c r="B228" s="342"/>
      <c r="C228" s="266"/>
      <c r="D228" s="40"/>
      <c r="E228" s="267"/>
      <c r="F228" s="346"/>
      <c r="G228" s="348"/>
      <c r="H228" s="331"/>
      <c r="I228" s="332"/>
      <c r="J228" s="329"/>
      <c r="K228" s="330"/>
      <c r="L228" s="333"/>
      <c r="M228" s="29"/>
    </row>
    <row r="229" spans="1:13" ht="17.25" customHeight="1">
      <c r="A229" s="334"/>
      <c r="B229" s="266"/>
      <c r="C229" s="333"/>
      <c r="D229" s="40"/>
      <c r="E229" s="271"/>
      <c r="F229" s="329"/>
      <c r="G229" s="330"/>
      <c r="H229" s="331"/>
      <c r="I229" s="332"/>
      <c r="J229" s="329"/>
      <c r="K229" s="330"/>
      <c r="L229" s="333"/>
      <c r="M229" s="29"/>
    </row>
    <row r="230" spans="1:13" ht="17.25" customHeight="1">
      <c r="A230" s="334"/>
      <c r="B230" s="342"/>
      <c r="C230" s="266"/>
      <c r="D230" s="40"/>
      <c r="E230" s="267"/>
      <c r="F230" s="346"/>
      <c r="G230" s="348"/>
      <c r="H230" s="331"/>
      <c r="I230" s="332"/>
      <c r="J230" s="329"/>
      <c r="K230" s="330"/>
      <c r="L230" s="333"/>
      <c r="M230" s="29"/>
    </row>
    <row r="231" spans="1:13" ht="17.25" customHeight="1">
      <c r="A231" s="334"/>
      <c r="B231" s="266"/>
      <c r="C231" s="266"/>
      <c r="D231" s="40"/>
      <c r="E231" s="271"/>
      <c r="F231" s="329"/>
      <c r="G231" s="330"/>
      <c r="H231" s="331"/>
      <c r="I231" s="332"/>
      <c r="J231" s="329"/>
      <c r="K231" s="330"/>
      <c r="L231" s="333"/>
      <c r="M231" s="29"/>
    </row>
    <row r="232" spans="1:13" ht="17.25" customHeight="1">
      <c r="A232" s="334"/>
      <c r="B232" s="303"/>
      <c r="C232" s="266"/>
      <c r="D232" s="318"/>
      <c r="E232" s="291"/>
      <c r="F232" s="329"/>
      <c r="G232" s="330"/>
      <c r="H232" s="331"/>
      <c r="I232" s="332"/>
      <c r="J232" s="329"/>
      <c r="K232" s="330"/>
      <c r="L232" s="333"/>
      <c r="M232" s="29"/>
    </row>
    <row r="233" spans="1:13" ht="17.25" customHeight="1">
      <c r="A233" s="334"/>
      <c r="B233" s="266"/>
      <c r="C233" s="266"/>
      <c r="D233" s="40"/>
      <c r="E233" s="267"/>
      <c r="F233" s="329"/>
      <c r="G233" s="330"/>
      <c r="H233" s="331"/>
      <c r="I233" s="332"/>
      <c r="J233" s="329"/>
      <c r="K233" s="330"/>
      <c r="L233" s="333"/>
      <c r="M233" s="29"/>
    </row>
    <row r="234" spans="1:13" ht="17.25" customHeight="1">
      <c r="A234" s="334"/>
      <c r="B234" s="303"/>
      <c r="C234" s="266"/>
      <c r="D234" s="318"/>
      <c r="E234" s="291"/>
      <c r="F234" s="329"/>
      <c r="G234" s="330"/>
      <c r="H234" s="331"/>
      <c r="I234" s="332"/>
      <c r="J234" s="329"/>
      <c r="K234" s="330"/>
      <c r="L234" s="333"/>
      <c r="M234" s="29"/>
    </row>
    <row r="235" spans="1:13" ht="17.25" customHeight="1">
      <c r="A235" s="334"/>
      <c r="B235" s="266"/>
      <c r="C235" s="266"/>
      <c r="D235" s="40"/>
      <c r="E235" s="267"/>
      <c r="F235" s="329"/>
      <c r="G235" s="330"/>
      <c r="H235" s="331"/>
      <c r="I235" s="332"/>
      <c r="J235" s="329"/>
      <c r="K235" s="330"/>
      <c r="L235" s="333"/>
      <c r="M235" s="29"/>
    </row>
    <row r="236" spans="1:13" ht="17.25" customHeight="1">
      <c r="A236" s="334"/>
      <c r="B236" s="303"/>
      <c r="C236" s="266"/>
      <c r="D236" s="318"/>
      <c r="E236" s="291"/>
      <c r="F236" s="329"/>
      <c r="G236" s="330"/>
      <c r="H236" s="331"/>
      <c r="I236" s="332"/>
      <c r="J236" s="329"/>
      <c r="K236" s="330"/>
      <c r="L236" s="333"/>
      <c r="M236" s="29"/>
    </row>
    <row r="237" spans="1:13" ht="17.25" customHeight="1">
      <c r="A237" s="334"/>
      <c r="B237" s="314"/>
      <c r="C237" s="266"/>
      <c r="D237" s="40"/>
      <c r="E237" s="267"/>
      <c r="F237" s="329"/>
      <c r="G237" s="330"/>
      <c r="H237" s="331"/>
      <c r="I237" s="332"/>
      <c r="J237" s="329"/>
      <c r="K237" s="330"/>
      <c r="L237" s="333"/>
      <c r="M237" s="29"/>
    </row>
    <row r="238" spans="1:13" ht="17.25" customHeight="1">
      <c r="A238" s="334"/>
      <c r="B238" s="303"/>
      <c r="C238" s="266"/>
      <c r="D238" s="40"/>
      <c r="E238" s="267"/>
      <c r="F238" s="329"/>
      <c r="G238" s="330"/>
      <c r="H238" s="331"/>
      <c r="I238" s="332"/>
      <c r="J238" s="329"/>
      <c r="K238" s="330"/>
      <c r="L238" s="333"/>
      <c r="M238" s="29"/>
    </row>
    <row r="239" spans="1:13" ht="17.25" customHeight="1">
      <c r="A239" s="320"/>
      <c r="B239" s="321"/>
      <c r="C239" s="321"/>
      <c r="D239" s="322"/>
      <c r="E239" s="323"/>
      <c r="F239" s="324"/>
      <c r="G239" s="325"/>
      <c r="H239" s="326"/>
      <c r="I239" s="327"/>
      <c r="J239" s="324"/>
      <c r="K239" s="325"/>
      <c r="L239" s="328"/>
    </row>
    <row r="240" spans="1:13" ht="17.25" customHeight="1">
      <c r="A240" s="334"/>
      <c r="B240" s="342"/>
      <c r="C240" s="266"/>
      <c r="D240" s="40"/>
      <c r="E240" s="267"/>
      <c r="F240" s="329"/>
      <c r="G240" s="330"/>
      <c r="H240" s="331"/>
      <c r="I240" s="332"/>
      <c r="J240" s="329"/>
      <c r="K240" s="330"/>
      <c r="L240" s="333"/>
    </row>
    <row r="241" spans="1:13" ht="17.25" customHeight="1">
      <c r="A241" s="334"/>
      <c r="B241" s="266"/>
      <c r="C241" s="266"/>
      <c r="D241" s="40"/>
      <c r="E241" s="267"/>
      <c r="F241" s="329"/>
      <c r="G241" s="330"/>
      <c r="H241" s="331"/>
      <c r="I241" s="332"/>
      <c r="J241" s="329"/>
      <c r="K241" s="330"/>
      <c r="L241" s="333"/>
      <c r="M241" s="26"/>
    </row>
    <row r="242" spans="1:13" ht="17.25" customHeight="1">
      <c r="A242" s="334"/>
      <c r="B242" s="342"/>
      <c r="C242" s="266"/>
      <c r="D242" s="296"/>
      <c r="E242" s="291"/>
      <c r="F242" s="329"/>
      <c r="G242" s="330"/>
      <c r="H242" s="331"/>
      <c r="I242" s="332"/>
      <c r="J242" s="329"/>
      <c r="K242" s="330"/>
      <c r="L242" s="333"/>
      <c r="M242" s="350"/>
    </row>
    <row r="243" spans="1:13" ht="17.25" customHeight="1">
      <c r="A243" s="334"/>
      <c r="B243" s="266"/>
      <c r="C243" s="333"/>
      <c r="D243" s="338"/>
      <c r="E243" s="271"/>
      <c r="F243" s="329"/>
      <c r="G243" s="330"/>
      <c r="H243" s="331"/>
      <c r="I243" s="332"/>
      <c r="J243" s="329"/>
      <c r="K243" s="330"/>
      <c r="L243" s="333"/>
      <c r="M243" s="350"/>
    </row>
    <row r="244" spans="1:13" ht="17.25" customHeight="1">
      <c r="A244" s="334"/>
      <c r="B244" s="342"/>
      <c r="C244" s="266"/>
      <c r="D244" s="40"/>
      <c r="E244" s="267"/>
      <c r="F244" s="329"/>
      <c r="G244" s="330"/>
      <c r="H244" s="331"/>
      <c r="I244" s="332"/>
      <c r="J244" s="329"/>
      <c r="K244" s="330"/>
      <c r="L244" s="333"/>
      <c r="M244" s="350"/>
    </row>
    <row r="245" spans="1:13" ht="17.25" customHeight="1">
      <c r="A245" s="334"/>
      <c r="B245" s="266"/>
      <c r="C245" s="333"/>
      <c r="D245" s="40"/>
      <c r="E245" s="267"/>
      <c r="F245" s="329"/>
      <c r="G245" s="330"/>
      <c r="H245" s="331"/>
      <c r="I245" s="332"/>
      <c r="J245" s="329"/>
      <c r="K245" s="330"/>
      <c r="L245" s="333"/>
      <c r="M245" s="350"/>
    </row>
    <row r="246" spans="1:13" ht="17.25" customHeight="1">
      <c r="A246" s="334"/>
      <c r="B246" s="342"/>
      <c r="C246" s="266"/>
      <c r="D246" s="296"/>
      <c r="E246" s="291"/>
      <c r="F246" s="329"/>
      <c r="G246" s="330"/>
      <c r="H246" s="331"/>
      <c r="I246" s="332"/>
      <c r="J246" s="329"/>
      <c r="K246" s="330"/>
      <c r="L246" s="333"/>
      <c r="M246" s="350"/>
    </row>
    <row r="247" spans="1:13" ht="17.25" customHeight="1">
      <c r="A247" s="334"/>
      <c r="B247" s="266"/>
      <c r="C247" s="333"/>
      <c r="D247" s="338"/>
      <c r="E247" s="271"/>
      <c r="F247" s="329"/>
      <c r="G247" s="330"/>
      <c r="H247" s="331"/>
      <c r="I247" s="332"/>
      <c r="J247" s="329"/>
      <c r="K247" s="330"/>
      <c r="L247" s="333"/>
      <c r="M247" s="350"/>
    </row>
    <row r="248" spans="1:13" ht="17.25" customHeight="1">
      <c r="A248" s="334"/>
      <c r="B248" s="342"/>
      <c r="C248" s="266"/>
      <c r="D248" s="296"/>
      <c r="E248" s="291"/>
      <c r="F248" s="329"/>
      <c r="G248" s="330"/>
      <c r="H248" s="331"/>
      <c r="I248" s="332"/>
      <c r="J248" s="329"/>
      <c r="K248" s="330"/>
      <c r="L248" s="333"/>
      <c r="M248" s="350"/>
    </row>
    <row r="249" spans="1:13" ht="17.25" customHeight="1">
      <c r="A249" s="334"/>
      <c r="B249" s="266"/>
      <c r="C249" s="333"/>
      <c r="D249" s="338"/>
      <c r="E249" s="271"/>
      <c r="F249" s="329"/>
      <c r="G249" s="330"/>
      <c r="H249" s="331"/>
      <c r="I249" s="332"/>
      <c r="J249" s="329"/>
      <c r="K249" s="330"/>
      <c r="L249" s="333"/>
      <c r="M249" s="350"/>
    </row>
    <row r="250" spans="1:13" ht="17.25" customHeight="1">
      <c r="A250" s="334"/>
      <c r="B250" s="342"/>
      <c r="C250" s="266"/>
      <c r="D250" s="296"/>
      <c r="E250" s="291"/>
      <c r="F250" s="329"/>
      <c r="G250" s="330"/>
      <c r="H250" s="331"/>
      <c r="I250" s="332"/>
      <c r="J250" s="329"/>
      <c r="K250" s="330"/>
      <c r="L250" s="333"/>
      <c r="M250" s="350"/>
    </row>
    <row r="251" spans="1:13" ht="17.25" customHeight="1">
      <c r="A251" s="334"/>
      <c r="B251" s="266"/>
      <c r="C251" s="266"/>
      <c r="D251" s="338"/>
      <c r="E251" s="271"/>
      <c r="F251" s="329"/>
      <c r="G251" s="330"/>
      <c r="H251" s="331"/>
      <c r="I251" s="332"/>
      <c r="J251" s="329"/>
      <c r="K251" s="330"/>
      <c r="L251" s="333"/>
      <c r="M251" s="350"/>
    </row>
    <row r="252" spans="1:13" ht="17.25" customHeight="1">
      <c r="A252" s="334"/>
      <c r="B252" s="342"/>
      <c r="C252" s="342"/>
      <c r="D252" s="296"/>
      <c r="E252" s="291"/>
      <c r="F252" s="329"/>
      <c r="G252" s="330"/>
      <c r="H252" s="331"/>
      <c r="I252" s="332"/>
      <c r="J252" s="329"/>
      <c r="K252" s="330"/>
      <c r="L252" s="333"/>
      <c r="M252" s="350"/>
    </row>
    <row r="253" spans="1:13" ht="17.25" customHeight="1">
      <c r="A253" s="334"/>
      <c r="B253" s="266"/>
      <c r="C253" s="345"/>
      <c r="D253" s="338"/>
      <c r="E253" s="271"/>
      <c r="F253" s="329"/>
      <c r="G253" s="330"/>
      <c r="H253" s="331"/>
      <c r="I253" s="332"/>
      <c r="J253" s="329"/>
      <c r="K253" s="330"/>
      <c r="L253" s="333"/>
      <c r="M253" s="350"/>
    </row>
    <row r="254" spans="1:13" ht="17.25" customHeight="1">
      <c r="A254" s="334"/>
      <c r="B254" s="342"/>
      <c r="C254" s="266"/>
      <c r="D254" s="40"/>
      <c r="E254" s="267"/>
      <c r="F254" s="329"/>
      <c r="G254" s="330"/>
      <c r="H254" s="331"/>
      <c r="I254" s="332"/>
      <c r="J254" s="329"/>
      <c r="K254" s="330"/>
      <c r="L254" s="333"/>
      <c r="M254" s="350"/>
    </row>
    <row r="255" spans="1:13" ht="17.25" customHeight="1">
      <c r="A255" s="334"/>
      <c r="B255" s="266"/>
      <c r="C255" s="333"/>
      <c r="D255" s="338"/>
      <c r="E255" s="271"/>
      <c r="F255" s="329"/>
      <c r="G255" s="330"/>
      <c r="H255" s="331"/>
      <c r="I255" s="332"/>
      <c r="J255" s="329"/>
      <c r="K255" s="330"/>
      <c r="L255" s="333"/>
    </row>
    <row r="256" spans="1:13" ht="17.25" customHeight="1">
      <c r="A256" s="334"/>
      <c r="B256" s="342"/>
      <c r="C256" s="266"/>
      <c r="D256" s="40"/>
      <c r="E256" s="267"/>
      <c r="F256" s="346"/>
      <c r="G256" s="330"/>
      <c r="H256" s="331"/>
      <c r="I256" s="332"/>
      <c r="J256" s="329"/>
      <c r="K256" s="330"/>
      <c r="L256" s="333"/>
    </row>
    <row r="257" spans="1:13" ht="17.25" customHeight="1">
      <c r="A257" s="334"/>
      <c r="B257" s="266"/>
      <c r="C257" s="333"/>
      <c r="D257" s="40"/>
      <c r="E257" s="271"/>
      <c r="F257" s="329"/>
      <c r="G257" s="330"/>
      <c r="H257" s="331"/>
      <c r="I257" s="332"/>
      <c r="J257" s="329"/>
      <c r="K257" s="330"/>
      <c r="L257" s="333"/>
    </row>
    <row r="258" spans="1:13" ht="17.25" customHeight="1">
      <c r="A258" s="334"/>
      <c r="B258" s="342"/>
      <c r="C258" s="266"/>
      <c r="D258" s="40"/>
      <c r="E258" s="267"/>
      <c r="F258" s="346"/>
      <c r="G258" s="344"/>
      <c r="H258" s="331"/>
      <c r="I258" s="332"/>
      <c r="J258" s="329"/>
      <c r="K258" s="330"/>
      <c r="L258" s="333"/>
    </row>
    <row r="259" spans="1:13" ht="17.25" customHeight="1">
      <c r="A259" s="334"/>
      <c r="B259" s="266"/>
      <c r="C259" s="266"/>
      <c r="D259" s="40"/>
      <c r="E259" s="267"/>
      <c r="F259" s="329"/>
      <c r="G259" s="330"/>
      <c r="H259" s="331"/>
      <c r="I259" s="332"/>
      <c r="J259" s="329"/>
      <c r="K259" s="330"/>
      <c r="L259" s="333"/>
    </row>
    <row r="260" spans="1:13" ht="17.25" customHeight="1">
      <c r="A260" s="334"/>
      <c r="B260" s="303"/>
      <c r="C260" s="266"/>
      <c r="D260" s="40"/>
      <c r="E260" s="267"/>
      <c r="F260" s="329"/>
      <c r="G260" s="330"/>
      <c r="H260" s="331"/>
      <c r="I260" s="332"/>
      <c r="J260" s="329"/>
      <c r="K260" s="330"/>
      <c r="L260" s="333"/>
    </row>
    <row r="261" spans="1:13" ht="17.25" customHeight="1">
      <c r="A261" s="334"/>
      <c r="B261" s="266"/>
      <c r="C261" s="266"/>
      <c r="D261" s="40"/>
      <c r="E261" s="267"/>
      <c r="F261" s="329"/>
      <c r="G261" s="330"/>
      <c r="H261" s="331"/>
      <c r="I261" s="332"/>
      <c r="J261" s="329"/>
      <c r="K261" s="330"/>
      <c r="L261" s="333"/>
    </row>
    <row r="262" spans="1:13" ht="17.25" customHeight="1">
      <c r="A262" s="334"/>
      <c r="B262" s="347"/>
      <c r="C262" s="266"/>
      <c r="D262" s="40"/>
      <c r="E262" s="267"/>
      <c r="F262" s="329"/>
      <c r="G262" s="330"/>
      <c r="H262" s="331"/>
      <c r="I262" s="332"/>
      <c r="J262" s="329"/>
      <c r="K262" s="330"/>
      <c r="L262" s="333"/>
    </row>
    <row r="263" spans="1:13" ht="17.25" customHeight="1">
      <c r="A263" s="334"/>
      <c r="B263" s="314"/>
      <c r="C263" s="266"/>
      <c r="D263" s="40"/>
      <c r="E263" s="267"/>
      <c r="F263" s="329"/>
      <c r="G263" s="330"/>
      <c r="H263" s="331"/>
      <c r="I263" s="332"/>
      <c r="J263" s="329"/>
      <c r="K263" s="330"/>
      <c r="L263" s="333"/>
    </row>
    <row r="264" spans="1:13" ht="17.25" customHeight="1">
      <c r="A264" s="334"/>
      <c r="B264" s="303"/>
      <c r="C264" s="266"/>
      <c r="D264" s="40"/>
      <c r="E264" s="267"/>
      <c r="F264" s="329"/>
      <c r="G264" s="330"/>
      <c r="H264" s="331"/>
      <c r="I264" s="332"/>
      <c r="J264" s="329"/>
      <c r="K264" s="330"/>
      <c r="L264" s="333"/>
    </row>
    <row r="265" spans="1:13" ht="17.25" customHeight="1">
      <c r="A265" s="320"/>
      <c r="B265" s="321"/>
      <c r="C265" s="321"/>
      <c r="D265" s="322"/>
      <c r="E265" s="323"/>
      <c r="F265" s="324"/>
      <c r="G265" s="325"/>
      <c r="H265" s="326"/>
      <c r="I265" s="327"/>
      <c r="J265" s="324"/>
      <c r="K265" s="325"/>
      <c r="L265" s="328"/>
    </row>
    <row r="266" spans="1:13" ht="17.25" customHeight="1">
      <c r="A266" s="334"/>
      <c r="B266" s="266"/>
      <c r="C266" s="266"/>
      <c r="D266" s="40"/>
      <c r="E266" s="267"/>
      <c r="F266" s="329"/>
      <c r="G266" s="330"/>
      <c r="H266" s="331"/>
      <c r="I266" s="332"/>
      <c r="J266" s="329"/>
      <c r="K266" s="330"/>
      <c r="L266" s="333"/>
    </row>
    <row r="267" spans="1:13" ht="17.25" customHeight="1">
      <c r="A267" s="334"/>
      <c r="B267" s="266"/>
      <c r="C267" s="266"/>
      <c r="D267" s="40"/>
      <c r="E267" s="267"/>
      <c r="F267" s="329"/>
      <c r="G267" s="330"/>
      <c r="H267" s="331"/>
      <c r="I267" s="332"/>
      <c r="J267" s="329"/>
      <c r="K267" s="330"/>
      <c r="L267" s="333"/>
      <c r="M267" s="26"/>
    </row>
    <row r="268" spans="1:13" ht="17.25" customHeight="1">
      <c r="A268" s="334"/>
      <c r="B268" s="266"/>
      <c r="C268" s="266"/>
      <c r="D268" s="296"/>
      <c r="E268" s="291"/>
      <c r="F268" s="329"/>
      <c r="G268" s="330"/>
      <c r="H268" s="331"/>
      <c r="I268" s="332"/>
      <c r="J268" s="329"/>
      <c r="K268" s="330"/>
      <c r="L268" s="333"/>
      <c r="M268" s="350"/>
    </row>
    <row r="269" spans="1:13" ht="17.25" customHeight="1">
      <c r="A269" s="334"/>
      <c r="B269" s="341"/>
      <c r="C269" s="343"/>
      <c r="D269" s="338"/>
      <c r="E269" s="271"/>
      <c r="F269" s="329"/>
      <c r="G269" s="330"/>
      <c r="H269" s="331"/>
      <c r="I269" s="332"/>
      <c r="J269" s="329"/>
      <c r="K269" s="330"/>
      <c r="L269" s="333"/>
      <c r="M269" s="350"/>
    </row>
    <row r="270" spans="1:13" ht="17.25" customHeight="1">
      <c r="A270" s="334"/>
      <c r="B270" s="266"/>
      <c r="C270" s="343"/>
      <c r="D270" s="296"/>
      <c r="E270" s="291"/>
      <c r="F270" s="329"/>
      <c r="G270" s="330"/>
      <c r="H270" s="331"/>
      <c r="I270" s="332"/>
      <c r="J270" s="329"/>
      <c r="K270" s="330"/>
      <c r="L270" s="333"/>
      <c r="M270" s="350"/>
    </row>
    <row r="271" spans="1:13" ht="17.25" customHeight="1">
      <c r="A271" s="334"/>
      <c r="B271" s="341"/>
      <c r="C271" s="343"/>
      <c r="D271" s="40"/>
      <c r="E271" s="267"/>
      <c r="F271" s="329"/>
      <c r="G271" s="330"/>
      <c r="H271" s="331"/>
      <c r="I271" s="332"/>
      <c r="J271" s="329"/>
      <c r="K271" s="330"/>
      <c r="L271" s="333"/>
      <c r="M271" s="350"/>
    </row>
    <row r="272" spans="1:13" ht="17.25" customHeight="1">
      <c r="A272" s="334"/>
      <c r="B272" s="266"/>
      <c r="C272" s="343"/>
      <c r="D272" s="296"/>
      <c r="E272" s="291"/>
      <c r="F272" s="329"/>
      <c r="G272" s="330"/>
      <c r="H272" s="331"/>
      <c r="I272" s="332"/>
      <c r="J272" s="329"/>
      <c r="K272" s="330"/>
      <c r="L272" s="333"/>
      <c r="M272" s="350"/>
    </row>
    <row r="273" spans="1:13" ht="17.25" customHeight="1">
      <c r="A273" s="334"/>
      <c r="B273" s="266"/>
      <c r="C273" s="343"/>
      <c r="D273" s="338"/>
      <c r="E273" s="271"/>
      <c r="F273" s="329"/>
      <c r="G273" s="330"/>
      <c r="H273" s="331"/>
      <c r="I273" s="332"/>
      <c r="J273" s="329"/>
      <c r="K273" s="330"/>
      <c r="L273" s="333"/>
      <c r="M273" s="350"/>
    </row>
    <row r="274" spans="1:13" ht="17.25" customHeight="1">
      <c r="A274" s="334"/>
      <c r="B274" s="266"/>
      <c r="C274" s="343"/>
      <c r="D274" s="296"/>
      <c r="E274" s="291"/>
      <c r="F274" s="329"/>
      <c r="G274" s="330"/>
      <c r="H274" s="331"/>
      <c r="I274" s="332"/>
      <c r="J274" s="329"/>
      <c r="K274" s="330"/>
      <c r="L274" s="333"/>
      <c r="M274" s="350"/>
    </row>
    <row r="275" spans="1:13" ht="17.25" customHeight="1">
      <c r="A275" s="334"/>
      <c r="B275" s="266"/>
      <c r="C275" s="343"/>
      <c r="D275" s="338"/>
      <c r="E275" s="271"/>
      <c r="F275" s="329"/>
      <c r="G275" s="330"/>
      <c r="H275" s="331"/>
      <c r="I275" s="332"/>
      <c r="J275" s="329"/>
      <c r="K275" s="330"/>
      <c r="L275" s="333"/>
      <c r="M275" s="350"/>
    </row>
    <row r="276" spans="1:13" ht="17.25" customHeight="1">
      <c r="A276" s="334"/>
      <c r="B276" s="266"/>
      <c r="C276" s="343"/>
      <c r="D276" s="296"/>
      <c r="E276" s="291"/>
      <c r="F276" s="329"/>
      <c r="G276" s="330"/>
      <c r="H276" s="331"/>
      <c r="I276" s="332"/>
      <c r="J276" s="329"/>
      <c r="K276" s="330"/>
      <c r="L276" s="333"/>
      <c r="M276" s="350"/>
    </row>
    <row r="277" spans="1:13" ht="17.25" customHeight="1">
      <c r="A277" s="334"/>
      <c r="B277" s="266"/>
      <c r="C277" s="266"/>
      <c r="D277" s="338"/>
      <c r="E277" s="271"/>
      <c r="F277" s="329"/>
      <c r="G277" s="330"/>
      <c r="H277" s="331"/>
      <c r="I277" s="332"/>
      <c r="J277" s="329"/>
      <c r="K277" s="330"/>
      <c r="L277" s="333"/>
      <c r="M277" s="350"/>
    </row>
    <row r="278" spans="1:13" ht="17.25" customHeight="1">
      <c r="A278" s="334"/>
      <c r="B278" s="266"/>
      <c r="C278" s="343"/>
      <c r="D278" s="296"/>
      <c r="E278" s="291"/>
      <c r="F278" s="329"/>
      <c r="G278" s="330"/>
      <c r="H278" s="331"/>
      <c r="I278" s="332"/>
      <c r="J278" s="329"/>
      <c r="K278" s="330"/>
      <c r="L278" s="333"/>
      <c r="M278" s="350"/>
    </row>
    <row r="279" spans="1:13" ht="17.25" customHeight="1">
      <c r="A279" s="334"/>
      <c r="B279" s="266"/>
      <c r="C279" s="333"/>
      <c r="D279" s="338"/>
      <c r="E279" s="271"/>
      <c r="F279" s="329"/>
      <c r="G279" s="330"/>
      <c r="H279" s="331"/>
      <c r="I279" s="332"/>
      <c r="J279" s="329"/>
      <c r="K279" s="330"/>
      <c r="L279" s="333"/>
      <c r="M279" s="350"/>
    </row>
    <row r="280" spans="1:13" ht="17.25" customHeight="1">
      <c r="A280" s="334"/>
      <c r="B280" s="266"/>
      <c r="C280" s="266"/>
      <c r="D280" s="296"/>
      <c r="E280" s="291"/>
      <c r="F280" s="329"/>
      <c r="G280" s="330"/>
      <c r="H280" s="331"/>
      <c r="I280" s="332"/>
      <c r="J280" s="329"/>
      <c r="K280" s="330"/>
      <c r="L280" s="333"/>
      <c r="M280" s="350"/>
    </row>
    <row r="281" spans="1:13" ht="17.25" customHeight="1">
      <c r="A281" s="334"/>
      <c r="B281" s="266"/>
      <c r="C281" s="333"/>
      <c r="D281" s="338"/>
      <c r="E281" s="271"/>
      <c r="F281" s="329"/>
      <c r="G281" s="330"/>
      <c r="H281" s="331"/>
      <c r="I281" s="332"/>
      <c r="J281" s="329"/>
      <c r="K281" s="330"/>
      <c r="L281" s="333"/>
      <c r="M281" s="350"/>
    </row>
    <row r="282" spans="1:13" ht="17.25" customHeight="1">
      <c r="A282" s="334"/>
      <c r="B282" s="266"/>
      <c r="C282" s="266"/>
      <c r="D282" s="296"/>
      <c r="E282" s="291"/>
      <c r="F282" s="329"/>
      <c r="G282" s="330"/>
      <c r="H282" s="331"/>
      <c r="I282" s="332"/>
      <c r="J282" s="329"/>
      <c r="K282" s="330"/>
      <c r="L282" s="333"/>
      <c r="M282" s="350"/>
    </row>
    <row r="283" spans="1:13" ht="17.25" customHeight="1">
      <c r="A283" s="334"/>
      <c r="B283" s="266"/>
      <c r="C283" s="333"/>
      <c r="D283" s="40"/>
      <c r="E283" s="271"/>
      <c r="F283" s="329"/>
      <c r="G283" s="330"/>
      <c r="H283" s="331"/>
      <c r="I283" s="332"/>
      <c r="J283" s="329"/>
      <c r="K283" s="330"/>
      <c r="L283" s="333"/>
      <c r="M283" s="350"/>
    </row>
    <row r="284" spans="1:13" ht="17.25" customHeight="1">
      <c r="A284" s="334"/>
      <c r="B284" s="266"/>
      <c r="C284" s="266"/>
      <c r="D284" s="296"/>
      <c r="E284" s="291"/>
      <c r="F284" s="329"/>
      <c r="G284" s="330"/>
      <c r="H284" s="331"/>
      <c r="I284" s="332"/>
      <c r="J284" s="329"/>
      <c r="K284" s="330"/>
      <c r="L284" s="333"/>
      <c r="M284" s="350"/>
    </row>
    <row r="285" spans="1:13" ht="17.25" customHeight="1">
      <c r="A285" s="334"/>
      <c r="B285" s="266"/>
      <c r="C285" s="266"/>
      <c r="D285" s="40"/>
      <c r="E285" s="267"/>
      <c r="F285" s="329"/>
      <c r="G285" s="330"/>
      <c r="H285" s="331"/>
      <c r="I285" s="332"/>
      <c r="J285" s="329"/>
      <c r="K285" s="330"/>
      <c r="L285" s="333"/>
      <c r="M285" s="350"/>
    </row>
    <row r="286" spans="1:13" ht="17.25" customHeight="1">
      <c r="A286" s="334"/>
      <c r="B286" s="266"/>
      <c r="C286" s="266"/>
      <c r="D286" s="40"/>
      <c r="E286" s="267"/>
      <c r="F286" s="329"/>
      <c r="G286" s="330"/>
      <c r="H286" s="331"/>
      <c r="I286" s="332"/>
      <c r="J286" s="329"/>
      <c r="K286" s="330"/>
      <c r="L286" s="333"/>
      <c r="M286" s="350"/>
    </row>
    <row r="287" spans="1:13" ht="17.25" customHeight="1">
      <c r="A287" s="334"/>
      <c r="B287" s="266"/>
      <c r="C287" s="266"/>
      <c r="D287" s="40"/>
      <c r="E287" s="267"/>
      <c r="F287" s="329"/>
      <c r="G287" s="330"/>
      <c r="H287" s="331"/>
      <c r="I287" s="332"/>
      <c r="J287" s="329"/>
      <c r="K287" s="330"/>
      <c r="L287" s="333"/>
      <c r="M287" s="350"/>
    </row>
    <row r="288" spans="1:13" ht="17.25" customHeight="1">
      <c r="A288" s="334"/>
      <c r="B288" s="266"/>
      <c r="C288" s="343"/>
      <c r="D288" s="40"/>
      <c r="E288" s="267"/>
      <c r="F288" s="329"/>
      <c r="G288" s="330"/>
      <c r="H288" s="331"/>
      <c r="I288" s="332"/>
      <c r="J288" s="329"/>
      <c r="K288" s="330"/>
      <c r="L288" s="333"/>
      <c r="M288" s="350"/>
    </row>
    <row r="289" spans="1:13" ht="17.25" customHeight="1">
      <c r="A289" s="334"/>
      <c r="B289" s="314"/>
      <c r="C289" s="266"/>
      <c r="D289" s="40"/>
      <c r="E289" s="267"/>
      <c r="F289" s="329"/>
      <c r="G289" s="330"/>
      <c r="H289" s="331"/>
      <c r="I289" s="332"/>
      <c r="J289" s="329"/>
      <c r="K289" s="330"/>
      <c r="L289" s="333"/>
    </row>
    <row r="290" spans="1:13" ht="17.25" customHeight="1">
      <c r="A290" s="334"/>
      <c r="B290" s="303"/>
      <c r="C290" s="266"/>
      <c r="D290" s="40"/>
      <c r="E290" s="267"/>
      <c r="F290" s="329"/>
      <c r="G290" s="330"/>
      <c r="H290" s="331"/>
      <c r="I290" s="332"/>
      <c r="J290" s="329"/>
      <c r="K290" s="330"/>
      <c r="L290" s="333"/>
    </row>
    <row r="291" spans="1:13" ht="17.25" customHeight="1">
      <c r="A291" s="320"/>
      <c r="B291" s="321"/>
      <c r="C291" s="321"/>
      <c r="D291" s="322"/>
      <c r="E291" s="323"/>
      <c r="F291" s="324"/>
      <c r="G291" s="325"/>
      <c r="H291" s="326"/>
      <c r="I291" s="327"/>
      <c r="J291" s="324"/>
      <c r="K291" s="325"/>
      <c r="L291" s="328"/>
    </row>
    <row r="292" spans="1:13" ht="17.25" customHeight="1">
      <c r="A292" s="334"/>
      <c r="B292" s="342"/>
      <c r="C292" s="266"/>
      <c r="D292" s="40"/>
      <c r="E292" s="267"/>
      <c r="F292" s="329"/>
      <c r="G292" s="330"/>
      <c r="H292" s="331"/>
      <c r="I292" s="332"/>
      <c r="J292" s="329"/>
      <c r="K292" s="330"/>
      <c r="L292" s="333"/>
    </row>
    <row r="293" spans="1:13" ht="17.25" customHeight="1">
      <c r="A293" s="334"/>
      <c r="B293" s="266"/>
      <c r="C293" s="266"/>
      <c r="D293" s="40"/>
      <c r="E293" s="267"/>
      <c r="F293" s="329"/>
      <c r="G293" s="330"/>
      <c r="H293" s="331"/>
      <c r="I293" s="332"/>
      <c r="J293" s="329"/>
      <c r="K293" s="330"/>
      <c r="L293" s="333"/>
      <c r="M293" s="26"/>
    </row>
    <row r="294" spans="1:13" ht="17.25" customHeight="1">
      <c r="A294" s="334"/>
      <c r="B294" s="266"/>
      <c r="C294" s="266"/>
      <c r="D294" s="296"/>
      <c r="E294" s="291"/>
      <c r="F294" s="329"/>
      <c r="G294" s="330"/>
      <c r="H294" s="331"/>
      <c r="I294" s="332"/>
      <c r="J294" s="329"/>
      <c r="K294" s="330"/>
      <c r="L294" s="333"/>
      <c r="M294" s="351"/>
    </row>
    <row r="295" spans="1:13" ht="17.25" customHeight="1">
      <c r="A295" s="334"/>
      <c r="B295" s="341"/>
      <c r="C295" s="333"/>
      <c r="D295" s="338"/>
      <c r="E295" s="271"/>
      <c r="F295" s="346"/>
      <c r="G295" s="348"/>
      <c r="H295" s="331"/>
      <c r="I295" s="332"/>
      <c r="J295" s="329"/>
      <c r="K295" s="330"/>
      <c r="L295" s="333"/>
      <c r="M295" s="351"/>
    </row>
    <row r="296" spans="1:13" ht="17.25" customHeight="1">
      <c r="A296" s="334"/>
      <c r="B296" s="266"/>
      <c r="C296" s="266"/>
      <c r="D296" s="40"/>
      <c r="E296" s="267"/>
      <c r="F296" s="346"/>
      <c r="G296" s="348"/>
      <c r="H296" s="331"/>
      <c r="I296" s="332"/>
      <c r="J296" s="329"/>
      <c r="K296" s="330"/>
      <c r="L296" s="333"/>
      <c r="M296" s="351"/>
    </row>
    <row r="297" spans="1:13" ht="17.25" customHeight="1">
      <c r="A297" s="334"/>
      <c r="B297" s="341"/>
      <c r="C297" s="333"/>
      <c r="D297" s="40"/>
      <c r="E297" s="267"/>
      <c r="F297" s="346"/>
      <c r="G297" s="348"/>
      <c r="H297" s="331"/>
      <c r="I297" s="332"/>
      <c r="J297" s="329"/>
      <c r="K297" s="330"/>
      <c r="L297" s="333"/>
      <c r="M297" s="351"/>
    </row>
    <row r="298" spans="1:13" ht="17.25" customHeight="1">
      <c r="A298" s="334"/>
      <c r="B298" s="266"/>
      <c r="C298" s="266"/>
      <c r="D298" s="296"/>
      <c r="E298" s="291"/>
      <c r="F298" s="346"/>
      <c r="G298" s="348"/>
      <c r="H298" s="331"/>
      <c r="I298" s="332"/>
      <c r="J298" s="329"/>
      <c r="K298" s="330"/>
      <c r="L298" s="333"/>
      <c r="M298" s="351"/>
    </row>
    <row r="299" spans="1:13" ht="17.25" customHeight="1">
      <c r="A299" s="334"/>
      <c r="B299" s="266"/>
      <c r="C299" s="333"/>
      <c r="D299" s="338"/>
      <c r="E299" s="271"/>
      <c r="F299" s="346"/>
      <c r="G299" s="348"/>
      <c r="H299" s="331"/>
      <c r="I299" s="332"/>
      <c r="J299" s="329"/>
      <c r="K299" s="330"/>
      <c r="L299" s="333"/>
      <c r="M299" s="351"/>
    </row>
    <row r="300" spans="1:13" ht="17.25" customHeight="1">
      <c r="A300" s="334"/>
      <c r="B300" s="266"/>
      <c r="C300" s="266"/>
      <c r="D300" s="296"/>
      <c r="E300" s="291"/>
      <c r="F300" s="346"/>
      <c r="G300" s="348"/>
      <c r="H300" s="331"/>
      <c r="I300" s="332"/>
      <c r="J300" s="329"/>
      <c r="K300" s="330"/>
      <c r="L300" s="333"/>
      <c r="M300" s="351"/>
    </row>
    <row r="301" spans="1:13" ht="17.25" customHeight="1">
      <c r="A301" s="334"/>
      <c r="B301" s="266"/>
      <c r="C301" s="333"/>
      <c r="D301" s="338"/>
      <c r="E301" s="271"/>
      <c r="F301" s="346"/>
      <c r="G301" s="348"/>
      <c r="H301" s="331"/>
      <c r="I301" s="332"/>
      <c r="J301" s="329"/>
      <c r="K301" s="330"/>
      <c r="L301" s="333"/>
      <c r="M301" s="351"/>
    </row>
    <row r="302" spans="1:13" ht="17.25" customHeight="1">
      <c r="A302" s="334"/>
      <c r="B302" s="266"/>
      <c r="C302" s="266"/>
      <c r="D302" s="296"/>
      <c r="E302" s="291"/>
      <c r="F302" s="346"/>
      <c r="G302" s="348"/>
      <c r="H302" s="331"/>
      <c r="I302" s="332"/>
      <c r="J302" s="329"/>
      <c r="K302" s="330"/>
      <c r="L302" s="333"/>
      <c r="M302" s="351"/>
    </row>
    <row r="303" spans="1:13" ht="17.25" customHeight="1">
      <c r="A303" s="334"/>
      <c r="B303" s="266"/>
      <c r="C303" s="266"/>
      <c r="D303" s="338"/>
      <c r="E303" s="271"/>
      <c r="F303" s="329"/>
      <c r="G303" s="330"/>
      <c r="H303" s="331"/>
      <c r="I303" s="332"/>
      <c r="J303" s="329"/>
      <c r="K303" s="330"/>
      <c r="L303" s="333"/>
      <c r="M303" s="351"/>
    </row>
    <row r="304" spans="1:13" ht="17.25" customHeight="1">
      <c r="A304" s="334"/>
      <c r="B304" s="266"/>
      <c r="C304" s="342"/>
      <c r="D304" s="296"/>
      <c r="E304" s="291"/>
      <c r="F304" s="329"/>
      <c r="G304" s="330"/>
      <c r="H304" s="331"/>
      <c r="I304" s="332"/>
      <c r="J304" s="329"/>
      <c r="K304" s="330"/>
      <c r="L304" s="333"/>
      <c r="M304" s="351"/>
    </row>
    <row r="305" spans="1:13" ht="17.25" customHeight="1">
      <c r="A305" s="334"/>
      <c r="B305" s="266"/>
      <c r="C305" s="333"/>
      <c r="D305" s="338"/>
      <c r="E305" s="271"/>
      <c r="F305" s="329"/>
      <c r="G305" s="330"/>
      <c r="H305" s="331"/>
      <c r="I305" s="332"/>
      <c r="J305" s="329"/>
      <c r="K305" s="330"/>
      <c r="L305" s="333"/>
      <c r="M305" s="351"/>
    </row>
    <row r="306" spans="1:13" ht="17.25" customHeight="1">
      <c r="A306" s="334"/>
      <c r="B306" s="266"/>
      <c r="C306" s="342"/>
      <c r="D306" s="40"/>
      <c r="E306" s="267"/>
      <c r="F306" s="329"/>
      <c r="G306" s="330"/>
      <c r="H306" s="331"/>
      <c r="I306" s="332"/>
      <c r="J306" s="329"/>
      <c r="K306" s="330"/>
      <c r="L306" s="333"/>
      <c r="M306" s="351"/>
    </row>
    <row r="307" spans="1:13" ht="17.25" customHeight="1">
      <c r="A307" s="334"/>
      <c r="B307" s="266"/>
      <c r="C307" s="333"/>
      <c r="D307" s="338"/>
      <c r="E307" s="271"/>
      <c r="F307" s="329"/>
      <c r="G307" s="330"/>
      <c r="H307" s="331"/>
      <c r="I307" s="332"/>
      <c r="J307" s="329"/>
      <c r="K307" s="330"/>
      <c r="L307" s="333"/>
    </row>
    <row r="308" spans="1:13" ht="17.25" customHeight="1">
      <c r="A308" s="334"/>
      <c r="B308" s="347"/>
      <c r="C308" s="266"/>
      <c r="D308" s="40"/>
      <c r="E308" s="267"/>
      <c r="F308" s="346"/>
      <c r="G308" s="330"/>
      <c r="H308" s="331"/>
      <c r="I308" s="332"/>
      <c r="J308" s="329"/>
      <c r="K308" s="330"/>
      <c r="L308" s="333"/>
    </row>
    <row r="309" spans="1:13" ht="17.25" customHeight="1">
      <c r="A309" s="334"/>
      <c r="B309" s="266"/>
      <c r="C309" s="333"/>
      <c r="D309" s="40"/>
      <c r="E309" s="271"/>
      <c r="F309" s="329"/>
      <c r="G309" s="330"/>
      <c r="H309" s="331"/>
      <c r="I309" s="332"/>
      <c r="J309" s="329"/>
      <c r="K309" s="330"/>
      <c r="L309" s="333"/>
    </row>
    <row r="310" spans="1:13" ht="17.25" customHeight="1">
      <c r="A310" s="334"/>
      <c r="B310" s="342"/>
      <c r="C310" s="266"/>
      <c r="D310" s="40"/>
      <c r="E310" s="267"/>
      <c r="F310" s="346"/>
      <c r="G310" s="348"/>
      <c r="H310" s="331"/>
      <c r="I310" s="332"/>
      <c r="J310" s="329"/>
      <c r="K310" s="330"/>
      <c r="L310" s="333"/>
    </row>
    <row r="311" spans="1:13" ht="17.25" customHeight="1">
      <c r="A311" s="334"/>
      <c r="B311" s="266"/>
      <c r="C311" s="266"/>
      <c r="D311" s="40"/>
      <c r="E311" s="267"/>
      <c r="F311" s="329"/>
      <c r="G311" s="330"/>
      <c r="H311" s="331"/>
      <c r="I311" s="332"/>
      <c r="J311" s="329"/>
      <c r="K311" s="330"/>
      <c r="L311" s="333"/>
    </row>
    <row r="312" spans="1:13" ht="17.25" customHeight="1">
      <c r="A312" s="334"/>
      <c r="B312" s="303"/>
      <c r="C312" s="266"/>
      <c r="D312" s="40"/>
      <c r="E312" s="267"/>
      <c r="F312" s="329"/>
      <c r="G312" s="330"/>
      <c r="H312" s="331"/>
      <c r="I312" s="332"/>
      <c r="J312" s="329"/>
      <c r="K312" s="330"/>
      <c r="L312" s="333"/>
    </row>
    <row r="313" spans="1:13" ht="17.25" customHeight="1">
      <c r="A313" s="334"/>
      <c r="B313" s="266"/>
      <c r="C313" s="266"/>
      <c r="D313" s="40"/>
      <c r="E313" s="267"/>
      <c r="F313" s="329"/>
      <c r="G313" s="330"/>
      <c r="H313" s="331"/>
      <c r="I313" s="332"/>
      <c r="J313" s="329"/>
      <c r="K313" s="330"/>
      <c r="L313" s="333"/>
    </row>
    <row r="314" spans="1:13" ht="17.25" customHeight="1">
      <c r="A314" s="334"/>
      <c r="B314" s="347"/>
      <c r="C314" s="266"/>
      <c r="D314" s="40"/>
      <c r="E314" s="267"/>
      <c r="F314" s="329"/>
      <c r="G314" s="330"/>
      <c r="H314" s="331"/>
      <c r="I314" s="332"/>
      <c r="J314" s="329"/>
      <c r="K314" s="330"/>
      <c r="L314" s="333"/>
    </row>
    <row r="315" spans="1:13" ht="17.25" customHeight="1">
      <c r="A315" s="334"/>
      <c r="B315" s="314"/>
      <c r="C315" s="266"/>
      <c r="D315" s="40"/>
      <c r="E315" s="267"/>
      <c r="F315" s="329"/>
      <c r="G315" s="330"/>
      <c r="H315" s="331"/>
      <c r="I315" s="332"/>
      <c r="J315" s="329"/>
      <c r="K315" s="330"/>
      <c r="L315" s="333"/>
    </row>
    <row r="316" spans="1:13" ht="17.25" customHeight="1">
      <c r="A316" s="334"/>
      <c r="B316" s="303"/>
      <c r="C316" s="266"/>
      <c r="D316" s="40"/>
      <c r="E316" s="267"/>
      <c r="F316" s="329"/>
      <c r="G316" s="330"/>
      <c r="H316" s="331"/>
      <c r="I316" s="332"/>
      <c r="J316" s="329"/>
      <c r="K316" s="330"/>
      <c r="L316" s="333"/>
    </row>
    <row r="317" spans="1:13" ht="17.25" customHeight="1">
      <c r="A317" s="165"/>
      <c r="B317" s="194"/>
      <c r="C317" s="188"/>
      <c r="D317" s="204"/>
      <c r="E317" s="185"/>
      <c r="F317" s="131"/>
      <c r="G317" s="132"/>
      <c r="H317" s="187"/>
      <c r="I317" s="134"/>
      <c r="J317" s="131"/>
      <c r="K317" s="132"/>
      <c r="L317" s="240"/>
    </row>
    <row r="318" spans="1:13" ht="17.25" customHeight="1">
      <c r="A318" s="292"/>
      <c r="B318" s="87"/>
      <c r="C318" s="188"/>
      <c r="D318" s="204"/>
      <c r="E318" s="185"/>
      <c r="F318" s="131"/>
      <c r="G318" s="132"/>
      <c r="H318" s="187"/>
      <c r="I318" s="134"/>
      <c r="J318" s="131"/>
      <c r="K318" s="132"/>
      <c r="L318" s="240"/>
    </row>
    <row r="319" spans="1:13" ht="17.25" customHeight="1">
      <c r="A319" s="165"/>
      <c r="B319" s="194"/>
      <c r="C319" s="188"/>
      <c r="D319" s="204"/>
      <c r="E319" s="185"/>
      <c r="F319" s="131"/>
      <c r="G319" s="132"/>
      <c r="H319" s="187"/>
      <c r="I319" s="134"/>
      <c r="J319" s="131"/>
      <c r="K319" s="132"/>
      <c r="L319" s="240"/>
    </row>
    <row r="320" spans="1:13" ht="17.25" customHeight="1">
      <c r="A320" s="165"/>
      <c r="B320" s="194"/>
      <c r="C320" s="188"/>
      <c r="D320" s="204"/>
      <c r="E320" s="185"/>
      <c r="F320" s="131"/>
      <c r="G320" s="132"/>
      <c r="H320" s="187"/>
      <c r="I320" s="134"/>
      <c r="J320" s="131"/>
      <c r="K320" s="132"/>
      <c r="L320" s="240"/>
    </row>
    <row r="321" spans="1:12" ht="17.25" customHeight="1">
      <c r="A321" s="165"/>
      <c r="B321" s="168"/>
      <c r="C321" s="183"/>
      <c r="D321" s="191"/>
      <c r="E321" s="185"/>
      <c r="F321" s="131"/>
      <c r="G321" s="132"/>
      <c r="H321" s="195"/>
      <c r="I321" s="174"/>
      <c r="J321" s="147"/>
      <c r="K321" s="132"/>
      <c r="L321" s="240"/>
    </row>
    <row r="322" spans="1:12" ht="17.25" customHeight="1">
      <c r="A322" s="165"/>
      <c r="B322" s="168"/>
      <c r="C322" s="183"/>
      <c r="D322" s="184"/>
      <c r="E322" s="185"/>
      <c r="F322" s="131"/>
      <c r="G322" s="132"/>
      <c r="H322" s="189"/>
      <c r="I322" s="190"/>
      <c r="J322" s="131"/>
      <c r="K322" s="132"/>
      <c r="L322" s="240"/>
    </row>
    <row r="323" spans="1:12" ht="17.25" customHeight="1">
      <c r="A323" s="165"/>
      <c r="B323" s="139"/>
      <c r="C323" s="183"/>
      <c r="D323" s="189"/>
      <c r="E323" s="190"/>
      <c r="F323" s="131"/>
      <c r="G323" s="132"/>
      <c r="H323" s="187"/>
      <c r="I323" s="134"/>
      <c r="J323" s="131"/>
      <c r="K323" s="132"/>
      <c r="L323" s="240"/>
    </row>
    <row r="324" spans="1:12" ht="17.25" customHeight="1">
      <c r="A324" s="165"/>
      <c r="B324" s="168"/>
      <c r="C324" s="183"/>
      <c r="D324" s="184"/>
      <c r="E324" s="185"/>
      <c r="F324" s="131"/>
      <c r="G324" s="132"/>
      <c r="H324" s="187"/>
      <c r="I324" s="134"/>
      <c r="J324" s="131"/>
      <c r="K324" s="132"/>
      <c r="L324" s="240"/>
    </row>
    <row r="325" spans="1:12" ht="17.25" customHeight="1">
      <c r="A325" s="165"/>
      <c r="B325" s="168"/>
      <c r="C325" s="183"/>
      <c r="D325" s="189"/>
      <c r="E325" s="190"/>
      <c r="F325" s="131"/>
      <c r="G325" s="132"/>
      <c r="H325" s="187"/>
      <c r="I325" s="134"/>
      <c r="J325" s="131"/>
      <c r="K325" s="132"/>
      <c r="L325" s="240"/>
    </row>
    <row r="326" spans="1:12" ht="17.25" customHeight="1">
      <c r="A326" s="165"/>
      <c r="B326" s="168"/>
      <c r="C326" s="188"/>
      <c r="D326" s="204"/>
      <c r="E326" s="185"/>
      <c r="F326" s="131"/>
      <c r="G326" s="132"/>
      <c r="H326" s="187"/>
      <c r="I326" s="134"/>
      <c r="J326" s="131"/>
      <c r="K326" s="132"/>
      <c r="L326" s="240"/>
    </row>
    <row r="327" spans="1:12" ht="17.25" customHeight="1">
      <c r="A327" s="165"/>
      <c r="B327" s="139"/>
      <c r="C327" s="188"/>
      <c r="D327" s="189"/>
      <c r="E327" s="190"/>
      <c r="F327" s="131"/>
      <c r="G327" s="132"/>
      <c r="H327" s="187"/>
      <c r="I327" s="134"/>
      <c r="J327" s="131"/>
      <c r="K327" s="132"/>
      <c r="L327" s="240"/>
    </row>
    <row r="328" spans="1:12" ht="17.25" customHeight="1">
      <c r="A328" s="197"/>
      <c r="B328" s="194"/>
      <c r="C328" s="188"/>
      <c r="D328" s="204"/>
      <c r="E328" s="185"/>
      <c r="F328" s="260"/>
      <c r="G328" s="261"/>
      <c r="H328" s="262"/>
      <c r="I328" s="263"/>
      <c r="J328" s="264"/>
      <c r="K328" s="261"/>
      <c r="L328" s="240"/>
    </row>
    <row r="329" spans="1:12" ht="17.25" customHeight="1">
      <c r="A329" s="165"/>
      <c r="B329" s="168"/>
      <c r="C329" s="183"/>
      <c r="D329" s="189"/>
      <c r="E329" s="190"/>
      <c r="F329" s="131"/>
      <c r="G329" s="132"/>
      <c r="H329" s="187"/>
      <c r="I329" s="134"/>
      <c r="J329" s="131"/>
      <c r="K329" s="132"/>
      <c r="L329" s="240"/>
    </row>
    <row r="330" spans="1:12" ht="17.25" customHeight="1">
      <c r="A330" s="165"/>
      <c r="B330" s="168"/>
      <c r="C330" s="188"/>
      <c r="D330" s="204"/>
      <c r="E330" s="185"/>
      <c r="F330" s="260"/>
      <c r="G330" s="132"/>
      <c r="H330" s="187"/>
      <c r="I330" s="134"/>
      <c r="J330" s="131"/>
      <c r="K330" s="132"/>
      <c r="L330" s="240"/>
    </row>
    <row r="331" spans="1:12" ht="17.25" customHeight="1">
      <c r="A331" s="165"/>
      <c r="B331" s="168"/>
      <c r="C331" s="188"/>
      <c r="D331" s="189"/>
      <c r="E331" s="185"/>
      <c r="F331" s="131"/>
      <c r="G331" s="132"/>
      <c r="H331" s="187"/>
      <c r="I331" s="134"/>
      <c r="J331" s="131"/>
      <c r="K331" s="132"/>
      <c r="L331" s="240"/>
    </row>
    <row r="332" spans="1:12" ht="17.25" customHeight="1">
      <c r="A332" s="165"/>
      <c r="B332" s="168"/>
      <c r="C332" s="188"/>
      <c r="D332" s="204"/>
      <c r="E332" s="185"/>
      <c r="F332" s="260"/>
      <c r="G332" s="132"/>
      <c r="H332" s="187"/>
      <c r="I332" s="134"/>
      <c r="J332" s="131"/>
      <c r="K332" s="132"/>
      <c r="L332" s="240"/>
    </row>
    <row r="333" spans="1:12" ht="17.25" customHeight="1">
      <c r="A333" s="165"/>
      <c r="B333" s="168"/>
      <c r="C333" s="188"/>
      <c r="D333" s="189"/>
      <c r="E333" s="185"/>
      <c r="F333" s="131"/>
      <c r="G333" s="132"/>
      <c r="H333" s="187"/>
      <c r="I333" s="134"/>
      <c r="J333" s="131"/>
      <c r="K333" s="132"/>
      <c r="L333" s="240"/>
    </row>
    <row r="334" spans="1:12" ht="17.25" customHeight="1">
      <c r="A334" s="165"/>
      <c r="B334" s="257"/>
      <c r="C334" s="258"/>
      <c r="D334" s="204"/>
      <c r="E334" s="259"/>
      <c r="F334" s="260"/>
      <c r="G334" s="132"/>
      <c r="H334" s="187"/>
      <c r="I334" s="134"/>
      <c r="J334" s="131"/>
      <c r="K334" s="132"/>
      <c r="L334" s="240"/>
    </row>
    <row r="335" spans="1:12" ht="17.25" customHeight="1">
      <c r="A335" s="165"/>
      <c r="B335" s="168"/>
      <c r="C335" s="188"/>
      <c r="D335" s="189"/>
      <c r="E335" s="185"/>
      <c r="F335" s="131"/>
      <c r="G335" s="132"/>
      <c r="H335" s="187"/>
      <c r="I335" s="134"/>
      <c r="J335" s="131"/>
      <c r="K335" s="132"/>
      <c r="L335" s="240"/>
    </row>
    <row r="336" spans="1:12" ht="17.25" customHeight="1">
      <c r="A336" s="165"/>
      <c r="B336" s="257"/>
      <c r="C336" s="258"/>
      <c r="D336" s="204"/>
      <c r="E336" s="259"/>
      <c r="F336" s="260"/>
      <c r="G336" s="132"/>
      <c r="H336" s="187"/>
      <c r="I336" s="134"/>
      <c r="J336" s="131"/>
      <c r="K336" s="132"/>
      <c r="L336" s="240"/>
    </row>
    <row r="337" spans="1:13" ht="17.25" customHeight="1">
      <c r="A337" s="165"/>
      <c r="B337" s="168"/>
      <c r="C337" s="188"/>
      <c r="D337" s="189"/>
      <c r="E337" s="190"/>
      <c r="F337" s="131"/>
      <c r="G337" s="132"/>
      <c r="H337" s="187"/>
      <c r="I337" s="134"/>
      <c r="J337" s="131"/>
      <c r="K337" s="132"/>
      <c r="L337" s="240"/>
    </row>
    <row r="338" spans="1:13" ht="17.25" customHeight="1">
      <c r="A338" s="165"/>
      <c r="B338" s="168"/>
      <c r="C338" s="188"/>
      <c r="D338" s="204"/>
      <c r="E338" s="185"/>
      <c r="F338" s="260"/>
      <c r="G338" s="132"/>
      <c r="H338" s="187"/>
      <c r="I338" s="134"/>
      <c r="J338" s="131"/>
      <c r="K338" s="132"/>
      <c r="L338" s="240"/>
    </row>
    <row r="339" spans="1:13" ht="17.25" customHeight="1">
      <c r="A339" s="165"/>
      <c r="B339" s="166"/>
      <c r="C339" s="183"/>
      <c r="D339" s="184"/>
      <c r="E339" s="185"/>
      <c r="F339" s="131"/>
      <c r="G339" s="132"/>
      <c r="H339" s="187"/>
      <c r="I339" s="134"/>
      <c r="J339" s="131"/>
      <c r="K339" s="132"/>
      <c r="L339" s="240"/>
    </row>
    <row r="340" spans="1:13" ht="17.25" customHeight="1">
      <c r="A340" s="165"/>
      <c r="B340" s="193"/>
      <c r="C340" s="198"/>
      <c r="D340" s="191"/>
      <c r="E340" s="202"/>
      <c r="F340" s="131"/>
      <c r="G340" s="132"/>
      <c r="H340" s="199"/>
      <c r="I340" s="161"/>
      <c r="J340" s="158"/>
      <c r="K340" s="159"/>
      <c r="L340" s="240"/>
    </row>
    <row r="341" spans="1:13" ht="17.25" customHeight="1">
      <c r="A341" s="165"/>
      <c r="B341" s="168"/>
      <c r="C341" s="183"/>
      <c r="D341" s="191"/>
      <c r="E341" s="185"/>
      <c r="F341" s="131"/>
      <c r="G341" s="132"/>
      <c r="H341" s="187"/>
      <c r="I341" s="134"/>
      <c r="J341" s="131"/>
      <c r="K341" s="132"/>
      <c r="L341" s="240"/>
      <c r="M341" s="268"/>
    </row>
    <row r="342" spans="1:13" ht="17.25" customHeight="1">
      <c r="A342" s="165"/>
      <c r="B342" s="194"/>
      <c r="C342" s="183"/>
      <c r="D342" s="191"/>
      <c r="E342" s="185"/>
      <c r="F342" s="131"/>
      <c r="G342" s="132"/>
      <c r="H342" s="187"/>
      <c r="I342" s="134"/>
      <c r="J342" s="131"/>
      <c r="K342" s="132"/>
      <c r="L342" s="240"/>
      <c r="M342" s="268"/>
    </row>
    <row r="343" spans="1:13" ht="17.25" customHeight="1">
      <c r="A343" s="165"/>
      <c r="B343" s="139"/>
      <c r="C343" s="183"/>
      <c r="D343" s="191"/>
      <c r="E343" s="185"/>
      <c r="F343" s="131"/>
      <c r="G343" s="132"/>
      <c r="H343" s="187"/>
      <c r="I343" s="134"/>
      <c r="J343" s="131"/>
      <c r="K343" s="132"/>
      <c r="L343" s="240"/>
      <c r="M343" s="268"/>
    </row>
    <row r="344" spans="1:13" ht="17.25" customHeight="1">
      <c r="A344" s="292"/>
      <c r="B344" s="87"/>
      <c r="C344" s="183"/>
      <c r="D344" s="191"/>
      <c r="E344" s="185"/>
      <c r="F344" s="158"/>
      <c r="G344" s="159"/>
      <c r="H344" s="199"/>
      <c r="I344" s="161"/>
      <c r="J344" s="158"/>
      <c r="K344" s="159"/>
      <c r="L344" s="240"/>
      <c r="M344" s="268"/>
    </row>
    <row r="345" spans="1:13" ht="17.25" customHeight="1">
      <c r="A345" s="165"/>
      <c r="B345" s="139"/>
      <c r="C345" s="188"/>
      <c r="D345" s="189"/>
      <c r="E345" s="190"/>
      <c r="F345" s="131"/>
      <c r="G345" s="132"/>
      <c r="H345" s="187"/>
      <c r="I345" s="134"/>
      <c r="J345" s="131"/>
      <c r="K345" s="132"/>
      <c r="L345" s="240"/>
    </row>
    <row r="346" spans="1:13" ht="17.25" customHeight="1">
      <c r="A346" s="165"/>
      <c r="B346" s="194"/>
      <c r="C346" s="188"/>
      <c r="D346" s="184"/>
      <c r="E346" s="185"/>
      <c r="F346" s="131"/>
      <c r="G346" s="132"/>
      <c r="H346" s="187"/>
      <c r="I346" s="134"/>
      <c r="J346" s="131"/>
      <c r="K346" s="132"/>
      <c r="L346" s="240"/>
    </row>
    <row r="347" spans="1:13" ht="17.25" customHeight="1">
      <c r="A347" s="165"/>
      <c r="B347" s="168"/>
      <c r="C347" s="183"/>
      <c r="D347" s="191"/>
      <c r="E347" s="185"/>
      <c r="F347" s="131"/>
      <c r="G347" s="132"/>
      <c r="H347" s="187"/>
      <c r="I347" s="134"/>
      <c r="J347" s="131"/>
      <c r="K347" s="132"/>
      <c r="L347" s="240"/>
      <c r="M347" s="268"/>
    </row>
    <row r="348" spans="1:13" ht="17.25" customHeight="1">
      <c r="A348" s="165"/>
      <c r="B348" s="168"/>
      <c r="C348" s="183"/>
      <c r="D348" s="184"/>
      <c r="E348" s="185"/>
      <c r="F348" s="131"/>
      <c r="G348" s="132"/>
      <c r="H348" s="187"/>
      <c r="I348" s="134"/>
      <c r="J348" s="131"/>
      <c r="K348" s="132"/>
      <c r="L348" s="240"/>
      <c r="M348" s="268"/>
    </row>
    <row r="349" spans="1:13" ht="17.25" customHeight="1">
      <c r="A349" s="165"/>
      <c r="B349" s="168"/>
      <c r="C349" s="183"/>
      <c r="D349" s="191"/>
      <c r="E349" s="185"/>
      <c r="F349" s="131"/>
      <c r="G349" s="132"/>
      <c r="H349" s="187"/>
      <c r="I349" s="134"/>
      <c r="J349" s="131"/>
      <c r="K349" s="132"/>
      <c r="L349" s="240"/>
      <c r="M349" s="268"/>
    </row>
    <row r="350" spans="1:13" ht="17.25" customHeight="1">
      <c r="A350" s="165"/>
      <c r="B350" s="168"/>
      <c r="C350" s="183"/>
      <c r="D350" s="191"/>
      <c r="E350" s="185"/>
      <c r="F350" s="158"/>
      <c r="G350" s="132"/>
      <c r="H350" s="199"/>
      <c r="I350" s="161"/>
      <c r="J350" s="158"/>
      <c r="K350" s="159"/>
      <c r="L350" s="240"/>
      <c r="M350" s="268"/>
    </row>
    <row r="351" spans="1:13" ht="17.25" customHeight="1">
      <c r="A351" s="165"/>
      <c r="B351" s="168"/>
      <c r="C351" s="188"/>
      <c r="D351" s="191"/>
      <c r="E351" s="185"/>
      <c r="F351" s="131"/>
      <c r="G351" s="132"/>
      <c r="H351" s="187"/>
      <c r="I351" s="134"/>
      <c r="J351" s="131"/>
      <c r="K351" s="132"/>
      <c r="L351" s="240"/>
    </row>
    <row r="352" spans="1:13" ht="17.25" customHeight="1">
      <c r="A352" s="165"/>
      <c r="B352" s="194"/>
      <c r="C352" s="188"/>
      <c r="D352" s="191"/>
      <c r="E352" s="185"/>
      <c r="F352" s="131"/>
      <c r="G352" s="132"/>
      <c r="H352" s="187"/>
      <c r="I352" s="134"/>
      <c r="J352" s="131"/>
      <c r="K352" s="132"/>
      <c r="L352" s="240"/>
    </row>
    <row r="353" spans="1:12" ht="17.25" customHeight="1">
      <c r="A353" s="165"/>
      <c r="B353" s="194"/>
      <c r="C353" s="183"/>
      <c r="D353" s="191"/>
      <c r="E353" s="185"/>
      <c r="F353" s="131"/>
      <c r="G353" s="132"/>
      <c r="H353" s="187"/>
      <c r="I353" s="134"/>
      <c r="J353" s="131"/>
      <c r="K353" s="132"/>
      <c r="L353" s="240"/>
    </row>
    <row r="354" spans="1:12" ht="17.25" customHeight="1">
      <c r="A354" s="165"/>
      <c r="B354" s="166"/>
      <c r="C354" s="198"/>
      <c r="D354" s="184"/>
      <c r="E354" s="185"/>
      <c r="F354" s="131"/>
      <c r="G354" s="132"/>
      <c r="H354" s="187"/>
      <c r="I354" s="134"/>
      <c r="J354" s="131"/>
      <c r="K354" s="132"/>
      <c r="L354" s="240"/>
    </row>
    <row r="355" spans="1:12" ht="17.25" customHeight="1">
      <c r="A355" s="165"/>
      <c r="B355" s="168"/>
      <c r="C355" s="183"/>
      <c r="D355" s="184"/>
      <c r="E355" s="185"/>
      <c r="F355" s="131"/>
      <c r="G355" s="132"/>
      <c r="H355" s="187"/>
      <c r="I355" s="134"/>
      <c r="J355" s="131"/>
      <c r="K355" s="132"/>
      <c r="L355" s="240"/>
    </row>
    <row r="356" spans="1:12" ht="17.25" customHeight="1">
      <c r="A356" s="165"/>
      <c r="B356" s="166"/>
      <c r="C356" s="183"/>
      <c r="D356" s="184"/>
      <c r="E356" s="185"/>
      <c r="F356" s="131"/>
      <c r="G356" s="132"/>
      <c r="H356" s="187"/>
      <c r="I356" s="134"/>
      <c r="J356" s="131"/>
      <c r="K356" s="132"/>
      <c r="L356" s="240"/>
    </row>
    <row r="357" spans="1:12" ht="17.25" customHeight="1">
      <c r="A357" s="165"/>
      <c r="B357" s="168"/>
      <c r="C357" s="183"/>
      <c r="D357" s="184"/>
      <c r="E357" s="185"/>
      <c r="F357" s="131"/>
      <c r="G357" s="132"/>
      <c r="H357" s="187"/>
      <c r="I357" s="134"/>
      <c r="J357" s="131"/>
      <c r="K357" s="132"/>
      <c r="L357" s="240"/>
    </row>
    <row r="358" spans="1:12" ht="17.25" customHeight="1">
      <c r="A358" s="165"/>
      <c r="B358" s="168"/>
      <c r="C358" s="183"/>
      <c r="D358" s="191"/>
      <c r="E358" s="185"/>
      <c r="F358" s="131"/>
      <c r="G358" s="132"/>
      <c r="H358" s="187"/>
      <c r="I358" s="134"/>
      <c r="J358" s="131"/>
      <c r="K358" s="132"/>
      <c r="L358" s="240"/>
    </row>
    <row r="359" spans="1:12" ht="17.25" customHeight="1">
      <c r="A359" s="165"/>
      <c r="B359" s="194"/>
      <c r="C359" s="183"/>
      <c r="D359" s="184"/>
      <c r="E359" s="185"/>
      <c r="F359" s="131"/>
      <c r="G359" s="132"/>
      <c r="H359" s="187"/>
      <c r="I359" s="134"/>
      <c r="J359" s="131"/>
      <c r="K359" s="132"/>
      <c r="L359" s="240"/>
    </row>
    <row r="360" spans="1:12" ht="17.25" customHeight="1">
      <c r="A360" s="165"/>
      <c r="B360" s="166"/>
      <c r="C360" s="183"/>
      <c r="D360" s="191"/>
      <c r="E360" s="185"/>
      <c r="F360" s="131"/>
      <c r="G360" s="132"/>
      <c r="H360" s="187"/>
      <c r="I360" s="134"/>
      <c r="J360" s="131"/>
      <c r="K360" s="132"/>
      <c r="L360" s="240"/>
    </row>
    <row r="361" spans="1:12" ht="17.25" customHeight="1">
      <c r="A361" s="165"/>
      <c r="B361" s="194"/>
      <c r="C361" s="183"/>
      <c r="D361" s="184"/>
      <c r="E361" s="185"/>
      <c r="F361" s="131"/>
      <c r="G361" s="132"/>
      <c r="H361" s="187"/>
      <c r="I361" s="134"/>
      <c r="J361" s="131"/>
      <c r="K361" s="132"/>
      <c r="L361" s="240"/>
    </row>
    <row r="362" spans="1:12" ht="17.25" customHeight="1">
      <c r="A362" s="165"/>
      <c r="B362" s="166"/>
      <c r="C362" s="183"/>
      <c r="D362" s="184"/>
      <c r="E362" s="185"/>
      <c r="F362" s="131"/>
      <c r="G362" s="132"/>
      <c r="H362" s="187"/>
      <c r="I362" s="134"/>
      <c r="J362" s="131"/>
      <c r="K362" s="132"/>
      <c r="L362" s="240"/>
    </row>
    <row r="363" spans="1:12" ht="17.25" customHeight="1">
      <c r="A363" s="165"/>
      <c r="B363" s="194"/>
      <c r="C363" s="183"/>
      <c r="D363" s="184"/>
      <c r="E363" s="185"/>
      <c r="F363" s="131"/>
      <c r="G363" s="132"/>
      <c r="H363" s="187"/>
      <c r="I363" s="134"/>
      <c r="J363" s="131"/>
      <c r="K363" s="132"/>
      <c r="L363" s="240"/>
    </row>
    <row r="364" spans="1:12" ht="17.25" customHeight="1">
      <c r="A364" s="165"/>
      <c r="B364" s="166"/>
      <c r="C364" s="183"/>
      <c r="D364" s="184"/>
      <c r="E364" s="185"/>
      <c r="F364" s="131"/>
      <c r="G364" s="132"/>
      <c r="H364" s="187"/>
      <c r="I364" s="134"/>
      <c r="J364" s="131"/>
      <c r="K364" s="132"/>
      <c r="L364" s="240"/>
    </row>
    <row r="365" spans="1:12" ht="17.25" customHeight="1">
      <c r="A365" s="165"/>
      <c r="B365" s="194"/>
      <c r="C365" s="183"/>
      <c r="D365" s="184"/>
      <c r="E365" s="185"/>
      <c r="F365" s="131"/>
      <c r="G365" s="132"/>
      <c r="H365" s="187"/>
      <c r="I365" s="134"/>
      <c r="J365" s="131"/>
      <c r="K365" s="132"/>
      <c r="L365" s="240"/>
    </row>
    <row r="366" spans="1:12" ht="17.25" customHeight="1">
      <c r="A366" s="165"/>
      <c r="B366" s="166"/>
      <c r="C366" s="183"/>
      <c r="D366" s="184"/>
      <c r="E366" s="185"/>
      <c r="F366" s="131"/>
      <c r="G366" s="132"/>
      <c r="H366" s="187"/>
      <c r="I366" s="134"/>
      <c r="J366" s="131"/>
      <c r="K366" s="132"/>
      <c r="L366" s="240"/>
    </row>
    <row r="367" spans="1:12" ht="17.25" customHeight="1">
      <c r="A367" s="165"/>
      <c r="B367" s="194"/>
      <c r="C367" s="183"/>
      <c r="D367" s="184"/>
      <c r="E367" s="185"/>
      <c r="F367" s="131"/>
      <c r="G367" s="132"/>
      <c r="H367" s="187"/>
      <c r="I367" s="134"/>
      <c r="J367" s="131"/>
      <c r="K367" s="132"/>
      <c r="L367" s="240"/>
    </row>
    <row r="368" spans="1:12" ht="17.25" customHeight="1">
      <c r="A368" s="165"/>
      <c r="B368" s="166"/>
      <c r="C368" s="183"/>
      <c r="D368" s="184"/>
      <c r="E368" s="185"/>
      <c r="F368" s="131"/>
      <c r="G368" s="132"/>
      <c r="H368" s="187"/>
      <c r="I368" s="134"/>
      <c r="J368" s="131"/>
      <c r="K368" s="132"/>
      <c r="L368" s="240"/>
    </row>
    <row r="369" spans="1:12" ht="17.25" customHeight="1">
      <c r="A369" s="165"/>
      <c r="B369" s="194"/>
      <c r="C369" s="183"/>
      <c r="D369" s="184"/>
      <c r="E369" s="185"/>
      <c r="F369" s="131"/>
      <c r="G369" s="132"/>
      <c r="H369" s="187"/>
      <c r="I369" s="134"/>
      <c r="J369" s="131"/>
      <c r="K369" s="132"/>
      <c r="L369" s="240"/>
    </row>
    <row r="370" spans="1:12" ht="17.25" customHeight="1">
      <c r="A370" s="165"/>
      <c r="B370" s="166"/>
      <c r="C370" s="183"/>
      <c r="D370" s="191"/>
      <c r="E370" s="185"/>
      <c r="F370" s="131"/>
      <c r="G370" s="132"/>
      <c r="H370" s="187"/>
      <c r="I370" s="134"/>
      <c r="J370" s="131"/>
      <c r="K370" s="132"/>
      <c r="L370" s="240"/>
    </row>
    <row r="371" spans="1:12" ht="17.25" customHeight="1">
      <c r="A371" s="165"/>
      <c r="B371" s="168"/>
      <c r="C371" s="183"/>
      <c r="D371" s="191"/>
      <c r="E371" s="190"/>
      <c r="F371" s="131"/>
      <c r="G371" s="132"/>
      <c r="H371" s="187"/>
      <c r="I371" s="134"/>
      <c r="J371" s="131"/>
      <c r="K371" s="132"/>
      <c r="L371" s="240"/>
    </row>
    <row r="372" spans="1:12" ht="17.25" customHeight="1">
      <c r="A372" s="165"/>
      <c r="B372" s="168"/>
      <c r="C372" s="183"/>
      <c r="D372" s="191"/>
      <c r="E372" s="190"/>
      <c r="F372" s="131"/>
      <c r="G372" s="132"/>
      <c r="H372" s="187"/>
      <c r="I372" s="134"/>
      <c r="J372" s="131"/>
      <c r="K372" s="132"/>
      <c r="L372" s="240"/>
    </row>
    <row r="373" spans="1:12" ht="17.25" customHeight="1">
      <c r="A373" s="165"/>
      <c r="B373" s="139"/>
      <c r="C373" s="188"/>
      <c r="D373" s="189"/>
      <c r="E373" s="190"/>
      <c r="F373" s="131"/>
      <c r="G373" s="132"/>
      <c r="H373" s="195"/>
      <c r="I373" s="174"/>
      <c r="J373" s="147"/>
      <c r="K373" s="132"/>
      <c r="L373" s="240"/>
    </row>
    <row r="374" spans="1:12" ht="17.25" customHeight="1">
      <c r="A374" s="165"/>
      <c r="B374" s="168"/>
      <c r="C374" s="188"/>
      <c r="D374" s="184"/>
      <c r="E374" s="185"/>
      <c r="F374" s="131"/>
      <c r="G374" s="132"/>
      <c r="H374" s="189"/>
      <c r="I374" s="190"/>
      <c r="J374" s="131"/>
      <c r="K374" s="132"/>
      <c r="L374" s="240"/>
    </row>
    <row r="375" spans="1:12" ht="17.25" customHeight="1">
      <c r="A375" s="165"/>
      <c r="B375" s="168"/>
      <c r="C375" s="183"/>
      <c r="D375" s="189"/>
      <c r="E375" s="190"/>
      <c r="F375" s="131"/>
      <c r="G375" s="132"/>
      <c r="H375" s="187"/>
      <c r="I375" s="134"/>
      <c r="J375" s="131"/>
      <c r="K375" s="132"/>
      <c r="L375" s="240"/>
    </row>
    <row r="376" spans="1:12" ht="17.25" customHeight="1">
      <c r="A376" s="165"/>
      <c r="B376" s="168"/>
      <c r="C376" s="188"/>
      <c r="D376" s="184"/>
      <c r="E376" s="190"/>
      <c r="F376" s="131"/>
      <c r="G376" s="132"/>
      <c r="H376" s="187"/>
      <c r="I376" s="134"/>
      <c r="J376" s="131"/>
      <c r="K376" s="132"/>
      <c r="L376" s="240"/>
    </row>
    <row r="377" spans="1:12" ht="17.25" customHeight="1">
      <c r="A377" s="165"/>
      <c r="B377" s="168"/>
      <c r="C377" s="188"/>
      <c r="D377" s="191"/>
      <c r="E377" s="190"/>
      <c r="F377" s="131"/>
      <c r="G377" s="132"/>
      <c r="H377" s="187"/>
      <c r="I377" s="134"/>
      <c r="J377" s="131"/>
      <c r="K377" s="132"/>
      <c r="L377" s="240"/>
    </row>
    <row r="378" spans="1:12" ht="17.25" customHeight="1">
      <c r="A378" s="165"/>
      <c r="B378" s="168"/>
      <c r="C378" s="188"/>
      <c r="D378" s="184"/>
      <c r="E378" s="190"/>
      <c r="F378" s="131"/>
      <c r="G378" s="132"/>
      <c r="H378" s="187"/>
      <c r="I378" s="134"/>
      <c r="J378" s="131"/>
      <c r="K378" s="132"/>
      <c r="L378" s="240"/>
    </row>
    <row r="379" spans="1:12" ht="17.25" customHeight="1">
      <c r="A379" s="165"/>
      <c r="B379" s="168"/>
      <c r="C379" s="188"/>
      <c r="D379" s="191"/>
      <c r="E379" s="185"/>
      <c r="F379" s="131"/>
      <c r="G379" s="132"/>
      <c r="H379" s="187"/>
      <c r="I379" s="134"/>
      <c r="J379" s="131"/>
      <c r="K379" s="132"/>
      <c r="L379" s="240"/>
    </row>
    <row r="380" spans="1:12" ht="17.25" customHeight="1">
      <c r="A380" s="165"/>
      <c r="B380" s="168"/>
      <c r="C380" s="188"/>
      <c r="D380" s="184"/>
      <c r="E380" s="185"/>
      <c r="F380" s="131"/>
      <c r="G380" s="132"/>
      <c r="H380" s="187"/>
      <c r="I380" s="134"/>
      <c r="J380" s="131"/>
      <c r="K380" s="132"/>
      <c r="L380" s="240"/>
    </row>
    <row r="381" spans="1:12" ht="17.25" customHeight="1">
      <c r="A381" s="165"/>
      <c r="B381" s="168"/>
      <c r="C381" s="183"/>
      <c r="D381" s="189"/>
      <c r="E381" s="190"/>
      <c r="F381" s="131"/>
      <c r="G381" s="132"/>
      <c r="H381" s="187"/>
      <c r="I381" s="134"/>
      <c r="J381" s="131"/>
      <c r="K381" s="132"/>
      <c r="L381" s="240"/>
    </row>
    <row r="382" spans="1:12" ht="17.25" customHeight="1">
      <c r="A382" s="165"/>
      <c r="B382" s="168"/>
      <c r="C382" s="183"/>
      <c r="D382" s="184"/>
      <c r="E382" s="185"/>
      <c r="F382" s="131"/>
      <c r="G382" s="132"/>
      <c r="H382" s="187"/>
      <c r="I382" s="134"/>
      <c r="J382" s="131"/>
      <c r="K382" s="132"/>
      <c r="L382" s="240"/>
    </row>
    <row r="383" spans="1:12" ht="17.25" customHeight="1">
      <c r="A383" s="165"/>
      <c r="B383" s="168"/>
      <c r="C383" s="188"/>
      <c r="D383" s="184"/>
      <c r="E383" s="190"/>
      <c r="F383" s="131"/>
      <c r="G383" s="132"/>
      <c r="H383" s="187"/>
      <c r="I383" s="134"/>
      <c r="J383" s="131"/>
      <c r="K383" s="132"/>
      <c r="L383" s="240"/>
    </row>
    <row r="384" spans="1:12" ht="17.25" customHeight="1">
      <c r="A384" s="165"/>
      <c r="B384" s="168"/>
      <c r="C384" s="183"/>
      <c r="D384" s="184"/>
      <c r="E384" s="185"/>
      <c r="F384" s="131"/>
      <c r="G384" s="132"/>
      <c r="H384" s="187"/>
      <c r="I384" s="134"/>
      <c r="J384" s="131"/>
      <c r="K384" s="132"/>
      <c r="L384" s="240"/>
    </row>
    <row r="385" spans="1:12" ht="17.25" customHeight="1">
      <c r="A385" s="165"/>
      <c r="B385" s="168"/>
      <c r="C385" s="188"/>
      <c r="D385" s="184"/>
      <c r="E385" s="190"/>
      <c r="F385" s="131"/>
      <c r="G385" s="132"/>
      <c r="H385" s="187"/>
      <c r="I385" s="134"/>
      <c r="J385" s="131"/>
      <c r="K385" s="132"/>
      <c r="L385" s="240"/>
    </row>
    <row r="386" spans="1:12" ht="17.25" customHeight="1">
      <c r="A386" s="165"/>
      <c r="B386" s="168"/>
      <c r="C386" s="188"/>
      <c r="D386" s="184"/>
      <c r="E386" s="185"/>
      <c r="F386" s="131"/>
      <c r="G386" s="132"/>
      <c r="H386" s="187"/>
      <c r="I386" s="134"/>
      <c r="J386" s="131"/>
      <c r="K386" s="132"/>
      <c r="L386" s="240"/>
    </row>
    <row r="387" spans="1:12" ht="17.25" customHeight="1">
      <c r="A387" s="165"/>
      <c r="B387" s="168"/>
      <c r="C387" s="188"/>
      <c r="D387" s="184"/>
      <c r="E387" s="190"/>
      <c r="F387" s="131"/>
      <c r="G387" s="132"/>
      <c r="H387" s="187"/>
      <c r="I387" s="134"/>
      <c r="J387" s="131"/>
      <c r="K387" s="132"/>
      <c r="L387" s="240"/>
    </row>
    <row r="388" spans="1:12" ht="17.25" customHeight="1">
      <c r="A388" s="165"/>
      <c r="B388" s="168"/>
      <c r="C388" s="188"/>
      <c r="D388" s="184"/>
      <c r="E388" s="185"/>
      <c r="F388" s="131"/>
      <c r="G388" s="132"/>
      <c r="H388" s="187"/>
      <c r="I388" s="134"/>
      <c r="J388" s="131"/>
      <c r="K388" s="132"/>
      <c r="L388" s="240"/>
    </row>
    <row r="389" spans="1:12" ht="17.25" customHeight="1">
      <c r="A389" s="165"/>
      <c r="B389" s="168"/>
      <c r="C389" s="192"/>
      <c r="D389" s="184"/>
      <c r="E389" s="185"/>
      <c r="F389" s="131"/>
      <c r="G389" s="132"/>
      <c r="H389" s="187"/>
      <c r="I389" s="134"/>
      <c r="J389" s="131"/>
      <c r="K389" s="132"/>
      <c r="L389" s="240"/>
    </row>
    <row r="390" spans="1:12" ht="17.25" customHeight="1">
      <c r="A390" s="165"/>
      <c r="B390" s="138"/>
      <c r="C390" s="183"/>
      <c r="D390" s="191"/>
      <c r="E390" s="185"/>
      <c r="F390" s="131"/>
      <c r="G390" s="132"/>
      <c r="H390" s="187"/>
      <c r="I390" s="134"/>
      <c r="J390" s="131"/>
      <c r="K390" s="132"/>
      <c r="L390" s="240"/>
    </row>
    <row r="391" spans="1:12" ht="17.25" customHeight="1">
      <c r="A391" s="165"/>
      <c r="B391" s="194"/>
      <c r="C391" s="183"/>
      <c r="D391" s="184"/>
      <c r="E391" s="185"/>
      <c r="F391" s="131"/>
      <c r="G391" s="132"/>
      <c r="H391" s="187"/>
      <c r="I391" s="134"/>
      <c r="J391" s="131"/>
      <c r="K391" s="132"/>
      <c r="L391" s="240"/>
    </row>
    <row r="392" spans="1:12" ht="17.25" customHeight="1">
      <c r="A392" s="197"/>
      <c r="B392" s="193"/>
      <c r="C392" s="198"/>
      <c r="D392" s="201"/>
      <c r="E392" s="202"/>
      <c r="F392" s="158"/>
      <c r="G392" s="159"/>
      <c r="H392" s="199"/>
      <c r="I392" s="161"/>
      <c r="J392" s="158"/>
      <c r="K392" s="159"/>
      <c r="L392" s="241"/>
    </row>
    <row r="393" spans="1:12" ht="17.25" customHeight="1">
      <c r="A393" s="165"/>
      <c r="B393" s="194"/>
      <c r="C393" s="183"/>
      <c r="D393" s="184"/>
      <c r="E393" s="185"/>
      <c r="F393" s="131"/>
      <c r="G393" s="132"/>
      <c r="H393" s="187"/>
      <c r="I393" s="134"/>
      <c r="J393" s="131"/>
      <c r="K393" s="132"/>
      <c r="L393" s="240"/>
    </row>
    <row r="394" spans="1:12" ht="17.25" customHeight="1">
      <c r="A394" s="197"/>
      <c r="B394" s="200"/>
      <c r="C394" s="198"/>
      <c r="D394" s="201"/>
      <c r="E394" s="202"/>
      <c r="F394" s="158"/>
      <c r="G394" s="159"/>
      <c r="H394" s="199"/>
      <c r="I394" s="161"/>
      <c r="J394" s="158"/>
      <c r="K394" s="159"/>
      <c r="L394" s="241"/>
    </row>
    <row r="395" spans="1:12" ht="17.25" customHeight="1">
      <c r="A395" s="165"/>
      <c r="B395" s="168"/>
      <c r="C395" s="183"/>
      <c r="D395" s="191"/>
      <c r="E395" s="185"/>
      <c r="F395" s="131"/>
      <c r="G395" s="132"/>
      <c r="H395" s="187"/>
      <c r="I395" s="134"/>
      <c r="J395" s="131"/>
      <c r="K395" s="132"/>
      <c r="L395" s="240"/>
    </row>
    <row r="396" spans="1:12" ht="17.25" customHeight="1">
      <c r="A396" s="305"/>
      <c r="B396" s="295"/>
      <c r="C396" s="183"/>
      <c r="D396" s="191"/>
      <c r="E396" s="220"/>
      <c r="F396" s="221"/>
      <c r="G396" s="222"/>
      <c r="H396" s="187"/>
      <c r="I396" s="134"/>
      <c r="J396" s="131"/>
      <c r="K396" s="132"/>
      <c r="L396" s="240"/>
    </row>
    <row r="397" spans="1:12" ht="17.25" customHeight="1">
      <c r="A397" s="165"/>
      <c r="B397" s="168"/>
      <c r="C397" s="183"/>
      <c r="D397" s="276"/>
      <c r="E397" s="190"/>
      <c r="F397" s="131"/>
      <c r="G397" s="132"/>
      <c r="H397" s="187"/>
      <c r="I397" s="134"/>
      <c r="J397" s="131"/>
      <c r="K397" s="132"/>
      <c r="L397" s="240"/>
    </row>
    <row r="398" spans="1:12" ht="17.25" customHeight="1">
      <c r="A398" s="165"/>
      <c r="B398" s="139"/>
      <c r="C398" s="183"/>
      <c r="D398" s="284"/>
      <c r="E398" s="190"/>
      <c r="F398" s="131"/>
      <c r="G398" s="132"/>
      <c r="H398" s="187"/>
      <c r="I398" s="134"/>
      <c r="J398" s="131"/>
      <c r="K398" s="132"/>
      <c r="L398" s="240"/>
    </row>
    <row r="399" spans="1:12" ht="17.25" customHeight="1">
      <c r="A399" s="165"/>
      <c r="B399" s="168"/>
      <c r="C399" s="183"/>
      <c r="D399" s="276"/>
      <c r="E399" s="190"/>
      <c r="F399" s="131"/>
      <c r="G399" s="132"/>
      <c r="H399" s="195"/>
      <c r="I399" s="174"/>
      <c r="J399" s="147"/>
      <c r="K399" s="132"/>
      <c r="L399" s="240"/>
    </row>
    <row r="400" spans="1:12" ht="17.25" customHeight="1">
      <c r="A400" s="165"/>
      <c r="B400" s="139"/>
      <c r="C400" s="183"/>
      <c r="D400" s="284"/>
      <c r="E400" s="190"/>
      <c r="F400" s="131"/>
      <c r="G400" s="132"/>
      <c r="H400" s="189"/>
      <c r="I400" s="190"/>
      <c r="J400" s="131"/>
      <c r="K400" s="132"/>
      <c r="L400" s="240"/>
    </row>
    <row r="401" spans="1:12" ht="17.25" customHeight="1">
      <c r="A401" s="165"/>
      <c r="B401" s="266"/>
      <c r="C401" s="183"/>
      <c r="D401" s="275"/>
      <c r="E401" s="190"/>
      <c r="F401" s="131"/>
      <c r="G401" s="132"/>
      <c r="H401" s="187"/>
      <c r="I401" s="134"/>
      <c r="J401" s="131"/>
      <c r="K401" s="132"/>
      <c r="L401" s="240"/>
    </row>
    <row r="402" spans="1:12" ht="17.25" customHeight="1">
      <c r="A402" s="165"/>
      <c r="B402" s="139"/>
      <c r="C402" s="183"/>
      <c r="D402" s="284"/>
      <c r="E402" s="190"/>
      <c r="F402" s="131"/>
      <c r="G402" s="132"/>
      <c r="H402" s="187"/>
      <c r="I402" s="134"/>
      <c r="J402" s="131"/>
      <c r="K402" s="132"/>
      <c r="L402" s="240"/>
    </row>
    <row r="403" spans="1:12" ht="17.25" customHeight="1">
      <c r="A403" s="165"/>
      <c r="B403" s="168"/>
      <c r="C403" s="188"/>
      <c r="D403" s="191"/>
      <c r="E403" s="185"/>
      <c r="F403" s="131"/>
      <c r="G403" s="132"/>
      <c r="H403" s="187"/>
      <c r="I403" s="134"/>
      <c r="J403" s="131"/>
      <c r="K403" s="132"/>
      <c r="L403" s="240"/>
    </row>
    <row r="404" spans="1:12" ht="17.25" customHeight="1">
      <c r="A404" s="165"/>
      <c r="B404" s="168"/>
      <c r="C404" s="188"/>
      <c r="D404" s="284"/>
      <c r="E404" s="190"/>
      <c r="F404" s="131"/>
      <c r="G404" s="132"/>
      <c r="H404" s="187"/>
      <c r="I404" s="134"/>
      <c r="J404" s="131"/>
      <c r="K404" s="132"/>
      <c r="L404" s="240"/>
    </row>
    <row r="405" spans="1:12" ht="17.25" customHeight="1">
      <c r="A405" s="165"/>
      <c r="B405" s="168"/>
      <c r="C405" s="188"/>
      <c r="D405" s="191"/>
      <c r="E405" s="185"/>
      <c r="F405" s="131"/>
      <c r="G405" s="132"/>
      <c r="H405" s="187"/>
      <c r="I405" s="134"/>
      <c r="J405" s="131"/>
      <c r="K405" s="132"/>
      <c r="L405" s="240"/>
    </row>
    <row r="406" spans="1:12" ht="17.25" customHeight="1">
      <c r="A406" s="165"/>
      <c r="B406" s="168"/>
      <c r="C406" s="188"/>
      <c r="D406" s="191"/>
      <c r="E406" s="185"/>
      <c r="F406" s="131"/>
      <c r="G406" s="132"/>
      <c r="H406" s="187"/>
      <c r="I406" s="134"/>
      <c r="J406" s="131"/>
      <c r="K406" s="132"/>
      <c r="L406" s="240"/>
    </row>
    <row r="407" spans="1:12" ht="17.25" customHeight="1">
      <c r="A407" s="165"/>
      <c r="B407" s="168"/>
      <c r="C407" s="183"/>
      <c r="D407" s="189"/>
      <c r="E407" s="190"/>
      <c r="F407" s="131"/>
      <c r="G407" s="132"/>
      <c r="H407" s="187"/>
      <c r="I407" s="134"/>
      <c r="J407" s="131"/>
      <c r="K407" s="132"/>
      <c r="L407" s="240"/>
    </row>
    <row r="408" spans="1:12" ht="17.25" customHeight="1">
      <c r="A408" s="165"/>
      <c r="B408" s="168"/>
      <c r="C408" s="183"/>
      <c r="D408" s="184"/>
      <c r="E408" s="185"/>
      <c r="F408" s="131"/>
      <c r="G408" s="132"/>
      <c r="H408" s="187"/>
      <c r="I408" s="134"/>
      <c r="J408" s="131"/>
      <c r="K408" s="132"/>
      <c r="L408" s="240"/>
    </row>
    <row r="409" spans="1:12" ht="17.25" customHeight="1">
      <c r="A409" s="165"/>
      <c r="B409" s="168"/>
      <c r="C409" s="188"/>
      <c r="D409" s="184"/>
      <c r="E409" s="190"/>
      <c r="F409" s="131"/>
      <c r="G409" s="132"/>
      <c r="H409" s="187"/>
      <c r="I409" s="134"/>
      <c r="J409" s="131"/>
      <c r="K409" s="132"/>
      <c r="L409" s="240"/>
    </row>
    <row r="410" spans="1:12" ht="17.25" customHeight="1">
      <c r="A410" s="165"/>
      <c r="B410" s="168"/>
      <c r="C410" s="188"/>
      <c r="D410" s="184"/>
      <c r="E410" s="185"/>
      <c r="F410" s="131"/>
      <c r="G410" s="132"/>
      <c r="H410" s="187"/>
      <c r="I410" s="134"/>
      <c r="J410" s="131"/>
      <c r="K410" s="132"/>
      <c r="L410" s="240"/>
    </row>
    <row r="411" spans="1:12" ht="17.25" customHeight="1">
      <c r="A411" s="165"/>
      <c r="B411" s="168"/>
      <c r="C411" s="183"/>
      <c r="D411" s="184"/>
      <c r="E411" s="190"/>
      <c r="F411" s="131"/>
      <c r="G411" s="132"/>
      <c r="H411" s="187"/>
      <c r="I411" s="134"/>
      <c r="J411" s="131"/>
      <c r="K411" s="132"/>
      <c r="L411" s="240"/>
    </row>
    <row r="412" spans="1:12" ht="17.25" customHeight="1">
      <c r="A412" s="165"/>
      <c r="B412" s="168"/>
      <c r="C412" s="188"/>
      <c r="D412" s="184"/>
      <c r="E412" s="185"/>
      <c r="F412" s="131"/>
      <c r="G412" s="132"/>
      <c r="H412" s="187"/>
      <c r="I412" s="134"/>
      <c r="J412" s="131"/>
      <c r="K412" s="132"/>
      <c r="L412" s="240"/>
    </row>
    <row r="413" spans="1:12" ht="17.25" customHeight="1">
      <c r="A413" s="165"/>
      <c r="B413" s="168"/>
      <c r="C413" s="183"/>
      <c r="D413" s="189"/>
      <c r="E413" s="190"/>
      <c r="F413" s="131"/>
      <c r="G413" s="132"/>
      <c r="H413" s="187"/>
      <c r="I413" s="134"/>
      <c r="J413" s="131"/>
      <c r="K413" s="132"/>
      <c r="L413" s="240"/>
    </row>
    <row r="414" spans="1:12" ht="17.25" customHeight="1">
      <c r="A414" s="165"/>
      <c r="B414" s="168"/>
      <c r="C414" s="192"/>
      <c r="D414" s="191"/>
      <c r="E414" s="185"/>
      <c r="F414" s="131"/>
      <c r="G414" s="132"/>
      <c r="H414" s="187"/>
      <c r="I414" s="134"/>
      <c r="J414" s="131"/>
      <c r="K414" s="132"/>
      <c r="L414" s="240"/>
    </row>
    <row r="415" spans="1:12" ht="17.25" customHeight="1">
      <c r="A415" s="165"/>
      <c r="B415" s="168"/>
      <c r="C415" s="192"/>
      <c r="D415" s="184"/>
      <c r="E415" s="185"/>
      <c r="F415" s="131"/>
      <c r="G415" s="132"/>
      <c r="H415" s="187"/>
      <c r="I415" s="134"/>
      <c r="J415" s="131"/>
      <c r="K415" s="132"/>
      <c r="L415" s="240"/>
    </row>
    <row r="416" spans="1:12" ht="17.25" customHeight="1">
      <c r="A416" s="165"/>
      <c r="B416" s="138"/>
      <c r="C416" s="183"/>
      <c r="D416" s="184"/>
      <c r="E416" s="185"/>
      <c r="F416" s="131"/>
      <c r="G416" s="132"/>
      <c r="H416" s="187"/>
      <c r="I416" s="134"/>
      <c r="J416" s="131"/>
      <c r="K416" s="132"/>
      <c r="L416" s="240"/>
    </row>
    <row r="417" spans="1:12" ht="17.25" customHeight="1">
      <c r="A417" s="165"/>
      <c r="B417" s="194"/>
      <c r="C417" s="183"/>
      <c r="D417" s="184"/>
      <c r="E417" s="185"/>
      <c r="F417" s="131"/>
      <c r="G417" s="132"/>
      <c r="H417" s="187"/>
      <c r="I417" s="134"/>
      <c r="J417" s="131"/>
      <c r="K417" s="132"/>
      <c r="L417" s="240"/>
    </row>
    <row r="418" spans="1:12" ht="17.25" customHeight="1">
      <c r="A418" s="197"/>
      <c r="B418" s="193"/>
      <c r="C418" s="198"/>
      <c r="D418" s="201"/>
      <c r="E418" s="202"/>
      <c r="F418" s="158"/>
      <c r="G418" s="159"/>
      <c r="H418" s="199"/>
      <c r="I418" s="161"/>
      <c r="J418" s="158"/>
      <c r="K418" s="159"/>
      <c r="L418" s="241"/>
    </row>
    <row r="419" spans="1:12" ht="17.25" customHeight="1">
      <c r="A419" s="165"/>
      <c r="B419" s="194"/>
      <c r="C419" s="183"/>
      <c r="D419" s="184"/>
      <c r="E419" s="185"/>
      <c r="F419" s="131"/>
      <c r="G419" s="132"/>
      <c r="H419" s="187"/>
      <c r="I419" s="134"/>
      <c r="J419" s="131"/>
      <c r="K419" s="132"/>
      <c r="L419" s="240"/>
    </row>
    <row r="420" spans="1:12" ht="17.25" customHeight="1">
      <c r="A420" s="165"/>
      <c r="B420" s="194"/>
      <c r="C420" s="183"/>
      <c r="D420" s="184"/>
      <c r="E420" s="185"/>
      <c r="F420" s="131"/>
      <c r="G420" s="132"/>
      <c r="H420" s="187"/>
      <c r="I420" s="134"/>
      <c r="J420" s="131"/>
      <c r="K420" s="132"/>
      <c r="L420" s="240"/>
    </row>
    <row r="421" spans="1:12" ht="17.25" customHeight="1">
      <c r="A421" s="165"/>
      <c r="B421" s="168"/>
      <c r="C421" s="183"/>
      <c r="D421" s="191"/>
      <c r="E421" s="185"/>
      <c r="F421" s="131"/>
      <c r="G421" s="132"/>
      <c r="H421" s="187"/>
      <c r="I421" s="134"/>
      <c r="J421" s="131"/>
      <c r="K421" s="132"/>
      <c r="L421" s="240"/>
    </row>
    <row r="422" spans="1:12" ht="17.25" customHeight="1">
      <c r="A422" s="165"/>
      <c r="B422" s="168"/>
      <c r="C422" s="183"/>
      <c r="D422" s="191"/>
      <c r="E422" s="185"/>
      <c r="F422" s="131"/>
      <c r="G422" s="132"/>
      <c r="H422" s="187"/>
      <c r="I422" s="134"/>
      <c r="J422" s="131"/>
      <c r="K422" s="132"/>
      <c r="L422" s="240"/>
    </row>
    <row r="423" spans="1:12" ht="17.25" customHeight="1">
      <c r="A423" s="165"/>
      <c r="B423" s="168"/>
      <c r="C423" s="183"/>
      <c r="D423" s="191"/>
      <c r="E423" s="190"/>
      <c r="F423" s="131"/>
      <c r="G423" s="132"/>
      <c r="H423" s="187"/>
      <c r="I423" s="134"/>
      <c r="J423" s="131"/>
      <c r="K423" s="132"/>
      <c r="L423" s="240"/>
    </row>
    <row r="424" spans="1:12" ht="17.25" customHeight="1">
      <c r="A424" s="165"/>
      <c r="B424" s="168"/>
      <c r="C424" s="183"/>
      <c r="D424" s="191"/>
      <c r="E424" s="190"/>
      <c r="F424" s="131"/>
      <c r="G424" s="132">
        <f>D424*F424</f>
        <v>0</v>
      </c>
      <c r="H424" s="187"/>
      <c r="I424" s="134"/>
      <c r="J424" s="131"/>
      <c r="K424" s="132"/>
      <c r="L424" s="240"/>
    </row>
    <row r="425" spans="1:12" ht="17.25" customHeight="1">
      <c r="A425" s="165"/>
      <c r="B425" s="139"/>
      <c r="C425" s="188"/>
      <c r="D425" s="143"/>
      <c r="E425" s="190"/>
      <c r="F425" s="131"/>
      <c r="G425" s="132">
        <f t="shared" ref="G425:G484" si="0">D425*F425</f>
        <v>0</v>
      </c>
      <c r="H425" s="195"/>
      <c r="I425" s="174"/>
      <c r="J425" s="147"/>
      <c r="K425" s="132"/>
      <c r="L425" s="240"/>
    </row>
    <row r="426" spans="1:12" ht="17.25" customHeight="1">
      <c r="A426" s="165"/>
      <c r="B426" s="168"/>
      <c r="C426" s="188"/>
      <c r="D426" s="136"/>
      <c r="E426" s="190"/>
      <c r="F426" s="131"/>
      <c r="G426" s="132">
        <f t="shared" si="0"/>
        <v>0</v>
      </c>
      <c r="H426" s="189"/>
      <c r="I426" s="190"/>
      <c r="J426" s="131"/>
      <c r="K426" s="132"/>
      <c r="L426" s="240"/>
    </row>
    <row r="427" spans="1:12" ht="17.25" customHeight="1">
      <c r="A427" s="165"/>
      <c r="B427" s="168"/>
      <c r="C427" s="183"/>
      <c r="D427" s="143"/>
      <c r="E427" s="190"/>
      <c r="F427" s="131"/>
      <c r="G427" s="132">
        <f t="shared" si="0"/>
        <v>0</v>
      </c>
      <c r="H427" s="187"/>
      <c r="I427" s="134"/>
      <c r="J427" s="131"/>
      <c r="K427" s="132"/>
      <c r="L427" s="240"/>
    </row>
    <row r="428" spans="1:12" ht="17.25" customHeight="1">
      <c r="A428" s="165"/>
      <c r="B428" s="168"/>
      <c r="C428" s="188"/>
      <c r="D428" s="136"/>
      <c r="E428" s="185"/>
      <c r="F428" s="131"/>
      <c r="G428" s="132">
        <f t="shared" si="0"/>
        <v>0</v>
      </c>
      <c r="H428" s="187"/>
      <c r="I428" s="134"/>
      <c r="J428" s="131"/>
      <c r="K428" s="132"/>
      <c r="L428" s="240"/>
    </row>
    <row r="429" spans="1:12" ht="17.25" customHeight="1">
      <c r="A429" s="165"/>
      <c r="B429" s="168"/>
      <c r="C429" s="188"/>
      <c r="D429" s="129"/>
      <c r="E429" s="185"/>
      <c r="F429" s="131"/>
      <c r="G429" s="132">
        <f t="shared" si="0"/>
        <v>0</v>
      </c>
      <c r="H429" s="187"/>
      <c r="I429" s="134"/>
      <c r="J429" s="131"/>
      <c r="K429" s="132"/>
      <c r="L429" s="240"/>
    </row>
    <row r="430" spans="1:12" ht="17.25" customHeight="1">
      <c r="A430" s="165"/>
      <c r="B430" s="168"/>
      <c r="C430" s="188"/>
      <c r="D430" s="129"/>
      <c r="E430" s="185"/>
      <c r="F430" s="131"/>
      <c r="G430" s="132">
        <f t="shared" si="0"/>
        <v>0</v>
      </c>
      <c r="H430" s="187"/>
      <c r="I430" s="134"/>
      <c r="J430" s="131"/>
      <c r="K430" s="132"/>
      <c r="L430" s="240"/>
    </row>
    <row r="431" spans="1:12" ht="17.25" customHeight="1">
      <c r="A431" s="165"/>
      <c r="B431" s="168"/>
      <c r="C431" s="188"/>
      <c r="D431" s="136"/>
      <c r="E431" s="185"/>
      <c r="F431" s="131"/>
      <c r="G431" s="132">
        <f t="shared" si="0"/>
        <v>0</v>
      </c>
      <c r="H431" s="187"/>
      <c r="I431" s="134"/>
      <c r="J431" s="131"/>
      <c r="K431" s="132"/>
      <c r="L431" s="240"/>
    </row>
    <row r="432" spans="1:12" ht="17.25" customHeight="1">
      <c r="A432" s="165"/>
      <c r="B432" s="168"/>
      <c r="C432" s="188"/>
      <c r="D432" s="136"/>
      <c r="E432" s="185"/>
      <c r="F432" s="131"/>
      <c r="G432" s="132">
        <f t="shared" si="0"/>
        <v>0</v>
      </c>
      <c r="H432" s="187"/>
      <c r="I432" s="134"/>
      <c r="J432" s="131"/>
      <c r="K432" s="132"/>
      <c r="L432" s="240"/>
    </row>
    <row r="433" spans="1:12" ht="17.25" customHeight="1">
      <c r="A433" s="165"/>
      <c r="B433" s="168"/>
      <c r="C433" s="188"/>
      <c r="D433" s="143"/>
      <c r="E433" s="190"/>
      <c r="F433" s="131"/>
      <c r="G433" s="132">
        <f t="shared" si="0"/>
        <v>0</v>
      </c>
      <c r="H433" s="187"/>
      <c r="I433" s="134"/>
      <c r="J433" s="131"/>
      <c r="K433" s="132"/>
      <c r="L433" s="240"/>
    </row>
    <row r="434" spans="1:12" ht="17.25" customHeight="1">
      <c r="A434" s="165"/>
      <c r="B434" s="168"/>
      <c r="C434" s="183"/>
      <c r="D434" s="136"/>
      <c r="E434" s="185"/>
      <c r="F434" s="131"/>
      <c r="G434" s="132">
        <f t="shared" si="0"/>
        <v>0</v>
      </c>
      <c r="H434" s="187"/>
      <c r="I434" s="134"/>
      <c r="J434" s="131"/>
      <c r="K434" s="132"/>
      <c r="L434" s="240"/>
    </row>
    <row r="435" spans="1:12" ht="17.25" customHeight="1">
      <c r="A435" s="165"/>
      <c r="B435" s="168"/>
      <c r="C435" s="188"/>
      <c r="D435" s="136"/>
      <c r="E435" s="190"/>
      <c r="F435" s="131"/>
      <c r="G435" s="132">
        <f t="shared" si="0"/>
        <v>0</v>
      </c>
      <c r="H435" s="187"/>
      <c r="I435" s="134"/>
      <c r="J435" s="131"/>
      <c r="K435" s="132"/>
      <c r="L435" s="240"/>
    </row>
    <row r="436" spans="1:12" ht="17.25" customHeight="1">
      <c r="A436" s="165"/>
      <c r="B436" s="168"/>
      <c r="C436" s="188"/>
      <c r="D436" s="136"/>
      <c r="E436" s="185"/>
      <c r="F436" s="131"/>
      <c r="G436" s="132">
        <f t="shared" si="0"/>
        <v>0</v>
      </c>
      <c r="H436" s="187"/>
      <c r="I436" s="134"/>
      <c r="J436" s="131"/>
      <c r="K436" s="132"/>
      <c r="L436" s="240"/>
    </row>
    <row r="437" spans="1:12" ht="17.25" customHeight="1">
      <c r="A437" s="165"/>
      <c r="B437" s="168"/>
      <c r="C437" s="183"/>
      <c r="D437" s="136"/>
      <c r="E437" s="190"/>
      <c r="F437" s="131"/>
      <c r="G437" s="132">
        <f t="shared" si="0"/>
        <v>0</v>
      </c>
      <c r="H437" s="187"/>
      <c r="I437" s="134"/>
      <c r="J437" s="131"/>
      <c r="K437" s="132"/>
      <c r="L437" s="240"/>
    </row>
    <row r="438" spans="1:12" ht="17.25" customHeight="1">
      <c r="A438" s="165"/>
      <c r="B438" s="168"/>
      <c r="C438" s="188"/>
      <c r="D438" s="136"/>
      <c r="E438" s="185"/>
      <c r="F438" s="131"/>
      <c r="G438" s="132">
        <f t="shared" si="0"/>
        <v>0</v>
      </c>
      <c r="H438" s="187"/>
      <c r="I438" s="134"/>
      <c r="J438" s="131"/>
      <c r="K438" s="132"/>
      <c r="L438" s="240"/>
    </row>
    <row r="439" spans="1:12" ht="17.25" customHeight="1">
      <c r="A439" s="165"/>
      <c r="B439" s="168"/>
      <c r="C439" s="183"/>
      <c r="D439" s="143"/>
      <c r="E439" s="190"/>
      <c r="F439" s="131"/>
      <c r="G439" s="132">
        <f t="shared" si="0"/>
        <v>0</v>
      </c>
      <c r="H439" s="187"/>
      <c r="I439" s="134"/>
      <c r="J439" s="131"/>
      <c r="K439" s="132"/>
      <c r="L439" s="240"/>
    </row>
    <row r="440" spans="1:12" ht="17.25" customHeight="1">
      <c r="A440" s="165"/>
      <c r="B440" s="168"/>
      <c r="C440" s="188"/>
      <c r="D440" s="136"/>
      <c r="E440" s="185"/>
      <c r="F440" s="131"/>
      <c r="G440" s="132">
        <f t="shared" si="0"/>
        <v>0</v>
      </c>
      <c r="H440" s="187"/>
      <c r="I440" s="134"/>
      <c r="J440" s="131"/>
      <c r="K440" s="132"/>
      <c r="L440" s="240"/>
    </row>
    <row r="441" spans="1:12" ht="17.25" customHeight="1">
      <c r="A441" s="165"/>
      <c r="B441" s="168"/>
      <c r="C441" s="183"/>
      <c r="D441" s="136"/>
      <c r="E441" s="190"/>
      <c r="F441" s="131"/>
      <c r="G441" s="132">
        <f t="shared" si="0"/>
        <v>0</v>
      </c>
      <c r="H441" s="187"/>
      <c r="I441" s="134"/>
      <c r="J441" s="131"/>
      <c r="K441" s="132"/>
      <c r="L441" s="240"/>
    </row>
    <row r="442" spans="1:12" ht="17.25" customHeight="1">
      <c r="A442" s="165"/>
      <c r="B442" s="138"/>
      <c r="C442" s="188"/>
      <c r="D442" s="136"/>
      <c r="E442" s="190"/>
      <c r="F442" s="131"/>
      <c r="G442" s="132">
        <f t="shared" si="0"/>
        <v>0</v>
      </c>
      <c r="H442" s="187"/>
      <c r="I442" s="134"/>
      <c r="J442" s="131"/>
      <c r="K442" s="132"/>
      <c r="L442" s="240"/>
    </row>
    <row r="443" spans="1:12" ht="17.25" customHeight="1">
      <c r="A443" s="165"/>
      <c r="B443" s="168"/>
      <c r="C443" s="183"/>
      <c r="D443" s="136"/>
      <c r="E443" s="190"/>
      <c r="F443" s="131"/>
      <c r="G443" s="132">
        <f t="shared" si="0"/>
        <v>0</v>
      </c>
      <c r="H443" s="187"/>
      <c r="I443" s="134"/>
      <c r="J443" s="131"/>
      <c r="K443" s="132"/>
      <c r="L443" s="240"/>
    </row>
    <row r="444" spans="1:12" ht="17.25" customHeight="1">
      <c r="A444" s="165"/>
      <c r="B444" s="168"/>
      <c r="C444" s="188"/>
      <c r="D444" s="136"/>
      <c r="E444" s="190"/>
      <c r="F444" s="131"/>
      <c r="G444" s="132">
        <f t="shared" si="0"/>
        <v>0</v>
      </c>
      <c r="H444" s="187"/>
      <c r="I444" s="134"/>
      <c r="J444" s="131"/>
      <c r="K444" s="132"/>
      <c r="L444" s="240"/>
    </row>
    <row r="445" spans="1:12" ht="17.25" customHeight="1">
      <c r="A445" s="165"/>
      <c r="B445" s="168"/>
      <c r="C445" s="183"/>
      <c r="D445" s="136"/>
      <c r="E445" s="190"/>
      <c r="F445" s="131"/>
      <c r="G445" s="132">
        <f t="shared" si="0"/>
        <v>0</v>
      </c>
      <c r="H445" s="187"/>
      <c r="I445" s="134"/>
      <c r="J445" s="131"/>
      <c r="K445" s="132"/>
      <c r="L445" s="240"/>
    </row>
    <row r="446" spans="1:12" ht="17.25" customHeight="1">
      <c r="A446" s="197"/>
      <c r="B446" s="138"/>
      <c r="C446" s="188"/>
      <c r="D446" s="136"/>
      <c r="E446" s="190"/>
      <c r="F446" s="131"/>
      <c r="G446" s="132">
        <f t="shared" si="0"/>
        <v>0</v>
      </c>
      <c r="H446" s="187"/>
      <c r="I446" s="134"/>
      <c r="J446" s="131"/>
      <c r="K446" s="132"/>
      <c r="L446" s="240"/>
    </row>
    <row r="447" spans="1:12" ht="17.25" customHeight="1">
      <c r="A447" s="165"/>
      <c r="B447" s="168"/>
      <c r="C447" s="188"/>
      <c r="D447" s="136"/>
      <c r="E447" s="190"/>
      <c r="F447" s="131"/>
      <c r="G447" s="132">
        <f t="shared" si="0"/>
        <v>0</v>
      </c>
      <c r="H447" s="187"/>
      <c r="I447" s="134"/>
      <c r="J447" s="131"/>
      <c r="K447" s="132"/>
      <c r="L447" s="240"/>
    </row>
    <row r="448" spans="1:12" ht="17.25" customHeight="1">
      <c r="A448" s="197"/>
      <c r="B448" s="168"/>
      <c r="C448" s="188"/>
      <c r="D448" s="136"/>
      <c r="E448" s="190"/>
      <c r="F448" s="131"/>
      <c r="G448" s="132">
        <f t="shared" si="0"/>
        <v>0</v>
      </c>
      <c r="H448" s="187"/>
      <c r="I448" s="134"/>
      <c r="J448" s="131"/>
      <c r="K448" s="132"/>
      <c r="L448" s="240"/>
    </row>
    <row r="449" spans="1:12" ht="17.25" customHeight="1">
      <c r="A449" s="165"/>
      <c r="B449" s="168"/>
      <c r="C449" s="183"/>
      <c r="D449" s="136"/>
      <c r="E449" s="185"/>
      <c r="F449" s="131"/>
      <c r="G449" s="132">
        <f>D449*F449</f>
        <v>0</v>
      </c>
      <c r="H449" s="187"/>
      <c r="I449" s="134"/>
      <c r="J449" s="131"/>
      <c r="K449" s="132"/>
      <c r="L449" s="240"/>
    </row>
    <row r="450" spans="1:12" ht="17.25" customHeight="1">
      <c r="A450" s="165"/>
      <c r="B450" s="168"/>
      <c r="C450" s="183"/>
      <c r="D450" s="265"/>
      <c r="E450" s="185"/>
      <c r="F450" s="158"/>
      <c r="G450" s="159">
        <f>D450*F450</f>
        <v>0</v>
      </c>
      <c r="H450" s="199"/>
      <c r="I450" s="161"/>
      <c r="J450" s="158"/>
      <c r="K450" s="159"/>
      <c r="L450" s="240"/>
    </row>
    <row r="451" spans="1:12" ht="17.25" customHeight="1">
      <c r="A451" s="165"/>
      <c r="B451" s="168"/>
      <c r="C451" s="188"/>
      <c r="D451" s="136"/>
      <c r="E451" s="190"/>
      <c r="F451" s="131"/>
      <c r="G451" s="132">
        <f>D451*F451</f>
        <v>0</v>
      </c>
      <c r="H451" s="187"/>
      <c r="I451" s="134"/>
      <c r="J451" s="131"/>
      <c r="K451" s="132"/>
      <c r="L451" s="240"/>
    </row>
    <row r="452" spans="1:12" ht="17.25" customHeight="1">
      <c r="A452" s="165"/>
      <c r="B452" s="168"/>
      <c r="C452" s="188"/>
      <c r="D452" s="253"/>
      <c r="E452" s="190"/>
      <c r="F452" s="158"/>
      <c r="G452" s="132">
        <f>D452*F452</f>
        <v>0</v>
      </c>
      <c r="H452" s="199"/>
      <c r="I452" s="161"/>
      <c r="J452" s="158"/>
      <c r="K452" s="159"/>
      <c r="L452" s="240"/>
    </row>
    <row r="453" spans="1:12" ht="17.25" customHeight="1">
      <c r="A453" s="165"/>
      <c r="B453" s="168"/>
      <c r="C453" s="183"/>
      <c r="D453" s="136"/>
      <c r="E453" s="185"/>
      <c r="F453" s="131"/>
      <c r="G453" s="132"/>
      <c r="H453" s="187"/>
      <c r="I453" s="134"/>
      <c r="J453" s="131"/>
      <c r="K453" s="132"/>
      <c r="L453" s="240"/>
    </row>
    <row r="454" spans="1:12" ht="17.25" customHeight="1">
      <c r="A454" s="165"/>
      <c r="B454" s="168"/>
      <c r="C454" s="183"/>
      <c r="D454" s="265"/>
      <c r="E454" s="185"/>
      <c r="F454" s="158"/>
      <c r="G454" s="159"/>
      <c r="H454" s="199"/>
      <c r="I454" s="161"/>
      <c r="J454" s="158"/>
      <c r="K454" s="159"/>
      <c r="L454" s="240"/>
    </row>
    <row r="455" spans="1:12" ht="17.25" customHeight="1">
      <c r="A455" s="165"/>
      <c r="B455" s="168"/>
      <c r="C455" s="188"/>
      <c r="D455" s="136"/>
      <c r="E455" s="190"/>
      <c r="F455" s="131"/>
      <c r="G455" s="132"/>
      <c r="H455" s="187"/>
      <c r="I455" s="134"/>
      <c r="J455" s="131"/>
      <c r="K455" s="132"/>
      <c r="L455" s="240"/>
    </row>
    <row r="456" spans="1:12" ht="17.25" customHeight="1">
      <c r="A456" s="165"/>
      <c r="B456" s="168"/>
      <c r="C456" s="188"/>
      <c r="D456" s="253"/>
      <c r="E456" s="190"/>
      <c r="F456" s="158"/>
      <c r="G456" s="132"/>
      <c r="H456" s="199"/>
      <c r="I456" s="161"/>
      <c r="J456" s="158"/>
      <c r="K456" s="159"/>
      <c r="L456" s="240"/>
    </row>
    <row r="457" spans="1:12" ht="17.25" customHeight="1">
      <c r="A457" s="165"/>
      <c r="B457" s="168"/>
      <c r="C457" s="188"/>
      <c r="D457" s="191"/>
      <c r="E457" s="185"/>
      <c r="F457" s="131"/>
      <c r="G457" s="132">
        <f t="shared" si="0"/>
        <v>0</v>
      </c>
      <c r="H457" s="187"/>
      <c r="I457" s="134"/>
      <c r="J457" s="131"/>
      <c r="K457" s="132"/>
      <c r="L457" s="240"/>
    </row>
    <row r="458" spans="1:12" ht="17.25" customHeight="1">
      <c r="A458" s="165"/>
      <c r="B458" s="168"/>
      <c r="C458" s="188"/>
      <c r="D458" s="191"/>
      <c r="E458" s="255"/>
      <c r="F458" s="131"/>
      <c r="G458" s="132">
        <f t="shared" si="0"/>
        <v>0</v>
      </c>
      <c r="H458" s="187"/>
      <c r="I458" s="134"/>
      <c r="J458" s="131"/>
      <c r="K458" s="132"/>
      <c r="L458" s="240"/>
    </row>
    <row r="459" spans="1:12" ht="17.25" customHeight="1">
      <c r="A459" s="165"/>
      <c r="B459" s="168"/>
      <c r="C459" s="188"/>
      <c r="D459" s="191"/>
      <c r="E459" s="185"/>
      <c r="F459" s="131"/>
      <c r="G459" s="132">
        <f t="shared" si="0"/>
        <v>0</v>
      </c>
      <c r="H459" s="187"/>
      <c r="I459" s="134"/>
      <c r="J459" s="131"/>
      <c r="K459" s="132"/>
      <c r="L459" s="240"/>
    </row>
    <row r="460" spans="1:12" ht="17.25" customHeight="1">
      <c r="A460" s="165"/>
      <c r="B460" s="168"/>
      <c r="C460" s="188"/>
      <c r="D460" s="191"/>
      <c r="E460" s="255"/>
      <c r="F460" s="131"/>
      <c r="G460" s="132">
        <f t="shared" si="0"/>
        <v>0</v>
      </c>
      <c r="H460" s="187"/>
      <c r="I460" s="134"/>
      <c r="J460" s="131"/>
      <c r="K460" s="132"/>
      <c r="L460" s="240"/>
    </row>
    <row r="461" spans="1:12" ht="17.25" customHeight="1">
      <c r="A461" s="165"/>
      <c r="B461" s="168"/>
      <c r="C461" s="183"/>
      <c r="D461" s="189"/>
      <c r="E461" s="185"/>
      <c r="F461" s="131"/>
      <c r="G461" s="132">
        <f t="shared" si="0"/>
        <v>0</v>
      </c>
      <c r="H461" s="187"/>
      <c r="I461" s="134"/>
      <c r="J461" s="131"/>
      <c r="K461" s="132"/>
      <c r="L461" s="240"/>
    </row>
    <row r="462" spans="1:12" ht="17.25" customHeight="1">
      <c r="A462" s="165"/>
      <c r="B462" s="168"/>
      <c r="C462" s="183"/>
      <c r="D462" s="191"/>
      <c r="E462" s="255"/>
      <c r="F462" s="131"/>
      <c r="G462" s="132">
        <f t="shared" si="0"/>
        <v>0</v>
      </c>
      <c r="H462" s="187"/>
      <c r="I462" s="134"/>
      <c r="J462" s="131"/>
      <c r="K462" s="132"/>
      <c r="L462" s="240"/>
    </row>
    <row r="463" spans="1:12" ht="17.25" customHeight="1">
      <c r="A463" s="165"/>
      <c r="B463" s="168"/>
      <c r="C463" s="188"/>
      <c r="D463" s="184"/>
      <c r="E463" s="190"/>
      <c r="F463" s="131"/>
      <c r="G463" s="132">
        <f t="shared" si="0"/>
        <v>0</v>
      </c>
      <c r="H463" s="187"/>
      <c r="I463" s="134"/>
      <c r="J463" s="131"/>
      <c r="K463" s="132"/>
      <c r="L463" s="240"/>
    </row>
    <row r="464" spans="1:12" ht="17.25" customHeight="1">
      <c r="A464" s="165"/>
      <c r="B464" s="223"/>
      <c r="C464" s="188"/>
      <c r="D464" s="184"/>
      <c r="E464" s="190"/>
      <c r="F464" s="131"/>
      <c r="G464" s="132">
        <f t="shared" si="0"/>
        <v>0</v>
      </c>
      <c r="H464" s="187"/>
      <c r="I464" s="134"/>
      <c r="J464" s="131"/>
      <c r="K464" s="132"/>
      <c r="L464" s="240"/>
    </row>
    <row r="465" spans="1:12" ht="17.25" customHeight="1">
      <c r="A465" s="165"/>
      <c r="B465" s="168"/>
      <c r="C465" s="183"/>
      <c r="D465" s="184"/>
      <c r="E465" s="190"/>
      <c r="F465" s="131"/>
      <c r="G465" s="132">
        <f t="shared" si="0"/>
        <v>0</v>
      </c>
      <c r="H465" s="187"/>
      <c r="I465" s="134"/>
      <c r="J465" s="131"/>
      <c r="K465" s="132"/>
      <c r="L465" s="240"/>
    </row>
    <row r="466" spans="1:12" ht="17.25" customHeight="1">
      <c r="A466" s="165"/>
      <c r="B466" s="223"/>
      <c r="C466" s="188"/>
      <c r="D466" s="184"/>
      <c r="E466" s="190"/>
      <c r="F466" s="131"/>
      <c r="G466" s="132">
        <f t="shared" si="0"/>
        <v>0</v>
      </c>
      <c r="H466" s="187"/>
      <c r="I466" s="134"/>
      <c r="J466" s="131"/>
      <c r="K466" s="132"/>
      <c r="L466" s="240"/>
    </row>
    <row r="467" spans="1:12" ht="17.25" customHeight="1">
      <c r="A467" s="165"/>
      <c r="B467" s="223"/>
      <c r="C467" s="183"/>
      <c r="D467" s="189"/>
      <c r="E467" s="190"/>
      <c r="F467" s="131"/>
      <c r="G467" s="132">
        <f t="shared" si="0"/>
        <v>0</v>
      </c>
      <c r="H467" s="187"/>
      <c r="I467" s="134"/>
      <c r="J467" s="131"/>
      <c r="K467" s="132"/>
      <c r="L467" s="240"/>
    </row>
    <row r="468" spans="1:12" ht="17.25" customHeight="1">
      <c r="A468" s="165"/>
      <c r="B468" s="223"/>
      <c r="C468" s="192"/>
      <c r="D468" s="184"/>
      <c r="E468" s="190"/>
      <c r="F468" s="131"/>
      <c r="G468" s="132">
        <f t="shared" si="0"/>
        <v>0</v>
      </c>
      <c r="H468" s="187"/>
      <c r="I468" s="134"/>
      <c r="J468" s="131"/>
      <c r="K468" s="132"/>
      <c r="L468" s="240"/>
    </row>
    <row r="469" spans="1:12" ht="17.25" customHeight="1">
      <c r="A469" s="165"/>
      <c r="B469" s="223"/>
      <c r="C469" s="192"/>
      <c r="D469" s="184"/>
      <c r="E469" s="185"/>
      <c r="F469" s="131"/>
      <c r="G469" s="132">
        <f t="shared" si="0"/>
        <v>0</v>
      </c>
      <c r="H469" s="187"/>
      <c r="I469" s="134"/>
      <c r="J469" s="131"/>
      <c r="K469" s="132"/>
      <c r="L469" s="240"/>
    </row>
    <row r="470" spans="1:12" ht="17.25" customHeight="1">
      <c r="A470" s="165"/>
      <c r="B470" s="194"/>
      <c r="C470" s="183"/>
      <c r="D470" s="191"/>
      <c r="E470" s="255"/>
      <c r="F470" s="131"/>
      <c r="G470" s="132"/>
      <c r="H470" s="187"/>
      <c r="I470" s="134"/>
      <c r="J470" s="131"/>
      <c r="K470" s="132"/>
      <c r="L470" s="240"/>
    </row>
    <row r="471" spans="1:12" ht="17.25" customHeight="1">
      <c r="A471" s="165"/>
      <c r="B471" s="224"/>
      <c r="C471" s="183"/>
      <c r="D471" s="191"/>
      <c r="E471" s="185"/>
      <c r="F471" s="131"/>
      <c r="G471" s="132"/>
      <c r="H471" s="187"/>
      <c r="I471" s="134"/>
      <c r="J471" s="131"/>
      <c r="K471" s="132"/>
      <c r="L471" s="240"/>
    </row>
    <row r="472" spans="1:12" ht="17.25" customHeight="1">
      <c r="A472" s="197"/>
      <c r="B472" s="225"/>
      <c r="C472" s="198"/>
      <c r="D472" s="203"/>
      <c r="E472" s="202"/>
      <c r="F472" s="158"/>
      <c r="G472" s="159"/>
      <c r="H472" s="199"/>
      <c r="I472" s="161"/>
      <c r="J472" s="158"/>
      <c r="K472" s="159"/>
      <c r="L472" s="241"/>
    </row>
    <row r="473" spans="1:12" ht="17.25" customHeight="1">
      <c r="A473" s="165"/>
      <c r="B473" s="223"/>
      <c r="C473" s="183"/>
      <c r="D473" s="191"/>
      <c r="E473" s="185"/>
      <c r="F473" s="131"/>
      <c r="G473" s="132">
        <f>D473*F473</f>
        <v>0</v>
      </c>
      <c r="H473" s="187"/>
      <c r="I473" s="134"/>
      <c r="J473" s="131"/>
      <c r="K473" s="132"/>
      <c r="L473" s="240"/>
    </row>
    <row r="474" spans="1:12" ht="17.25" customHeight="1">
      <c r="A474" s="165"/>
      <c r="B474" s="168"/>
      <c r="C474" s="183"/>
      <c r="D474" s="191"/>
      <c r="E474" s="185"/>
      <c r="F474" s="131"/>
      <c r="G474" s="132">
        <f>D474*F474</f>
        <v>0</v>
      </c>
      <c r="H474" s="187"/>
      <c r="I474" s="134"/>
      <c r="J474" s="131"/>
      <c r="K474" s="132"/>
      <c r="L474" s="240"/>
    </row>
    <row r="475" spans="1:12" ht="17.25" customHeight="1">
      <c r="A475" s="165"/>
      <c r="B475" s="168"/>
      <c r="C475" s="183"/>
      <c r="D475" s="191"/>
      <c r="E475" s="190"/>
      <c r="F475" s="131"/>
      <c r="G475" s="132">
        <f t="shared" si="0"/>
        <v>0</v>
      </c>
      <c r="H475" s="187"/>
      <c r="I475" s="134"/>
      <c r="J475" s="131"/>
      <c r="K475" s="132"/>
      <c r="L475" s="240"/>
    </row>
    <row r="476" spans="1:12" ht="17.25" customHeight="1">
      <c r="A476" s="165"/>
      <c r="B476" s="194"/>
      <c r="C476" s="183"/>
      <c r="D476" s="184"/>
      <c r="E476" s="190"/>
      <c r="F476" s="131"/>
      <c r="G476" s="132">
        <f t="shared" si="0"/>
        <v>0</v>
      </c>
      <c r="H476" s="187"/>
      <c r="I476" s="134"/>
      <c r="J476" s="131"/>
      <c r="K476" s="132"/>
      <c r="L476" s="240"/>
    </row>
    <row r="477" spans="1:12" ht="17.25" customHeight="1">
      <c r="A477" s="165"/>
      <c r="B477" s="139"/>
      <c r="C477" s="188"/>
      <c r="D477" s="189"/>
      <c r="E477" s="190"/>
      <c r="F477" s="131"/>
      <c r="G477" s="132">
        <f t="shared" si="0"/>
        <v>0</v>
      </c>
      <c r="H477" s="187"/>
      <c r="I477" s="134"/>
      <c r="J477" s="131"/>
      <c r="K477" s="132"/>
      <c r="L477" s="240"/>
    </row>
    <row r="478" spans="1:12" ht="17.25" customHeight="1">
      <c r="A478" s="197"/>
      <c r="B478" s="168"/>
      <c r="C478" s="188"/>
      <c r="D478" s="184"/>
      <c r="E478" s="185"/>
      <c r="F478" s="158"/>
      <c r="G478" s="132">
        <f t="shared" si="0"/>
        <v>0</v>
      </c>
      <c r="H478" s="199"/>
      <c r="I478" s="161"/>
      <c r="J478" s="158"/>
      <c r="K478" s="159"/>
      <c r="L478" s="240"/>
    </row>
    <row r="479" spans="1:12" ht="17.25" customHeight="1">
      <c r="A479" s="165"/>
      <c r="B479" s="168"/>
      <c r="C479" s="183"/>
      <c r="D479" s="189"/>
      <c r="E479" s="190"/>
      <c r="F479" s="131"/>
      <c r="G479" s="132">
        <f t="shared" si="0"/>
        <v>0</v>
      </c>
      <c r="H479" s="187"/>
      <c r="I479" s="134"/>
      <c r="J479" s="131"/>
      <c r="K479" s="132"/>
      <c r="L479" s="240"/>
    </row>
    <row r="480" spans="1:12" ht="17.25" customHeight="1">
      <c r="A480" s="165"/>
      <c r="B480" s="168"/>
      <c r="C480" s="188"/>
      <c r="D480" s="191"/>
      <c r="E480" s="255"/>
      <c r="F480" s="131"/>
      <c r="G480" s="132">
        <f t="shared" si="0"/>
        <v>0</v>
      </c>
      <c r="H480" s="187"/>
      <c r="I480" s="134"/>
      <c r="J480" s="131"/>
      <c r="K480" s="132"/>
      <c r="L480" s="240"/>
    </row>
    <row r="481" spans="1:12" ht="17.25" customHeight="1">
      <c r="A481" s="165"/>
      <c r="B481" s="168"/>
      <c r="C481" s="188"/>
      <c r="D481" s="191"/>
      <c r="E481" s="185"/>
      <c r="F481" s="131"/>
      <c r="G481" s="132">
        <f t="shared" si="0"/>
        <v>0</v>
      </c>
      <c r="H481" s="187"/>
      <c r="I481" s="134"/>
      <c r="J481" s="131"/>
      <c r="K481" s="132"/>
      <c r="L481" s="240"/>
    </row>
    <row r="482" spans="1:12" ht="17.25" customHeight="1">
      <c r="A482" s="165"/>
      <c r="B482" s="168"/>
      <c r="C482" s="188"/>
      <c r="D482" s="184"/>
      <c r="E482" s="185"/>
      <c r="F482" s="131"/>
      <c r="G482" s="132">
        <f t="shared" si="0"/>
        <v>0</v>
      </c>
      <c r="H482" s="187"/>
      <c r="I482" s="134"/>
      <c r="J482" s="131"/>
      <c r="K482" s="132"/>
      <c r="L482" s="240"/>
    </row>
    <row r="483" spans="1:12" ht="17.25" customHeight="1">
      <c r="A483" s="165"/>
      <c r="B483" s="168"/>
      <c r="C483" s="183"/>
      <c r="D483" s="184"/>
      <c r="E483" s="190"/>
      <c r="F483" s="131"/>
      <c r="G483" s="132"/>
      <c r="H483" s="195"/>
      <c r="I483" s="174"/>
      <c r="J483" s="147"/>
      <c r="K483" s="132"/>
      <c r="L483" s="240"/>
    </row>
    <row r="484" spans="1:12" ht="17.25" customHeight="1">
      <c r="A484" s="165"/>
      <c r="B484" s="168"/>
      <c r="C484" s="188"/>
      <c r="D484" s="184"/>
      <c r="E484" s="185"/>
      <c r="F484" s="131"/>
      <c r="G484" s="132">
        <f t="shared" si="0"/>
        <v>0</v>
      </c>
      <c r="H484" s="189"/>
      <c r="I484" s="190"/>
      <c r="J484" s="131"/>
      <c r="K484" s="132"/>
      <c r="L484" s="240"/>
    </row>
    <row r="485" spans="1:12" ht="17.25" customHeight="1">
      <c r="A485" s="165"/>
      <c r="B485" s="223"/>
      <c r="C485" s="183"/>
      <c r="D485" s="189"/>
      <c r="E485" s="190"/>
      <c r="F485" s="131"/>
      <c r="G485" s="132"/>
      <c r="H485" s="187"/>
      <c r="I485" s="134"/>
      <c r="J485" s="131"/>
      <c r="K485" s="132"/>
      <c r="L485" s="240"/>
    </row>
    <row r="486" spans="1:12" ht="17.25" customHeight="1">
      <c r="A486" s="165"/>
      <c r="B486" s="223"/>
      <c r="C486" s="192"/>
      <c r="D486" s="184"/>
      <c r="E486" s="190"/>
      <c r="F486" s="131"/>
      <c r="G486" s="132">
        <f>D486*F486</f>
        <v>0</v>
      </c>
      <c r="H486" s="187"/>
      <c r="I486" s="134"/>
      <c r="J486" s="131"/>
      <c r="K486" s="132"/>
      <c r="L486" s="240"/>
    </row>
    <row r="487" spans="1:12" ht="17.25" customHeight="1">
      <c r="A487" s="165"/>
      <c r="B487" s="226"/>
      <c r="C487" s="183"/>
      <c r="D487" s="191"/>
      <c r="E487" s="185"/>
      <c r="F487" s="131"/>
      <c r="G487" s="132"/>
      <c r="H487" s="187"/>
      <c r="I487" s="134"/>
      <c r="J487" s="131"/>
      <c r="K487" s="132"/>
      <c r="L487" s="240"/>
    </row>
    <row r="488" spans="1:12" ht="17.25" customHeight="1">
      <c r="A488" s="165"/>
      <c r="B488" s="228"/>
      <c r="C488" s="198"/>
      <c r="D488" s="203"/>
      <c r="E488" s="255"/>
      <c r="F488" s="131"/>
      <c r="G488" s="132">
        <f>D488*F488</f>
        <v>0</v>
      </c>
      <c r="H488" s="187"/>
      <c r="I488" s="134"/>
      <c r="J488" s="131"/>
      <c r="K488" s="132"/>
      <c r="L488" s="240"/>
    </row>
    <row r="489" spans="1:12" ht="17.25" customHeight="1">
      <c r="A489" s="165"/>
      <c r="B489" s="168"/>
      <c r="C489" s="183"/>
      <c r="D489" s="191"/>
      <c r="E489" s="185"/>
      <c r="F489" s="131"/>
      <c r="G489" s="132"/>
      <c r="H489" s="187"/>
      <c r="I489" s="134"/>
      <c r="J489" s="131"/>
      <c r="K489" s="132"/>
      <c r="L489" s="240"/>
    </row>
    <row r="490" spans="1:12" ht="17.25" customHeight="1">
      <c r="A490" s="165"/>
      <c r="B490" s="223"/>
      <c r="C490" s="183"/>
      <c r="D490" s="191"/>
      <c r="E490" s="255"/>
      <c r="F490" s="131"/>
      <c r="G490" s="132">
        <f>D490*F490</f>
        <v>0</v>
      </c>
      <c r="H490" s="187"/>
      <c r="I490" s="134"/>
      <c r="J490" s="131"/>
      <c r="K490" s="132"/>
      <c r="L490" s="240"/>
    </row>
    <row r="491" spans="1:12" ht="17.25" customHeight="1">
      <c r="A491" s="165"/>
      <c r="B491" s="168"/>
      <c r="C491" s="183"/>
      <c r="D491" s="191"/>
      <c r="E491" s="190"/>
      <c r="F491" s="131"/>
      <c r="G491" s="132"/>
      <c r="H491" s="187"/>
      <c r="I491" s="134"/>
      <c r="J491" s="131"/>
      <c r="K491" s="132"/>
      <c r="L491" s="240"/>
    </row>
    <row r="492" spans="1:12" ht="17.25" customHeight="1">
      <c r="A492" s="165"/>
      <c r="B492" s="168"/>
      <c r="C492" s="183"/>
      <c r="D492" s="184"/>
      <c r="E492" s="190"/>
      <c r="F492" s="131"/>
      <c r="G492" s="132"/>
      <c r="H492" s="187"/>
      <c r="I492" s="134"/>
      <c r="J492" s="131"/>
      <c r="K492" s="132"/>
      <c r="L492" s="240"/>
    </row>
    <row r="493" spans="1:12" ht="17.25" customHeight="1">
      <c r="A493" s="165"/>
      <c r="B493" s="139"/>
      <c r="C493" s="188"/>
      <c r="D493" s="189"/>
      <c r="E493" s="190"/>
      <c r="F493" s="131"/>
      <c r="G493" s="132"/>
      <c r="H493" s="187"/>
      <c r="I493" s="134"/>
      <c r="J493" s="131"/>
      <c r="K493" s="132"/>
      <c r="L493" s="240"/>
    </row>
    <row r="494" spans="1:12" ht="17.25" customHeight="1">
      <c r="A494" s="165"/>
      <c r="B494" s="194"/>
      <c r="C494" s="188"/>
      <c r="D494" s="184"/>
      <c r="E494" s="190"/>
      <c r="F494" s="131"/>
      <c r="G494" s="132"/>
      <c r="H494" s="187"/>
      <c r="I494" s="134"/>
      <c r="J494" s="131"/>
      <c r="K494" s="132"/>
      <c r="L494" s="240"/>
    </row>
    <row r="495" spans="1:12" ht="17.25" customHeight="1">
      <c r="A495" s="165"/>
      <c r="B495" s="168"/>
      <c r="C495" s="183"/>
      <c r="D495" s="191"/>
      <c r="E495" s="190"/>
      <c r="F495" s="131"/>
      <c r="G495" s="132"/>
      <c r="H495" s="187"/>
      <c r="I495" s="134"/>
      <c r="J495" s="131"/>
      <c r="K495" s="132"/>
      <c r="L495" s="240"/>
    </row>
    <row r="496" spans="1:12" ht="17.25" customHeight="1">
      <c r="A496" s="197"/>
      <c r="B496" s="168"/>
      <c r="C496" s="183"/>
      <c r="D496" s="184"/>
      <c r="E496" s="190"/>
      <c r="F496" s="131"/>
      <c r="G496" s="132">
        <f>D496*F496</f>
        <v>0</v>
      </c>
      <c r="H496" s="187"/>
      <c r="I496" s="134"/>
      <c r="J496" s="131"/>
      <c r="K496" s="132"/>
      <c r="L496" s="240"/>
    </row>
    <row r="497" spans="1:12" ht="17.25" customHeight="1">
      <c r="A497" s="165"/>
      <c r="B497" s="139"/>
      <c r="C497" s="188"/>
      <c r="D497" s="189"/>
      <c r="E497" s="190"/>
      <c r="F497" s="131"/>
      <c r="G497" s="132"/>
      <c r="H497" s="187"/>
      <c r="I497" s="134"/>
      <c r="J497" s="131"/>
      <c r="K497" s="132"/>
      <c r="L497" s="240"/>
    </row>
    <row r="498" spans="1:12" ht="17.25" customHeight="1">
      <c r="A498" s="197"/>
      <c r="B498" s="168"/>
      <c r="C498" s="188"/>
      <c r="D498" s="184"/>
      <c r="E498" s="190"/>
      <c r="F498" s="131"/>
      <c r="G498" s="132">
        <f>D498*F498</f>
        <v>0</v>
      </c>
      <c r="H498" s="187"/>
      <c r="I498" s="134"/>
      <c r="J498" s="131"/>
      <c r="K498" s="132"/>
      <c r="L498" s="240"/>
    </row>
    <row r="499" spans="1:12" ht="17.25" customHeight="1">
      <c r="A499" s="165"/>
      <c r="B499" s="168"/>
      <c r="C499" s="188"/>
      <c r="D499" s="191"/>
      <c r="E499" s="185"/>
      <c r="F499" s="131"/>
      <c r="G499" s="132"/>
      <c r="H499" s="187"/>
      <c r="I499" s="134"/>
      <c r="J499" s="131"/>
      <c r="K499" s="132"/>
      <c r="L499" s="240"/>
    </row>
    <row r="500" spans="1:12" ht="17.25" customHeight="1">
      <c r="A500" s="165"/>
      <c r="B500" s="168"/>
      <c r="C500" s="188"/>
      <c r="D500" s="191"/>
      <c r="E500" s="255"/>
      <c r="F500" s="158"/>
      <c r="G500" s="132">
        <f>D500*F500</f>
        <v>0</v>
      </c>
      <c r="H500" s="199"/>
      <c r="I500" s="161"/>
      <c r="J500" s="158"/>
      <c r="K500" s="159"/>
      <c r="L500" s="240"/>
    </row>
    <row r="501" spans="1:12" ht="17.25" customHeight="1">
      <c r="A501" s="165"/>
      <c r="B501" s="168"/>
      <c r="C501" s="188"/>
      <c r="D501" s="191"/>
      <c r="E501" s="185"/>
      <c r="F501" s="131"/>
      <c r="G501" s="132"/>
      <c r="H501" s="187"/>
      <c r="I501" s="134"/>
      <c r="J501" s="131"/>
      <c r="K501" s="132"/>
      <c r="L501" s="240"/>
    </row>
    <row r="502" spans="1:12" ht="17.25" customHeight="1">
      <c r="A502" s="165"/>
      <c r="B502" s="168"/>
      <c r="C502" s="188"/>
      <c r="D502" s="191"/>
      <c r="E502" s="255"/>
      <c r="F502" s="158"/>
      <c r="G502" s="132">
        <f>D502*F502</f>
        <v>0</v>
      </c>
      <c r="H502" s="199"/>
      <c r="I502" s="161"/>
      <c r="J502" s="158"/>
      <c r="K502" s="159"/>
      <c r="L502" s="240"/>
    </row>
    <row r="503" spans="1:12" ht="17.25" customHeight="1">
      <c r="A503" s="165"/>
      <c r="B503" s="168"/>
      <c r="C503" s="183"/>
      <c r="D503" s="189"/>
      <c r="E503" s="185"/>
      <c r="F503" s="131"/>
      <c r="G503" s="132"/>
      <c r="H503" s="187"/>
      <c r="I503" s="134"/>
      <c r="J503" s="131"/>
      <c r="K503" s="132"/>
      <c r="L503" s="240"/>
    </row>
    <row r="504" spans="1:12" ht="17.25" customHeight="1">
      <c r="A504" s="165"/>
      <c r="B504" s="168"/>
      <c r="C504" s="183"/>
      <c r="D504" s="191"/>
      <c r="E504" s="255"/>
      <c r="F504" s="131"/>
      <c r="G504" s="132">
        <f>D504*F504</f>
        <v>0</v>
      </c>
      <c r="H504" s="187"/>
      <c r="I504" s="134"/>
      <c r="J504" s="131"/>
      <c r="K504" s="132"/>
      <c r="L504" s="240"/>
    </row>
    <row r="505" spans="1:12" ht="17.25" customHeight="1">
      <c r="A505" s="165"/>
      <c r="B505" s="168"/>
      <c r="C505" s="183"/>
      <c r="D505" s="189"/>
      <c r="E505" s="185"/>
      <c r="F505" s="131"/>
      <c r="G505" s="132"/>
      <c r="H505" s="187"/>
      <c r="I505" s="134"/>
      <c r="J505" s="131"/>
      <c r="K505" s="132"/>
      <c r="L505" s="240"/>
    </row>
    <row r="506" spans="1:12" ht="17.25" customHeight="1">
      <c r="A506" s="165"/>
      <c r="B506" s="168"/>
      <c r="C506" s="183"/>
      <c r="D506" s="191"/>
      <c r="E506" s="255"/>
      <c r="F506" s="131"/>
      <c r="G506" s="132">
        <f>D506*F506</f>
        <v>0</v>
      </c>
      <c r="H506" s="187"/>
      <c r="I506" s="134"/>
      <c r="J506" s="131"/>
      <c r="K506" s="132"/>
      <c r="L506" s="240"/>
    </row>
    <row r="507" spans="1:12" ht="17.25" customHeight="1">
      <c r="A507" s="165"/>
      <c r="B507" s="168"/>
      <c r="C507" s="188"/>
      <c r="D507" s="184"/>
      <c r="E507" s="190"/>
      <c r="F507" s="131"/>
      <c r="G507" s="132"/>
      <c r="H507" s="187"/>
      <c r="I507" s="134"/>
      <c r="J507" s="131"/>
      <c r="K507" s="132"/>
      <c r="L507" s="240"/>
    </row>
    <row r="508" spans="1:12" ht="17.25" customHeight="1">
      <c r="A508" s="165"/>
      <c r="B508" s="223"/>
      <c r="C508" s="188"/>
      <c r="D508" s="184"/>
      <c r="E508" s="190"/>
      <c r="F508" s="131"/>
      <c r="G508" s="132">
        <f>D508*F508</f>
        <v>0</v>
      </c>
      <c r="H508" s="187"/>
      <c r="I508" s="134"/>
      <c r="J508" s="131"/>
      <c r="K508" s="132"/>
      <c r="L508" s="240"/>
    </row>
    <row r="509" spans="1:12" ht="17.25" customHeight="1">
      <c r="A509" s="165"/>
      <c r="B509" s="168"/>
      <c r="C509" s="183"/>
      <c r="D509" s="184"/>
      <c r="E509" s="190"/>
      <c r="F509" s="131"/>
      <c r="G509" s="132"/>
      <c r="H509" s="187"/>
      <c r="I509" s="134"/>
      <c r="J509" s="131"/>
      <c r="K509" s="132"/>
      <c r="L509" s="240"/>
    </row>
    <row r="510" spans="1:12" ht="17.25" customHeight="1">
      <c r="A510" s="165"/>
      <c r="B510" s="223"/>
      <c r="C510" s="188"/>
      <c r="D510" s="184"/>
      <c r="E510" s="190"/>
      <c r="F510" s="131"/>
      <c r="G510" s="132">
        <f>D510*F510</f>
        <v>0</v>
      </c>
      <c r="H510" s="187"/>
      <c r="I510" s="134"/>
      <c r="J510" s="131"/>
      <c r="K510" s="132"/>
      <c r="L510" s="240"/>
    </row>
    <row r="511" spans="1:12" ht="17.25" customHeight="1">
      <c r="A511" s="165"/>
      <c r="B511" s="223"/>
      <c r="C511" s="192"/>
      <c r="D511" s="184"/>
      <c r="E511" s="185"/>
      <c r="F511" s="131"/>
      <c r="G511" s="132"/>
      <c r="H511" s="187"/>
      <c r="I511" s="134"/>
      <c r="J511" s="131"/>
      <c r="K511" s="132"/>
      <c r="L511" s="240"/>
    </row>
    <row r="512" spans="1:12" ht="17.25" customHeight="1">
      <c r="A512" s="165"/>
      <c r="B512" s="224"/>
      <c r="C512" s="183"/>
      <c r="D512" s="191"/>
      <c r="E512" s="255"/>
      <c r="F512" s="131"/>
      <c r="G512" s="132">
        <f>D512*F512</f>
        <v>0</v>
      </c>
      <c r="H512" s="187"/>
      <c r="I512" s="134"/>
      <c r="J512" s="131"/>
      <c r="K512" s="132"/>
      <c r="L512" s="240"/>
    </row>
    <row r="513" spans="1:13" ht="17.25" customHeight="1">
      <c r="A513" s="165"/>
      <c r="B513" s="194"/>
      <c r="C513" s="183"/>
      <c r="D513" s="191"/>
      <c r="E513" s="185"/>
      <c r="F513" s="131"/>
      <c r="G513" s="132"/>
      <c r="H513" s="187"/>
      <c r="I513" s="134"/>
      <c r="J513" s="131"/>
      <c r="K513" s="132"/>
      <c r="L513" s="240"/>
    </row>
    <row r="514" spans="1:13" ht="17.25" customHeight="1">
      <c r="A514" s="165"/>
      <c r="B514" s="219"/>
      <c r="C514" s="198"/>
      <c r="D514" s="203"/>
      <c r="E514" s="255"/>
      <c r="F514" s="131"/>
      <c r="G514" s="132">
        <f>D514*F514</f>
        <v>0</v>
      </c>
      <c r="H514" s="187"/>
      <c r="I514" s="134"/>
      <c r="J514" s="131"/>
      <c r="K514" s="132"/>
      <c r="L514" s="240"/>
    </row>
    <row r="515" spans="1:13" ht="17.25" customHeight="1">
      <c r="A515" s="165"/>
      <c r="B515" s="194"/>
      <c r="C515" s="183"/>
      <c r="D515" s="191"/>
      <c r="E515" s="185"/>
      <c r="F515" s="131"/>
      <c r="G515" s="132"/>
      <c r="H515" s="187"/>
      <c r="I515" s="134"/>
      <c r="J515" s="131"/>
      <c r="K515" s="132"/>
      <c r="L515" s="240"/>
    </row>
    <row r="516" spans="1:13" ht="17.25" customHeight="1">
      <c r="A516" s="165"/>
      <c r="B516" s="219"/>
      <c r="C516" s="198"/>
      <c r="D516" s="203"/>
      <c r="E516" s="255"/>
      <c r="F516" s="131"/>
      <c r="G516" s="132">
        <f>D516*F516</f>
        <v>0</v>
      </c>
      <c r="H516" s="187"/>
      <c r="I516" s="134"/>
      <c r="J516" s="131"/>
      <c r="K516" s="132"/>
      <c r="L516" s="240"/>
    </row>
    <row r="517" spans="1:13" ht="17.25" customHeight="1">
      <c r="A517" s="165"/>
      <c r="B517" s="168"/>
      <c r="C517" s="183"/>
      <c r="D517" s="191"/>
      <c r="E517" s="185"/>
      <c r="F517" s="131"/>
      <c r="G517" s="132"/>
      <c r="H517" s="187"/>
      <c r="I517" s="134"/>
      <c r="J517" s="131"/>
      <c r="K517" s="132"/>
      <c r="L517" s="240"/>
    </row>
    <row r="518" spans="1:13" ht="17.25" customHeight="1">
      <c r="A518" s="165"/>
      <c r="B518" s="168"/>
      <c r="C518" s="183"/>
      <c r="D518" s="191"/>
      <c r="E518" s="255"/>
      <c r="F518" s="131"/>
      <c r="G518" s="132">
        <f>D518*F518</f>
        <v>0</v>
      </c>
      <c r="H518" s="187"/>
      <c r="I518" s="134"/>
      <c r="J518" s="131"/>
      <c r="K518" s="132"/>
      <c r="L518" s="240"/>
    </row>
    <row r="519" spans="1:13" ht="17.25" customHeight="1">
      <c r="A519" s="165"/>
      <c r="B519" s="223"/>
      <c r="C519" s="192"/>
      <c r="D519" s="184"/>
      <c r="E519" s="185"/>
      <c r="F519" s="131"/>
      <c r="G519" s="132"/>
      <c r="H519" s="187"/>
      <c r="I519" s="134"/>
      <c r="J519" s="131"/>
      <c r="K519" s="132"/>
      <c r="L519" s="240"/>
    </row>
    <row r="520" spans="1:13" ht="17.25" customHeight="1">
      <c r="A520" s="165"/>
      <c r="B520" s="224"/>
      <c r="C520" s="183"/>
      <c r="D520" s="191"/>
      <c r="E520" s="255"/>
      <c r="F520" s="131"/>
      <c r="G520" s="132">
        <f>D520*F520</f>
        <v>0</v>
      </c>
      <c r="H520" s="187"/>
      <c r="I520" s="134"/>
      <c r="J520" s="131"/>
      <c r="K520" s="132"/>
      <c r="L520" s="240"/>
      <c r="M520" s="268"/>
    </row>
    <row r="521" spans="1:13" ht="17.25" customHeight="1">
      <c r="A521" s="165"/>
      <c r="B521" s="194"/>
      <c r="C521" s="183"/>
      <c r="D521" s="184"/>
      <c r="E521" s="185"/>
      <c r="F521" s="131"/>
      <c r="G521" s="132"/>
      <c r="H521" s="187"/>
      <c r="I521" s="134"/>
      <c r="J521" s="131"/>
      <c r="K521" s="132"/>
      <c r="L521" s="240"/>
    </row>
    <row r="522" spans="1:13" ht="17.25" customHeight="1">
      <c r="A522" s="165"/>
      <c r="B522" s="194"/>
      <c r="C522" s="183"/>
      <c r="D522" s="184"/>
      <c r="E522" s="185"/>
      <c r="F522" s="131"/>
      <c r="G522" s="132">
        <f>SUM(G477:G520)</f>
        <v>0</v>
      </c>
      <c r="H522" s="187"/>
      <c r="I522" s="134"/>
      <c r="J522" s="131"/>
      <c r="K522" s="132"/>
      <c r="L522" s="240"/>
    </row>
    <row r="523" spans="1:13" ht="17.25" customHeight="1">
      <c r="A523" s="165"/>
      <c r="B523" s="194"/>
      <c r="C523" s="183"/>
      <c r="D523" s="184"/>
      <c r="E523" s="185"/>
      <c r="F523" s="131"/>
      <c r="G523" s="132"/>
      <c r="H523" s="187"/>
      <c r="I523" s="134"/>
      <c r="J523" s="131"/>
      <c r="K523" s="132"/>
      <c r="L523" s="240"/>
    </row>
    <row r="524" spans="1:13" ht="17.25" customHeight="1">
      <c r="A524" s="165"/>
      <c r="B524" s="194"/>
      <c r="C524" s="183"/>
      <c r="D524" s="184"/>
      <c r="E524" s="185"/>
      <c r="F524" s="131"/>
      <c r="G524" s="132"/>
      <c r="H524" s="187"/>
      <c r="I524" s="134"/>
      <c r="J524" s="131"/>
      <c r="K524" s="132"/>
      <c r="L524" s="240"/>
    </row>
    <row r="525" spans="1:13" ht="17.25" customHeight="1">
      <c r="A525" s="165"/>
      <c r="B525" s="168"/>
      <c r="C525" s="183"/>
      <c r="D525" s="191"/>
      <c r="E525" s="185"/>
      <c r="F525" s="131"/>
      <c r="G525" s="132"/>
      <c r="H525" s="187"/>
      <c r="I525" s="134"/>
      <c r="J525" s="131"/>
      <c r="K525" s="132"/>
      <c r="L525" s="240"/>
    </row>
    <row r="526" spans="1:13" ht="17.25" customHeight="1">
      <c r="A526" s="165"/>
      <c r="B526" s="168"/>
      <c r="C526" s="183"/>
      <c r="D526" s="191"/>
      <c r="E526" s="185"/>
      <c r="F526" s="131"/>
      <c r="G526" s="132"/>
      <c r="H526" s="187"/>
      <c r="I526" s="134"/>
      <c r="J526" s="131"/>
      <c r="K526" s="132"/>
      <c r="L526" s="240"/>
    </row>
    <row r="527" spans="1:13" ht="17.25" customHeight="1">
      <c r="A527" s="165"/>
      <c r="B527" s="168"/>
      <c r="C527" s="183"/>
      <c r="D527" s="191"/>
      <c r="E527" s="190"/>
      <c r="F527" s="131"/>
      <c r="G527" s="132"/>
      <c r="H527" s="187"/>
      <c r="I527" s="134"/>
      <c r="J527" s="131"/>
      <c r="K527" s="132"/>
      <c r="L527" s="240"/>
    </row>
    <row r="528" spans="1:13" ht="17.25" customHeight="1">
      <c r="A528" s="165"/>
      <c r="B528" s="194"/>
      <c r="C528" s="183"/>
      <c r="D528" s="184"/>
      <c r="E528" s="190"/>
      <c r="F528" s="131"/>
      <c r="G528" s="132">
        <f>D528*F528</f>
        <v>0</v>
      </c>
      <c r="H528" s="187"/>
      <c r="I528" s="134"/>
      <c r="J528" s="131"/>
      <c r="K528" s="132"/>
      <c r="L528" s="240"/>
    </row>
    <row r="529" spans="1:12" ht="17.25" customHeight="1">
      <c r="A529" s="165"/>
      <c r="B529" s="168"/>
      <c r="C529" s="183"/>
      <c r="D529" s="191"/>
      <c r="E529" s="190"/>
      <c r="F529" s="131"/>
      <c r="G529" s="132">
        <f t="shared" ref="G529:G556" si="1">D529*F529</f>
        <v>0</v>
      </c>
      <c r="H529" s="187"/>
      <c r="I529" s="134"/>
      <c r="J529" s="131"/>
      <c r="K529" s="132"/>
      <c r="L529" s="240"/>
    </row>
    <row r="530" spans="1:12" ht="17.25" customHeight="1">
      <c r="A530" s="165"/>
      <c r="B530" s="223"/>
      <c r="C530" s="188"/>
      <c r="D530" s="184"/>
      <c r="E530" s="190"/>
      <c r="F530" s="131"/>
      <c r="G530" s="132">
        <f t="shared" si="1"/>
        <v>0</v>
      </c>
      <c r="H530" s="187"/>
      <c r="I530" s="134"/>
      <c r="J530" s="131"/>
      <c r="K530" s="132"/>
      <c r="L530" s="240"/>
    </row>
    <row r="531" spans="1:12" ht="17.25" customHeight="1">
      <c r="A531" s="165"/>
      <c r="B531" s="168"/>
      <c r="C531" s="183"/>
      <c r="D531" s="189"/>
      <c r="E531" s="190"/>
      <c r="F531" s="131"/>
      <c r="G531" s="132">
        <f t="shared" si="1"/>
        <v>0</v>
      </c>
      <c r="H531" s="187"/>
      <c r="I531" s="134"/>
      <c r="J531" s="131"/>
      <c r="K531" s="132"/>
      <c r="L531" s="240"/>
    </row>
    <row r="532" spans="1:12" ht="17.25" customHeight="1">
      <c r="A532" s="165"/>
      <c r="B532" s="168"/>
      <c r="C532" s="188"/>
      <c r="D532" s="184"/>
      <c r="E532" s="190"/>
      <c r="F532" s="131"/>
      <c r="G532" s="132">
        <f t="shared" si="1"/>
        <v>0</v>
      </c>
      <c r="H532" s="187"/>
      <c r="I532" s="134"/>
      <c r="J532" s="131"/>
      <c r="K532" s="132"/>
      <c r="L532" s="240"/>
    </row>
    <row r="533" spans="1:12" ht="17.25" customHeight="1">
      <c r="A533" s="165"/>
      <c r="B533" s="168"/>
      <c r="C533" s="183"/>
      <c r="D533" s="189"/>
      <c r="E533" s="190"/>
      <c r="F533" s="131"/>
      <c r="G533" s="132"/>
      <c r="H533" s="187"/>
      <c r="I533" s="134"/>
      <c r="J533" s="131"/>
      <c r="K533" s="132"/>
      <c r="L533" s="240"/>
    </row>
    <row r="534" spans="1:12" ht="17.25" customHeight="1">
      <c r="A534" s="165"/>
      <c r="B534" s="168"/>
      <c r="C534" s="183"/>
      <c r="D534" s="184"/>
      <c r="E534" s="190"/>
      <c r="F534" s="131"/>
      <c r="G534" s="132">
        <f t="shared" si="1"/>
        <v>0</v>
      </c>
      <c r="H534" s="187"/>
      <c r="I534" s="134"/>
      <c r="J534" s="131"/>
      <c r="K534" s="132"/>
      <c r="L534" s="240"/>
    </row>
    <row r="535" spans="1:12" ht="17.25" customHeight="1">
      <c r="A535" s="165"/>
      <c r="B535" s="227"/>
      <c r="C535" s="188"/>
      <c r="D535" s="189"/>
      <c r="E535" s="190"/>
      <c r="F535" s="131"/>
      <c r="G535" s="132">
        <f>D535*F535</f>
        <v>0</v>
      </c>
      <c r="H535" s="195"/>
      <c r="I535" s="174"/>
      <c r="J535" s="147"/>
      <c r="K535" s="132"/>
      <c r="L535" s="240"/>
    </row>
    <row r="536" spans="1:12" ht="17.25" customHeight="1">
      <c r="A536" s="165"/>
      <c r="B536" s="223"/>
      <c r="C536" s="188"/>
      <c r="D536" s="184"/>
      <c r="E536" s="190"/>
      <c r="F536" s="131"/>
      <c r="G536" s="132">
        <f>D536*F536</f>
        <v>0</v>
      </c>
      <c r="H536" s="189"/>
      <c r="I536" s="190"/>
      <c r="J536" s="131"/>
      <c r="K536" s="132"/>
      <c r="L536" s="240"/>
    </row>
    <row r="537" spans="1:12" ht="17.25" customHeight="1">
      <c r="A537" s="165"/>
      <c r="B537" s="227"/>
      <c r="C537" s="188"/>
      <c r="D537" s="189"/>
      <c r="E537" s="190"/>
      <c r="F537" s="131"/>
      <c r="G537" s="132">
        <f t="shared" si="1"/>
        <v>0</v>
      </c>
      <c r="H537" s="187"/>
      <c r="I537" s="134"/>
      <c r="J537" s="131"/>
      <c r="K537" s="132"/>
      <c r="L537" s="240"/>
    </row>
    <row r="538" spans="1:12" ht="17.25" customHeight="1">
      <c r="A538" s="165"/>
      <c r="B538" s="194"/>
      <c r="C538" s="188"/>
      <c r="D538" s="184"/>
      <c r="E538" s="190"/>
      <c r="F538" s="131"/>
      <c r="G538" s="132">
        <f t="shared" si="1"/>
        <v>0</v>
      </c>
      <c r="H538" s="187"/>
      <c r="I538" s="134"/>
      <c r="J538" s="131"/>
      <c r="K538" s="132"/>
      <c r="L538" s="240"/>
    </row>
    <row r="539" spans="1:12" ht="17.25" customHeight="1">
      <c r="A539" s="165"/>
      <c r="B539" s="227"/>
      <c r="C539" s="188"/>
      <c r="D539" s="189"/>
      <c r="E539" s="190"/>
      <c r="F539" s="131"/>
      <c r="G539" s="132">
        <f t="shared" si="1"/>
        <v>0</v>
      </c>
      <c r="H539" s="187"/>
      <c r="I539" s="134"/>
      <c r="J539" s="131"/>
      <c r="K539" s="132"/>
      <c r="L539" s="240"/>
    </row>
    <row r="540" spans="1:12" ht="17.25" customHeight="1">
      <c r="A540" s="165"/>
      <c r="B540" s="223"/>
      <c r="C540" s="188"/>
      <c r="D540" s="184"/>
      <c r="E540" s="190"/>
      <c r="F540" s="131"/>
      <c r="G540" s="132">
        <f t="shared" si="1"/>
        <v>0</v>
      </c>
      <c r="H540" s="187"/>
      <c r="I540" s="134"/>
      <c r="J540" s="131"/>
      <c r="K540" s="132"/>
      <c r="L540" s="240"/>
    </row>
    <row r="541" spans="1:12" ht="17.25" customHeight="1">
      <c r="A541" s="165"/>
      <c r="B541" s="168"/>
      <c r="C541" s="188"/>
      <c r="D541" s="191"/>
      <c r="E541" s="190"/>
      <c r="F541" s="131"/>
      <c r="G541" s="132">
        <f t="shared" si="1"/>
        <v>0</v>
      </c>
      <c r="H541" s="187"/>
      <c r="I541" s="134"/>
      <c r="J541" s="131"/>
      <c r="K541" s="132"/>
      <c r="L541" s="240"/>
    </row>
    <row r="542" spans="1:12" ht="17.25" customHeight="1">
      <c r="A542" s="165"/>
      <c r="B542" s="223"/>
      <c r="C542" s="188"/>
      <c r="D542" s="184"/>
      <c r="E542" s="190"/>
      <c r="F542" s="131"/>
      <c r="G542" s="132">
        <f t="shared" si="1"/>
        <v>0</v>
      </c>
      <c r="H542" s="187"/>
      <c r="I542" s="134"/>
      <c r="J542" s="131"/>
      <c r="K542" s="132"/>
      <c r="L542" s="240"/>
    </row>
    <row r="543" spans="1:12" ht="17.25" customHeight="1">
      <c r="A543" s="165"/>
      <c r="B543" s="168"/>
      <c r="C543" s="183"/>
      <c r="D543" s="189"/>
      <c r="E543" s="190"/>
      <c r="F543" s="131"/>
      <c r="G543" s="132">
        <f t="shared" si="1"/>
        <v>0</v>
      </c>
      <c r="H543" s="187"/>
      <c r="I543" s="134"/>
      <c r="J543" s="131"/>
      <c r="K543" s="132"/>
      <c r="L543" s="240"/>
    </row>
    <row r="544" spans="1:12" ht="17.25" customHeight="1">
      <c r="A544" s="165"/>
      <c r="B544" s="168"/>
      <c r="C544" s="183"/>
      <c r="D544" s="184"/>
      <c r="E544" s="190"/>
      <c r="F544" s="131"/>
      <c r="G544" s="132">
        <f t="shared" si="1"/>
        <v>0</v>
      </c>
      <c r="H544" s="187"/>
      <c r="I544" s="134"/>
      <c r="J544" s="131"/>
      <c r="K544" s="132"/>
      <c r="L544" s="240"/>
    </row>
    <row r="545" spans="1:12" ht="17.25" customHeight="1">
      <c r="A545" s="165"/>
      <c r="B545" s="168"/>
      <c r="C545" s="188"/>
      <c r="D545" s="184"/>
      <c r="E545" s="190"/>
      <c r="F545" s="131"/>
      <c r="G545" s="132">
        <f t="shared" si="1"/>
        <v>0</v>
      </c>
      <c r="H545" s="187"/>
      <c r="I545" s="134"/>
      <c r="J545" s="131"/>
      <c r="K545" s="132"/>
      <c r="L545" s="240"/>
    </row>
    <row r="546" spans="1:12" ht="17.25" customHeight="1">
      <c r="A546" s="165"/>
      <c r="B546" s="168"/>
      <c r="C546" s="188"/>
      <c r="D546" s="184"/>
      <c r="E546" s="185"/>
      <c r="F546" s="131"/>
      <c r="G546" s="132">
        <f t="shared" si="1"/>
        <v>0</v>
      </c>
      <c r="H546" s="187"/>
      <c r="I546" s="134"/>
      <c r="J546" s="131"/>
      <c r="K546" s="132"/>
      <c r="L546" s="269"/>
    </row>
    <row r="547" spans="1:12" ht="17.25" customHeight="1">
      <c r="A547" s="165"/>
      <c r="B547" s="168"/>
      <c r="C547" s="183"/>
      <c r="D547" s="184"/>
      <c r="E547" s="190"/>
      <c r="F547" s="131"/>
      <c r="G547" s="132">
        <f t="shared" si="1"/>
        <v>0</v>
      </c>
      <c r="H547" s="187"/>
      <c r="I547" s="134"/>
      <c r="J547" s="131"/>
      <c r="K547" s="132"/>
      <c r="L547" s="240"/>
    </row>
    <row r="548" spans="1:12" ht="17.25" customHeight="1">
      <c r="A548" s="165"/>
      <c r="B548" s="168"/>
      <c r="C548" s="188"/>
      <c r="D548" s="184"/>
      <c r="E548" s="190"/>
      <c r="F548" s="131"/>
      <c r="G548" s="132">
        <f t="shared" si="1"/>
        <v>0</v>
      </c>
      <c r="H548" s="187"/>
      <c r="I548" s="134"/>
      <c r="J548" s="131"/>
      <c r="K548" s="132"/>
      <c r="L548" s="240"/>
    </row>
    <row r="549" spans="1:12" ht="17.25" customHeight="1">
      <c r="A549" s="165"/>
      <c r="B549" s="168"/>
      <c r="C549" s="183"/>
      <c r="D549" s="189"/>
      <c r="E549" s="190"/>
      <c r="F549" s="131"/>
      <c r="G549" s="132"/>
      <c r="H549" s="187"/>
      <c r="I549" s="134"/>
      <c r="J549" s="131"/>
      <c r="K549" s="132"/>
      <c r="L549" s="240"/>
    </row>
    <row r="550" spans="1:12" ht="17.25" customHeight="1">
      <c r="A550" s="197"/>
      <c r="B550" s="168"/>
      <c r="C550" s="192"/>
      <c r="D550" s="184"/>
      <c r="E550" s="190"/>
      <c r="F550" s="158"/>
      <c r="G550" s="132">
        <f t="shared" si="1"/>
        <v>0</v>
      </c>
      <c r="H550" s="199"/>
      <c r="I550" s="161"/>
      <c r="J550" s="158"/>
      <c r="K550" s="159"/>
      <c r="L550" s="240"/>
    </row>
    <row r="551" spans="1:12" ht="17.25" customHeight="1">
      <c r="A551" s="165"/>
      <c r="B551" s="168"/>
      <c r="C551" s="192"/>
      <c r="D551" s="184"/>
      <c r="E551" s="190"/>
      <c r="F551" s="131"/>
      <c r="G551" s="132">
        <f t="shared" si="1"/>
        <v>0</v>
      </c>
      <c r="H551" s="187"/>
      <c r="I551" s="134"/>
      <c r="J551" s="131"/>
      <c r="K551" s="132"/>
      <c r="L551" s="240"/>
    </row>
    <row r="552" spans="1:12" ht="17.25" customHeight="1">
      <c r="A552" s="165"/>
      <c r="B552" s="224"/>
      <c r="C552" s="183"/>
      <c r="D552" s="184"/>
      <c r="E552" s="190"/>
      <c r="F552" s="131"/>
      <c r="G552" s="132">
        <f t="shared" si="1"/>
        <v>0</v>
      </c>
      <c r="H552" s="187"/>
      <c r="I552" s="134"/>
      <c r="J552" s="131"/>
      <c r="K552" s="132"/>
      <c r="L552" s="240"/>
    </row>
    <row r="553" spans="1:12" ht="17.25" customHeight="1">
      <c r="A553" s="165"/>
      <c r="B553" s="166"/>
      <c r="C553" s="183"/>
      <c r="D553" s="184"/>
      <c r="E553" s="185"/>
      <c r="F553" s="131"/>
      <c r="G553" s="132">
        <f t="shared" si="1"/>
        <v>0</v>
      </c>
      <c r="H553" s="187"/>
      <c r="I553" s="134"/>
      <c r="J553" s="131"/>
      <c r="K553" s="132"/>
      <c r="L553" s="240"/>
    </row>
    <row r="554" spans="1:12" ht="17.25" customHeight="1">
      <c r="A554" s="197"/>
      <c r="B554" s="168"/>
      <c r="C554" s="188"/>
      <c r="D554" s="201"/>
      <c r="E554" s="202"/>
      <c r="F554" s="158"/>
      <c r="G554" s="132">
        <f t="shared" si="1"/>
        <v>0</v>
      </c>
      <c r="H554" s="199"/>
      <c r="I554" s="161"/>
      <c r="J554" s="158"/>
      <c r="K554" s="159"/>
      <c r="L554" s="240"/>
    </row>
    <row r="555" spans="1:12" ht="17.25" customHeight="1">
      <c r="A555" s="165"/>
      <c r="B555" s="168"/>
      <c r="C555" s="183"/>
      <c r="D555" s="191"/>
      <c r="E555" s="190"/>
      <c r="F555" s="131"/>
      <c r="G555" s="132">
        <f t="shared" si="1"/>
        <v>0</v>
      </c>
      <c r="H555" s="187"/>
      <c r="I555" s="134"/>
      <c r="J555" s="131"/>
      <c r="K555" s="132"/>
      <c r="L555" s="240"/>
    </row>
    <row r="556" spans="1:12" ht="17.25" customHeight="1">
      <c r="A556" s="165"/>
      <c r="B556" s="168"/>
      <c r="C556" s="192"/>
      <c r="D556" s="184"/>
      <c r="E556" s="190"/>
      <c r="F556" s="131"/>
      <c r="G556" s="132">
        <f t="shared" si="1"/>
        <v>0</v>
      </c>
      <c r="H556" s="187"/>
      <c r="I556" s="134"/>
      <c r="J556" s="131"/>
      <c r="K556" s="132"/>
      <c r="L556" s="240"/>
    </row>
    <row r="557" spans="1:12" ht="17.25" customHeight="1">
      <c r="A557" s="165"/>
      <c r="B557" s="168"/>
      <c r="C557" s="183"/>
      <c r="D557" s="191"/>
      <c r="E557" s="190"/>
      <c r="F557" s="131"/>
      <c r="G557" s="132"/>
      <c r="H557" s="187"/>
      <c r="I557" s="134"/>
      <c r="J557" s="131"/>
      <c r="K557" s="132"/>
      <c r="L557" s="240"/>
    </row>
    <row r="558" spans="1:12" ht="17.25" customHeight="1">
      <c r="A558" s="165"/>
      <c r="B558" s="168"/>
      <c r="C558" s="192"/>
      <c r="D558" s="184"/>
      <c r="E558" s="190"/>
      <c r="F558" s="131"/>
      <c r="G558" s="132"/>
      <c r="H558" s="187"/>
      <c r="I558" s="134"/>
      <c r="J558" s="131"/>
      <c r="K558" s="132"/>
      <c r="L558" s="240"/>
    </row>
    <row r="559" spans="1:12" ht="17.25" customHeight="1">
      <c r="A559" s="165"/>
      <c r="B559" s="139"/>
      <c r="C559" s="188"/>
      <c r="D559" s="189"/>
      <c r="E559" s="190"/>
      <c r="F559" s="131"/>
      <c r="G559" s="132"/>
      <c r="H559" s="195"/>
      <c r="I559" s="174"/>
      <c r="J559" s="147"/>
      <c r="K559" s="132"/>
      <c r="L559" s="240"/>
    </row>
    <row r="560" spans="1:12" ht="17.25" customHeight="1">
      <c r="A560" s="165"/>
      <c r="B560" s="168"/>
      <c r="C560" s="188"/>
      <c r="D560" s="184"/>
      <c r="E560" s="185"/>
      <c r="F560" s="131"/>
      <c r="G560" s="132"/>
      <c r="H560" s="189"/>
      <c r="I560" s="190"/>
      <c r="J560" s="131"/>
      <c r="K560" s="132"/>
      <c r="L560" s="240"/>
    </row>
    <row r="561" spans="1:12" ht="17.25" customHeight="1">
      <c r="A561" s="165"/>
      <c r="B561" s="168"/>
      <c r="C561" s="183"/>
      <c r="D561" s="189"/>
      <c r="E561" s="190"/>
      <c r="F561" s="131"/>
      <c r="G561" s="132"/>
      <c r="H561" s="187"/>
      <c r="I561" s="134"/>
      <c r="J561" s="131"/>
      <c r="K561" s="132"/>
      <c r="L561" s="240"/>
    </row>
    <row r="562" spans="1:12" ht="17.25" customHeight="1">
      <c r="A562" s="165"/>
      <c r="B562" s="168"/>
      <c r="C562" s="188"/>
      <c r="D562" s="191"/>
      <c r="E562" s="185"/>
      <c r="F562" s="131"/>
      <c r="G562" s="132"/>
      <c r="H562" s="187"/>
      <c r="I562" s="134"/>
      <c r="J562" s="131"/>
      <c r="K562" s="132"/>
      <c r="L562" s="240"/>
    </row>
    <row r="563" spans="1:12" ht="17.25" customHeight="1">
      <c r="A563" s="165"/>
      <c r="B563" s="168"/>
      <c r="C563" s="188"/>
      <c r="D563" s="191"/>
      <c r="E563" s="185"/>
      <c r="F563" s="131"/>
      <c r="G563" s="132"/>
      <c r="H563" s="187"/>
      <c r="I563" s="134"/>
      <c r="J563" s="131"/>
      <c r="K563" s="132"/>
      <c r="L563" s="240"/>
    </row>
    <row r="564" spans="1:12" ht="17.25" customHeight="1">
      <c r="A564" s="165"/>
      <c r="B564" s="168"/>
      <c r="C564" s="188"/>
      <c r="D564" s="191"/>
      <c r="E564" s="185"/>
      <c r="F564" s="131"/>
      <c r="G564" s="132"/>
      <c r="H564" s="187"/>
      <c r="I564" s="134"/>
      <c r="J564" s="131"/>
      <c r="K564" s="132"/>
      <c r="L564" s="240"/>
    </row>
    <row r="565" spans="1:12" ht="17.25" customHeight="1">
      <c r="A565" s="165"/>
      <c r="B565" s="168"/>
      <c r="C565" s="188"/>
      <c r="D565" s="191"/>
      <c r="E565" s="185"/>
      <c r="F565" s="131"/>
      <c r="G565" s="132"/>
      <c r="H565" s="187"/>
      <c r="I565" s="134"/>
      <c r="J565" s="131"/>
      <c r="K565" s="132"/>
      <c r="L565" s="240"/>
    </row>
    <row r="566" spans="1:12" ht="17.25" customHeight="1">
      <c r="A566" s="165"/>
      <c r="B566" s="168"/>
      <c r="C566" s="188"/>
      <c r="D566" s="191"/>
      <c r="E566" s="185"/>
      <c r="F566" s="131"/>
      <c r="G566" s="132"/>
      <c r="H566" s="187"/>
      <c r="I566" s="134"/>
      <c r="J566" s="131"/>
      <c r="K566" s="132"/>
      <c r="L566" s="240"/>
    </row>
    <row r="567" spans="1:12" ht="17.25" customHeight="1">
      <c r="A567" s="165"/>
      <c r="B567" s="168"/>
      <c r="C567" s="183"/>
      <c r="D567" s="189"/>
      <c r="E567" s="190"/>
      <c r="F567" s="131"/>
      <c r="G567" s="132"/>
      <c r="H567" s="187"/>
      <c r="I567" s="134"/>
      <c r="J567" s="131"/>
      <c r="K567" s="132"/>
      <c r="L567" s="240"/>
    </row>
    <row r="568" spans="1:12" ht="17.25" customHeight="1">
      <c r="A568" s="165"/>
      <c r="B568" s="168"/>
      <c r="C568" s="183"/>
      <c r="D568" s="184"/>
      <c r="E568" s="185"/>
      <c r="F568" s="131"/>
      <c r="G568" s="132"/>
      <c r="H568" s="187"/>
      <c r="I568" s="134"/>
      <c r="J568" s="131"/>
      <c r="K568" s="132"/>
      <c r="L568" s="240"/>
    </row>
    <row r="569" spans="1:12" ht="17.25" customHeight="1">
      <c r="A569" s="165"/>
      <c r="B569" s="168"/>
      <c r="C569" s="188"/>
      <c r="D569" s="184"/>
      <c r="E569" s="190"/>
      <c r="F569" s="131"/>
      <c r="G569" s="132"/>
      <c r="H569" s="187"/>
      <c r="I569" s="134"/>
      <c r="J569" s="131"/>
      <c r="K569" s="132"/>
      <c r="L569" s="240"/>
    </row>
    <row r="570" spans="1:12" ht="17.25" customHeight="1">
      <c r="A570" s="165"/>
      <c r="B570" s="168"/>
      <c r="C570" s="188"/>
      <c r="D570" s="184"/>
      <c r="E570" s="185"/>
      <c r="F570" s="131"/>
      <c r="G570" s="132"/>
      <c r="H570" s="187"/>
      <c r="I570" s="134"/>
      <c r="J570" s="131"/>
      <c r="K570" s="132"/>
      <c r="L570" s="240"/>
    </row>
    <row r="571" spans="1:12" ht="17.25" customHeight="1">
      <c r="A571" s="165"/>
      <c r="B571" s="194"/>
      <c r="C571" s="183"/>
      <c r="D571" s="184"/>
      <c r="E571" s="185"/>
      <c r="F571" s="131"/>
      <c r="G571" s="132"/>
      <c r="H571" s="187"/>
      <c r="I571" s="134"/>
      <c r="J571" s="131"/>
      <c r="K571" s="132"/>
      <c r="L571" s="240"/>
    </row>
    <row r="572" spans="1:12" ht="17.25" customHeight="1">
      <c r="A572" s="165"/>
      <c r="B572" s="193"/>
      <c r="C572" s="183"/>
      <c r="D572" s="184"/>
      <c r="E572" s="185"/>
      <c r="F572" s="131"/>
      <c r="G572" s="132"/>
      <c r="H572" s="187"/>
      <c r="I572" s="134"/>
      <c r="J572" s="131"/>
      <c r="K572" s="132"/>
      <c r="L572" s="240"/>
    </row>
    <row r="573" spans="1:12" ht="17.25" customHeight="1">
      <c r="A573" s="165"/>
      <c r="B573" s="194"/>
      <c r="C573" s="183"/>
      <c r="D573" s="184"/>
      <c r="E573" s="185"/>
      <c r="F573" s="131"/>
      <c r="G573" s="132"/>
      <c r="H573" s="187"/>
      <c r="I573" s="134"/>
      <c r="J573" s="131"/>
      <c r="K573" s="132"/>
      <c r="L573" s="240"/>
    </row>
    <row r="574" spans="1:12" ht="17.25" customHeight="1">
      <c r="A574" s="197"/>
      <c r="B574" s="194"/>
      <c r="C574" s="198"/>
      <c r="D574" s="201"/>
      <c r="E574" s="202"/>
      <c r="F574" s="158"/>
      <c r="G574" s="159">
        <f>SUM(G529:G556)</f>
        <v>0</v>
      </c>
      <c r="H574" s="199"/>
      <c r="I574" s="161"/>
      <c r="J574" s="158"/>
      <c r="K574" s="159"/>
      <c r="L574" s="241"/>
    </row>
    <row r="575" spans="1:12" ht="17.25" customHeight="1">
      <c r="A575" s="165"/>
      <c r="B575" s="194"/>
      <c r="C575" s="183"/>
      <c r="D575" s="184"/>
      <c r="E575" s="185"/>
      <c r="F575" s="131"/>
      <c r="G575" s="132"/>
      <c r="H575" s="187"/>
      <c r="I575" s="134"/>
      <c r="J575" s="131"/>
      <c r="K575" s="132"/>
      <c r="L575" s="240"/>
    </row>
    <row r="576" spans="1:12" ht="17.25" customHeight="1">
      <c r="A576" s="197"/>
      <c r="B576" s="200"/>
      <c r="C576" s="198"/>
      <c r="D576" s="201"/>
      <c r="E576" s="202"/>
      <c r="F576" s="158"/>
      <c r="G576" s="159"/>
      <c r="H576" s="199"/>
      <c r="I576" s="161"/>
      <c r="J576" s="158"/>
      <c r="K576" s="159"/>
      <c r="L576" s="241"/>
    </row>
    <row r="577" spans="1:12" ht="17.25" customHeight="1">
      <c r="A577" s="165"/>
      <c r="B577" s="168"/>
      <c r="C577" s="183"/>
      <c r="D577" s="191"/>
      <c r="E577" s="185"/>
      <c r="F577" s="131"/>
      <c r="G577" s="132"/>
      <c r="H577" s="187"/>
      <c r="I577" s="134"/>
      <c r="J577" s="131"/>
      <c r="K577" s="132"/>
      <c r="L577" s="240"/>
    </row>
    <row r="578" spans="1:12" ht="17.25" customHeight="1">
      <c r="A578" s="165"/>
      <c r="B578" s="168"/>
      <c r="C578" s="183"/>
      <c r="D578" s="191"/>
      <c r="E578" s="185"/>
      <c r="F578" s="131"/>
      <c r="G578" s="132"/>
      <c r="H578" s="187"/>
      <c r="I578" s="134"/>
      <c r="J578" s="131"/>
      <c r="K578" s="132"/>
      <c r="L578" s="240"/>
    </row>
    <row r="579" spans="1:12" ht="17.25" customHeight="1">
      <c r="A579" s="165"/>
      <c r="B579" s="168"/>
      <c r="C579" s="183"/>
      <c r="D579" s="191"/>
      <c r="E579" s="185"/>
      <c r="F579" s="131"/>
      <c r="G579" s="132"/>
      <c r="H579" s="187"/>
      <c r="I579" s="134"/>
      <c r="J579" s="131"/>
      <c r="K579" s="132"/>
      <c r="L579" s="240"/>
    </row>
    <row r="580" spans="1:12" ht="17.25" customHeight="1">
      <c r="A580" s="165"/>
      <c r="B580" s="168"/>
      <c r="C580" s="183"/>
      <c r="D580" s="191"/>
      <c r="E580" s="185"/>
      <c r="F580" s="131"/>
      <c r="G580" s="132">
        <f>G626</f>
        <v>0</v>
      </c>
      <c r="H580" s="187"/>
      <c r="I580" s="134"/>
      <c r="J580" s="131"/>
      <c r="K580" s="132"/>
      <c r="L580" s="240"/>
    </row>
    <row r="581" spans="1:12" ht="17.25" customHeight="1">
      <c r="A581" s="165"/>
      <c r="B581" s="168"/>
      <c r="C581" s="183"/>
      <c r="D581" s="191"/>
      <c r="E581" s="185"/>
      <c r="F581" s="131"/>
      <c r="G581" s="132"/>
      <c r="H581" s="187"/>
      <c r="I581" s="134"/>
      <c r="J581" s="131"/>
      <c r="K581" s="132"/>
      <c r="L581" s="240"/>
    </row>
    <row r="582" spans="1:12" ht="17.25" customHeight="1">
      <c r="A582" s="165"/>
      <c r="B582" s="168"/>
      <c r="C582" s="183"/>
      <c r="D582" s="191"/>
      <c r="E582" s="185"/>
      <c r="F582" s="131"/>
      <c r="G582" s="132">
        <f>G652</f>
        <v>0</v>
      </c>
      <c r="H582" s="187"/>
      <c r="I582" s="134"/>
      <c r="J582" s="131"/>
      <c r="K582" s="132"/>
      <c r="L582" s="240"/>
    </row>
    <row r="583" spans="1:12" ht="17.25" customHeight="1">
      <c r="A583" s="165"/>
      <c r="B583" s="139"/>
      <c r="C583" s="188"/>
      <c r="D583" s="191"/>
      <c r="E583" s="185"/>
      <c r="F583" s="131"/>
      <c r="G583" s="132">
        <f t="shared" ref="G583:G596" si="2">D583*F583</f>
        <v>0</v>
      </c>
      <c r="H583" s="195"/>
      <c r="I583" s="174"/>
      <c r="J583" s="147"/>
      <c r="K583" s="132"/>
      <c r="L583" s="240"/>
    </row>
    <row r="584" spans="1:12" ht="17.25" customHeight="1">
      <c r="A584" s="165"/>
      <c r="B584" s="168"/>
      <c r="C584" s="188"/>
      <c r="D584" s="191"/>
      <c r="E584" s="185"/>
      <c r="F584" s="131"/>
      <c r="G584" s="132">
        <f>G678</f>
        <v>0</v>
      </c>
      <c r="H584" s="189"/>
      <c r="I584" s="190"/>
      <c r="J584" s="131"/>
      <c r="K584" s="132"/>
      <c r="L584" s="240"/>
    </row>
    <row r="585" spans="1:12" ht="17.25" customHeight="1">
      <c r="A585" s="165"/>
      <c r="B585" s="168"/>
      <c r="C585" s="183"/>
      <c r="D585" s="191"/>
      <c r="E585" s="185"/>
      <c r="F585" s="131"/>
      <c r="G585" s="132">
        <f t="shared" si="2"/>
        <v>0</v>
      </c>
      <c r="H585" s="187"/>
      <c r="I585" s="134"/>
      <c r="J585" s="131"/>
      <c r="K585" s="132"/>
      <c r="L585" s="240"/>
    </row>
    <row r="586" spans="1:12" ht="17.25" customHeight="1">
      <c r="A586" s="165"/>
      <c r="B586" s="168"/>
      <c r="C586" s="188"/>
      <c r="D586" s="191"/>
      <c r="E586" s="185"/>
      <c r="F586" s="131"/>
      <c r="G586" s="132">
        <f>G704</f>
        <v>0</v>
      </c>
      <c r="H586" s="187"/>
      <c r="I586" s="134"/>
      <c r="J586" s="131"/>
      <c r="K586" s="132"/>
      <c r="L586" s="240"/>
    </row>
    <row r="587" spans="1:12" ht="17.25" customHeight="1">
      <c r="A587" s="165"/>
      <c r="B587" s="168"/>
      <c r="C587" s="188"/>
      <c r="D587" s="191"/>
      <c r="E587" s="185"/>
      <c r="F587" s="131"/>
      <c r="G587" s="132">
        <f t="shared" si="2"/>
        <v>0</v>
      </c>
      <c r="H587" s="187"/>
      <c r="I587" s="134"/>
      <c r="J587" s="131"/>
      <c r="K587" s="132"/>
      <c r="L587" s="240"/>
    </row>
    <row r="588" spans="1:12" ht="17.25" customHeight="1">
      <c r="A588" s="165"/>
      <c r="B588" s="168"/>
      <c r="C588" s="188"/>
      <c r="D588" s="191"/>
      <c r="E588" s="185"/>
      <c r="F588" s="131"/>
      <c r="G588" s="132">
        <f>G730</f>
        <v>0</v>
      </c>
      <c r="H588" s="187"/>
      <c r="I588" s="134"/>
      <c r="J588" s="131"/>
      <c r="K588" s="132"/>
      <c r="L588" s="240"/>
    </row>
    <row r="589" spans="1:12" ht="17.25" customHeight="1">
      <c r="A589" s="165"/>
      <c r="B589" s="168"/>
      <c r="C589" s="188"/>
      <c r="D589" s="191"/>
      <c r="E589" s="185"/>
      <c r="F589" s="131"/>
      <c r="G589" s="132">
        <f t="shared" si="2"/>
        <v>0</v>
      </c>
      <c r="H589" s="187"/>
      <c r="I589" s="134"/>
      <c r="J589" s="131"/>
      <c r="K589" s="132"/>
      <c r="L589" s="240"/>
    </row>
    <row r="590" spans="1:12" ht="17.25" customHeight="1">
      <c r="A590" s="165"/>
      <c r="B590" s="168"/>
      <c r="C590" s="188"/>
      <c r="D590" s="191"/>
      <c r="E590" s="255"/>
      <c r="F590" s="131"/>
      <c r="G590" s="132">
        <f t="shared" si="2"/>
        <v>0</v>
      </c>
      <c r="H590" s="187"/>
      <c r="I590" s="134"/>
      <c r="J590" s="131"/>
      <c r="K590" s="132"/>
      <c r="L590" s="240"/>
    </row>
    <row r="591" spans="1:12" ht="17.25" customHeight="1">
      <c r="A591" s="165"/>
      <c r="B591" s="168"/>
      <c r="C591" s="183"/>
      <c r="D591" s="189"/>
      <c r="E591" s="185"/>
      <c r="F591" s="131"/>
      <c r="G591" s="132">
        <f t="shared" si="2"/>
        <v>0</v>
      </c>
      <c r="H591" s="187"/>
      <c r="I591" s="134"/>
      <c r="J591" s="131"/>
      <c r="K591" s="132"/>
      <c r="L591" s="240"/>
    </row>
    <row r="592" spans="1:12" ht="17.25" customHeight="1">
      <c r="A592" s="165"/>
      <c r="B592" s="168"/>
      <c r="C592" s="183"/>
      <c r="D592" s="191"/>
      <c r="E592" s="255"/>
      <c r="F592" s="131"/>
      <c r="G592" s="132">
        <f t="shared" si="2"/>
        <v>0</v>
      </c>
      <c r="H592" s="187"/>
      <c r="I592" s="134"/>
      <c r="J592" s="131"/>
      <c r="K592" s="132"/>
      <c r="L592" s="240"/>
    </row>
    <row r="593" spans="1:12" ht="17.25" customHeight="1">
      <c r="A593" s="165"/>
      <c r="B593" s="168"/>
      <c r="C593" s="188"/>
      <c r="D593" s="191"/>
      <c r="E593" s="185"/>
      <c r="F593" s="131"/>
      <c r="G593" s="132">
        <f t="shared" si="2"/>
        <v>0</v>
      </c>
      <c r="H593" s="187"/>
      <c r="I593" s="134"/>
      <c r="J593" s="131"/>
      <c r="K593" s="132"/>
      <c r="L593" s="240"/>
    </row>
    <row r="594" spans="1:12" ht="17.25" customHeight="1">
      <c r="A594" s="165"/>
      <c r="B594" s="168"/>
      <c r="C594" s="188"/>
      <c r="D594" s="191"/>
      <c r="E594" s="255"/>
      <c r="F594" s="131"/>
      <c r="G594" s="132">
        <f t="shared" si="2"/>
        <v>0</v>
      </c>
      <c r="H594" s="187"/>
      <c r="I594" s="134"/>
      <c r="J594" s="131"/>
      <c r="K594" s="132"/>
      <c r="L594" s="240"/>
    </row>
    <row r="595" spans="1:12" ht="17.25" customHeight="1">
      <c r="A595" s="165"/>
      <c r="B595" s="168"/>
      <c r="C595" s="183"/>
      <c r="D595" s="191"/>
      <c r="E595" s="185"/>
      <c r="F595" s="131"/>
      <c r="G595" s="132">
        <f t="shared" si="2"/>
        <v>0</v>
      </c>
      <c r="H595" s="187"/>
      <c r="I595" s="134"/>
      <c r="J595" s="131"/>
      <c r="K595" s="132"/>
      <c r="L595" s="240"/>
    </row>
    <row r="596" spans="1:12" ht="17.25" customHeight="1">
      <c r="A596" s="165"/>
      <c r="B596" s="168"/>
      <c r="C596" s="188"/>
      <c r="D596" s="191"/>
      <c r="E596" s="255"/>
      <c r="F596" s="131"/>
      <c r="G596" s="132">
        <f t="shared" si="2"/>
        <v>0</v>
      </c>
      <c r="H596" s="187"/>
      <c r="I596" s="134"/>
      <c r="J596" s="131"/>
      <c r="K596" s="132"/>
      <c r="L596" s="240"/>
    </row>
    <row r="597" spans="1:12" ht="17.25" customHeight="1">
      <c r="A597" s="165"/>
      <c r="B597" s="168"/>
      <c r="C597" s="183"/>
      <c r="D597" s="189"/>
      <c r="E597" s="190"/>
      <c r="F597" s="131"/>
      <c r="G597" s="132"/>
      <c r="H597" s="187"/>
      <c r="I597" s="134"/>
      <c r="J597" s="131"/>
      <c r="K597" s="132"/>
      <c r="L597" s="240"/>
    </row>
    <row r="598" spans="1:12" ht="17.25" customHeight="1">
      <c r="A598" s="165"/>
      <c r="B598" s="168"/>
      <c r="C598" s="192"/>
      <c r="D598" s="191"/>
      <c r="E598" s="185"/>
      <c r="F598" s="131"/>
      <c r="G598" s="132"/>
      <c r="H598" s="187"/>
      <c r="I598" s="134"/>
      <c r="J598" s="131"/>
      <c r="K598" s="132"/>
      <c r="L598" s="240"/>
    </row>
    <row r="599" spans="1:12" ht="17.25" customHeight="1">
      <c r="A599" s="165"/>
      <c r="B599" s="168"/>
      <c r="C599" s="192"/>
      <c r="D599" s="184"/>
      <c r="E599" s="185"/>
      <c r="F599" s="131"/>
      <c r="G599" s="132"/>
      <c r="H599" s="187"/>
      <c r="I599" s="134"/>
      <c r="J599" s="131"/>
      <c r="K599" s="132"/>
      <c r="L599" s="240"/>
    </row>
    <row r="600" spans="1:12" ht="17.25" customHeight="1">
      <c r="A600" s="165"/>
      <c r="B600" s="194"/>
      <c r="C600" s="183"/>
      <c r="D600" s="191"/>
      <c r="E600" s="185"/>
      <c r="F600" s="131"/>
      <c r="G600" s="132">
        <f>SUM(G579:G588)</f>
        <v>0</v>
      </c>
      <c r="H600" s="187"/>
      <c r="I600" s="134"/>
      <c r="J600" s="131"/>
      <c r="K600" s="132"/>
      <c r="L600" s="240"/>
    </row>
    <row r="601" spans="1:12" ht="17.25" customHeight="1">
      <c r="A601" s="165"/>
      <c r="B601" s="138"/>
      <c r="C601" s="183"/>
      <c r="D601" s="191"/>
      <c r="E601" s="185"/>
      <c r="F601" s="131"/>
      <c r="G601" s="132"/>
      <c r="H601" s="187"/>
      <c r="I601" s="134"/>
      <c r="J601" s="131"/>
      <c r="K601" s="132"/>
      <c r="L601" s="240"/>
    </row>
    <row r="602" spans="1:12" ht="17.25" customHeight="1">
      <c r="A602" s="197"/>
      <c r="B602" s="200"/>
      <c r="C602" s="198"/>
      <c r="D602" s="203"/>
      <c r="E602" s="202"/>
      <c r="F602" s="158"/>
      <c r="G602" s="159"/>
      <c r="H602" s="199"/>
      <c r="I602" s="161"/>
      <c r="J602" s="158"/>
      <c r="K602" s="159"/>
      <c r="L602" s="241"/>
    </row>
    <row r="603" spans="1:12" ht="17.25" customHeight="1">
      <c r="A603" s="165"/>
      <c r="B603" s="194"/>
      <c r="C603" s="183"/>
      <c r="D603" s="191"/>
      <c r="E603" s="185"/>
      <c r="F603" s="131"/>
      <c r="G603" s="132"/>
      <c r="H603" s="187"/>
      <c r="I603" s="134"/>
      <c r="J603" s="131"/>
      <c r="K603" s="132"/>
      <c r="L603" s="240"/>
    </row>
    <row r="604" spans="1:12" ht="17.25" customHeight="1">
      <c r="A604" s="165"/>
      <c r="B604" s="168"/>
      <c r="C604" s="183"/>
      <c r="D604" s="191"/>
      <c r="E604" s="185"/>
      <c r="F604" s="131"/>
      <c r="G604" s="132"/>
      <c r="H604" s="187"/>
      <c r="I604" s="134"/>
      <c r="J604" s="131"/>
      <c r="K604" s="132"/>
      <c r="L604" s="240"/>
    </row>
    <row r="605" spans="1:12" ht="17.25" customHeight="1">
      <c r="A605" s="165"/>
      <c r="B605" s="166"/>
      <c r="C605" s="183"/>
      <c r="D605" s="191"/>
      <c r="E605" s="185"/>
      <c r="F605" s="131"/>
      <c r="G605" s="132"/>
      <c r="H605" s="187"/>
      <c r="I605" s="134"/>
      <c r="J605" s="131"/>
      <c r="K605" s="132"/>
      <c r="L605" s="240"/>
    </row>
    <row r="606" spans="1:12" ht="17.25" customHeight="1">
      <c r="A606" s="197"/>
      <c r="B606" s="219"/>
      <c r="C606" s="198"/>
      <c r="D606" s="203"/>
      <c r="E606" s="255"/>
      <c r="F606" s="158"/>
      <c r="G606" s="159">
        <f>D606*F606</f>
        <v>0</v>
      </c>
      <c r="H606" s="199"/>
      <c r="I606" s="161"/>
      <c r="J606" s="158"/>
      <c r="K606" s="159"/>
      <c r="L606" s="240"/>
    </row>
    <row r="607" spans="1:12" ht="17.25" customHeight="1">
      <c r="A607" s="165"/>
      <c r="B607" s="168"/>
      <c r="C607" s="183"/>
      <c r="D607" s="191"/>
      <c r="E607" s="185"/>
      <c r="F607" s="131"/>
      <c r="G607" s="132"/>
      <c r="H607" s="187"/>
      <c r="I607" s="134"/>
      <c r="J607" s="131"/>
      <c r="K607" s="132"/>
      <c r="L607" s="240"/>
    </row>
    <row r="608" spans="1:12" ht="17.25" customHeight="1">
      <c r="A608" s="165"/>
      <c r="B608" s="168"/>
      <c r="C608" s="183"/>
      <c r="D608" s="191"/>
      <c r="E608" s="185"/>
      <c r="F608" s="131"/>
      <c r="G608" s="132"/>
      <c r="H608" s="187"/>
      <c r="I608" s="134"/>
      <c r="J608" s="131"/>
      <c r="K608" s="132"/>
      <c r="L608" s="240"/>
    </row>
    <row r="609" spans="1:12" ht="17.25" customHeight="1">
      <c r="A609" s="165"/>
      <c r="B609" s="139"/>
      <c r="C609" s="188"/>
      <c r="D609" s="189"/>
      <c r="E609" s="190"/>
      <c r="F609" s="131"/>
      <c r="G609" s="132"/>
      <c r="H609" s="187"/>
      <c r="I609" s="134"/>
      <c r="J609" s="131"/>
      <c r="K609" s="132"/>
      <c r="L609" s="240"/>
    </row>
    <row r="610" spans="1:12" ht="17.25" customHeight="1">
      <c r="A610" s="165"/>
      <c r="B610" s="168"/>
      <c r="C610" s="188"/>
      <c r="D610" s="191"/>
      <c r="E610" s="185"/>
      <c r="F610" s="131"/>
      <c r="G610" s="132"/>
      <c r="H610" s="187"/>
      <c r="I610" s="134"/>
      <c r="J610" s="131"/>
      <c r="K610" s="132"/>
      <c r="L610" s="240"/>
    </row>
    <row r="611" spans="1:12" ht="17.25" customHeight="1">
      <c r="A611" s="165"/>
      <c r="B611" s="139"/>
      <c r="C611" s="188"/>
      <c r="D611" s="189"/>
      <c r="E611" s="190"/>
      <c r="F611" s="131"/>
      <c r="G611" s="132"/>
      <c r="H611" s="195"/>
      <c r="I611" s="174"/>
      <c r="J611" s="147"/>
      <c r="K611" s="132"/>
      <c r="L611" s="240"/>
    </row>
    <row r="612" spans="1:12" ht="17.25" customHeight="1">
      <c r="A612" s="165"/>
      <c r="B612" s="168"/>
      <c r="C612" s="188"/>
      <c r="D612" s="191"/>
      <c r="E612" s="185"/>
      <c r="F612" s="131"/>
      <c r="G612" s="132"/>
      <c r="H612" s="189"/>
      <c r="I612" s="190"/>
      <c r="J612" s="131"/>
      <c r="K612" s="132"/>
      <c r="L612" s="240"/>
    </row>
    <row r="613" spans="1:12" ht="17.25" customHeight="1">
      <c r="A613" s="165"/>
      <c r="B613" s="168"/>
      <c r="C613" s="183"/>
      <c r="D613" s="189"/>
      <c r="E613" s="190"/>
      <c r="F613" s="131"/>
      <c r="G613" s="132"/>
      <c r="H613" s="187"/>
      <c r="I613" s="134"/>
      <c r="J613" s="131"/>
      <c r="K613" s="132"/>
      <c r="L613" s="240"/>
    </row>
    <row r="614" spans="1:12" ht="17.25" customHeight="1">
      <c r="A614" s="165"/>
      <c r="B614" s="194"/>
      <c r="C614" s="188"/>
      <c r="D614" s="191"/>
      <c r="E614" s="185"/>
      <c r="F614" s="131"/>
      <c r="G614" s="132"/>
      <c r="H614" s="187"/>
      <c r="I614" s="134"/>
      <c r="J614" s="131"/>
      <c r="K614" s="132"/>
      <c r="L614" s="240"/>
    </row>
    <row r="615" spans="1:12" ht="17.25" customHeight="1">
      <c r="A615" s="165"/>
      <c r="B615" s="194"/>
      <c r="C615" s="188"/>
      <c r="D615" s="191"/>
      <c r="E615" s="185"/>
      <c r="F615" s="131"/>
      <c r="G615" s="132"/>
      <c r="H615" s="187"/>
      <c r="I615" s="134"/>
      <c r="J615" s="131"/>
      <c r="K615" s="132"/>
      <c r="L615" s="240"/>
    </row>
    <row r="616" spans="1:12" ht="17.25" customHeight="1">
      <c r="A616" s="165"/>
      <c r="B616" s="194"/>
      <c r="C616" s="188"/>
      <c r="D616" s="191"/>
      <c r="E616" s="185"/>
      <c r="F616" s="131"/>
      <c r="G616" s="132"/>
      <c r="H616" s="187"/>
      <c r="I616" s="134"/>
      <c r="J616" s="131"/>
      <c r="K616" s="132"/>
      <c r="L616" s="240"/>
    </row>
    <row r="617" spans="1:12" ht="17.25" customHeight="1">
      <c r="A617" s="165"/>
      <c r="B617" s="194"/>
      <c r="C617" s="188"/>
      <c r="D617" s="191"/>
      <c r="E617" s="185"/>
      <c r="F617" s="131"/>
      <c r="G617" s="132"/>
      <c r="H617" s="187"/>
      <c r="I617" s="134"/>
      <c r="J617" s="131"/>
      <c r="K617" s="132"/>
      <c r="L617" s="240"/>
    </row>
    <row r="618" spans="1:12" ht="17.25" customHeight="1">
      <c r="A618" s="165"/>
      <c r="B618" s="168"/>
      <c r="C618" s="188"/>
      <c r="D618" s="191"/>
      <c r="E618" s="185"/>
      <c r="F618" s="131"/>
      <c r="G618" s="132"/>
      <c r="H618" s="187"/>
      <c r="I618" s="134"/>
      <c r="J618" s="131"/>
      <c r="K618" s="132"/>
      <c r="L618" s="240"/>
    </row>
    <row r="619" spans="1:12" ht="17.25" customHeight="1">
      <c r="A619" s="165"/>
      <c r="B619" s="168"/>
      <c r="C619" s="188"/>
      <c r="D619" s="191"/>
      <c r="E619" s="185"/>
      <c r="F619" s="131"/>
      <c r="G619" s="132">
        <f t="shared" ref="G619:G650" si="3">D619*F619</f>
        <v>0</v>
      </c>
      <c r="H619" s="187"/>
      <c r="I619" s="134"/>
      <c r="J619" s="131"/>
      <c r="K619" s="132"/>
      <c r="L619" s="240"/>
    </row>
    <row r="620" spans="1:12" ht="17.25" customHeight="1">
      <c r="A620" s="165"/>
      <c r="B620" s="168"/>
      <c r="C620" s="188"/>
      <c r="D620" s="191"/>
      <c r="E620" s="255"/>
      <c r="F620" s="131"/>
      <c r="G620" s="132">
        <f t="shared" si="3"/>
        <v>0</v>
      </c>
      <c r="H620" s="187"/>
      <c r="I620" s="134"/>
      <c r="J620" s="131"/>
      <c r="K620" s="132"/>
      <c r="L620" s="240"/>
    </row>
    <row r="621" spans="1:12" ht="17.25" customHeight="1">
      <c r="A621" s="165"/>
      <c r="B621" s="168"/>
      <c r="C621" s="188"/>
      <c r="D621" s="191"/>
      <c r="E621" s="185"/>
      <c r="F621" s="131"/>
      <c r="G621" s="132">
        <f t="shared" si="3"/>
        <v>0</v>
      </c>
      <c r="H621" s="187"/>
      <c r="I621" s="134"/>
      <c r="J621" s="131"/>
      <c r="K621" s="132"/>
      <c r="L621" s="240"/>
    </row>
    <row r="622" spans="1:12" ht="17.25" customHeight="1">
      <c r="A622" s="165"/>
      <c r="B622" s="168"/>
      <c r="C622" s="188"/>
      <c r="D622" s="191"/>
      <c r="E622" s="255"/>
      <c r="F622" s="131"/>
      <c r="G622" s="132">
        <f t="shared" si="3"/>
        <v>0</v>
      </c>
      <c r="H622" s="187"/>
      <c r="I622" s="134"/>
      <c r="J622" s="131"/>
      <c r="K622" s="132"/>
      <c r="L622" s="240"/>
    </row>
    <row r="623" spans="1:12" ht="17.25" customHeight="1">
      <c r="A623" s="165"/>
      <c r="B623" s="168"/>
      <c r="C623" s="183"/>
      <c r="D623" s="189"/>
      <c r="E623" s="185"/>
      <c r="F623" s="131"/>
      <c r="G623" s="132">
        <f t="shared" si="3"/>
        <v>0</v>
      </c>
      <c r="H623" s="187"/>
      <c r="I623" s="134"/>
      <c r="J623" s="131"/>
      <c r="K623" s="132"/>
      <c r="L623" s="240"/>
    </row>
    <row r="624" spans="1:12" ht="17.25" customHeight="1">
      <c r="A624" s="165"/>
      <c r="B624" s="168"/>
      <c r="C624" s="183"/>
      <c r="D624" s="191"/>
      <c r="E624" s="255"/>
      <c r="F624" s="131"/>
      <c r="G624" s="132">
        <f t="shared" si="3"/>
        <v>0</v>
      </c>
      <c r="H624" s="187"/>
      <c r="I624" s="134"/>
      <c r="J624" s="131"/>
      <c r="K624" s="132"/>
      <c r="L624" s="240"/>
    </row>
    <row r="625" spans="1:12" ht="17.25" customHeight="1">
      <c r="A625" s="165"/>
      <c r="B625" s="168"/>
      <c r="C625" s="188"/>
      <c r="D625" s="184"/>
      <c r="E625" s="190"/>
      <c r="F625" s="131"/>
      <c r="G625" s="132">
        <f t="shared" si="3"/>
        <v>0</v>
      </c>
      <c r="H625" s="187"/>
      <c r="I625" s="134"/>
      <c r="J625" s="131"/>
      <c r="K625" s="132"/>
      <c r="L625" s="240"/>
    </row>
    <row r="626" spans="1:12" ht="17.25" customHeight="1">
      <c r="A626" s="165"/>
      <c r="B626" s="194"/>
      <c r="C626" s="188"/>
      <c r="D626" s="191"/>
      <c r="E626" s="185"/>
      <c r="F626" s="131"/>
      <c r="G626" s="132"/>
      <c r="H626" s="187"/>
      <c r="I626" s="134"/>
      <c r="J626" s="131"/>
      <c r="K626" s="132"/>
      <c r="L626" s="240"/>
    </row>
    <row r="627" spans="1:12" ht="17.25" customHeight="1">
      <c r="A627" s="165"/>
      <c r="B627" s="168"/>
      <c r="C627" s="183"/>
      <c r="D627" s="191"/>
      <c r="E627" s="190"/>
      <c r="F627" s="131"/>
      <c r="G627" s="132">
        <f t="shared" si="3"/>
        <v>0</v>
      </c>
      <c r="H627" s="187"/>
      <c r="I627" s="134"/>
      <c r="J627" s="131"/>
      <c r="K627" s="132"/>
      <c r="L627" s="240"/>
    </row>
    <row r="628" spans="1:12" ht="17.25" customHeight="1">
      <c r="A628" s="197"/>
      <c r="B628" s="212"/>
      <c r="C628" s="213"/>
      <c r="D628" s="203"/>
      <c r="E628" s="202"/>
      <c r="F628" s="158"/>
      <c r="G628" s="159"/>
      <c r="H628" s="199"/>
      <c r="I628" s="161"/>
      <c r="J628" s="158"/>
      <c r="K628" s="159"/>
      <c r="L628" s="241"/>
    </row>
    <row r="629" spans="1:12" ht="17.25" customHeight="1">
      <c r="A629" s="165"/>
      <c r="B629" s="168"/>
      <c r="C629" s="188"/>
      <c r="D629" s="191"/>
      <c r="E629" s="185"/>
      <c r="F629" s="131"/>
      <c r="G629" s="132"/>
      <c r="H629" s="187"/>
      <c r="I629" s="134"/>
      <c r="J629" s="131"/>
      <c r="K629" s="132"/>
      <c r="L629" s="240"/>
    </row>
    <row r="630" spans="1:12" ht="17.25" customHeight="1">
      <c r="A630" s="165"/>
      <c r="B630" s="168"/>
      <c r="C630" s="188"/>
      <c r="D630" s="191"/>
      <c r="E630" s="185"/>
      <c r="F630" s="131"/>
      <c r="G630" s="132"/>
      <c r="H630" s="187"/>
      <c r="I630" s="134"/>
      <c r="J630" s="131"/>
      <c r="K630" s="132"/>
      <c r="L630" s="240"/>
    </row>
    <row r="631" spans="1:12" ht="17.25" customHeight="1">
      <c r="A631" s="165"/>
      <c r="B631" s="168"/>
      <c r="C631" s="188"/>
      <c r="D631" s="191"/>
      <c r="E631" s="185"/>
      <c r="F631" s="131"/>
      <c r="G631" s="132">
        <f t="shared" si="3"/>
        <v>0</v>
      </c>
      <c r="H631" s="187"/>
      <c r="I631" s="134"/>
      <c r="J631" s="131"/>
      <c r="K631" s="132"/>
      <c r="L631" s="240"/>
    </row>
    <row r="632" spans="1:12" ht="17.25" customHeight="1">
      <c r="A632" s="165"/>
      <c r="B632" s="168"/>
      <c r="C632" s="188"/>
      <c r="D632" s="191"/>
      <c r="E632" s="255"/>
      <c r="F632" s="131"/>
      <c r="G632" s="132">
        <f t="shared" si="3"/>
        <v>0</v>
      </c>
      <c r="H632" s="187"/>
      <c r="I632" s="134"/>
      <c r="J632" s="131"/>
      <c r="K632" s="132"/>
      <c r="L632" s="240"/>
    </row>
    <row r="633" spans="1:12" ht="17.25" customHeight="1">
      <c r="A633" s="165"/>
      <c r="B633" s="168"/>
      <c r="C633" s="183"/>
      <c r="D633" s="189"/>
      <c r="E633" s="185"/>
      <c r="F633" s="131"/>
      <c r="G633" s="132">
        <f t="shared" si="3"/>
        <v>0</v>
      </c>
      <c r="H633" s="187"/>
      <c r="I633" s="134"/>
      <c r="J633" s="131"/>
      <c r="K633" s="132"/>
      <c r="L633" s="240"/>
    </row>
    <row r="634" spans="1:12" ht="17.25" customHeight="1">
      <c r="A634" s="165"/>
      <c r="B634" s="168"/>
      <c r="C634" s="188"/>
      <c r="D634" s="191"/>
      <c r="E634" s="255"/>
      <c r="F634" s="131"/>
      <c r="G634" s="132">
        <f t="shared" si="3"/>
        <v>0</v>
      </c>
      <c r="H634" s="187"/>
      <c r="I634" s="134"/>
      <c r="J634" s="131"/>
      <c r="K634" s="132"/>
      <c r="L634" s="240"/>
    </row>
    <row r="635" spans="1:12" ht="17.25" customHeight="1">
      <c r="A635" s="165"/>
      <c r="B635" s="168"/>
      <c r="C635" s="188"/>
      <c r="D635" s="191"/>
      <c r="E635" s="185"/>
      <c r="F635" s="131"/>
      <c r="G635" s="132">
        <f t="shared" si="3"/>
        <v>0</v>
      </c>
      <c r="H635" s="187"/>
      <c r="I635" s="134"/>
      <c r="J635" s="131"/>
      <c r="K635" s="132"/>
      <c r="L635" s="240"/>
    </row>
    <row r="636" spans="1:12" ht="17.25" customHeight="1">
      <c r="A636" s="165"/>
      <c r="B636" s="168"/>
      <c r="C636" s="188"/>
      <c r="D636" s="191"/>
      <c r="E636" s="255"/>
      <c r="F636" s="131"/>
      <c r="G636" s="132">
        <f t="shared" si="3"/>
        <v>0</v>
      </c>
      <c r="H636" s="187"/>
      <c r="I636" s="134"/>
      <c r="J636" s="131"/>
      <c r="K636" s="132"/>
      <c r="L636" s="240"/>
    </row>
    <row r="637" spans="1:12" ht="17.25" customHeight="1">
      <c r="A637" s="165"/>
      <c r="B637" s="168"/>
      <c r="C637" s="188"/>
      <c r="D637" s="191"/>
      <c r="E637" s="185"/>
      <c r="F637" s="131"/>
      <c r="G637" s="132">
        <f t="shared" si="3"/>
        <v>0</v>
      </c>
      <c r="H637" s="187"/>
      <c r="I637" s="134"/>
      <c r="J637" s="131"/>
      <c r="K637" s="132"/>
      <c r="L637" s="240"/>
    </row>
    <row r="638" spans="1:12" ht="17.25" customHeight="1">
      <c r="A638" s="165"/>
      <c r="B638" s="168"/>
      <c r="C638" s="188"/>
      <c r="D638" s="191"/>
      <c r="E638" s="255"/>
      <c r="F638" s="131"/>
      <c r="G638" s="132">
        <f t="shared" si="3"/>
        <v>0</v>
      </c>
      <c r="H638" s="187"/>
      <c r="I638" s="134"/>
      <c r="J638" s="131"/>
      <c r="K638" s="132"/>
      <c r="L638" s="240"/>
    </row>
    <row r="639" spans="1:12" ht="17.25" customHeight="1">
      <c r="A639" s="165"/>
      <c r="B639" s="168"/>
      <c r="C639" s="183"/>
      <c r="D639" s="191"/>
      <c r="E639" s="185"/>
      <c r="F639" s="131"/>
      <c r="G639" s="132">
        <f t="shared" si="3"/>
        <v>0</v>
      </c>
      <c r="H639" s="187"/>
      <c r="I639" s="134"/>
      <c r="J639" s="131"/>
      <c r="K639" s="132"/>
      <c r="L639" s="240"/>
    </row>
    <row r="640" spans="1:12" ht="17.25" customHeight="1">
      <c r="A640" s="165"/>
      <c r="B640" s="168"/>
      <c r="C640" s="183"/>
      <c r="D640" s="191"/>
      <c r="E640" s="255"/>
      <c r="F640" s="131"/>
      <c r="G640" s="132">
        <f t="shared" si="3"/>
        <v>0</v>
      </c>
      <c r="H640" s="187"/>
      <c r="I640" s="134"/>
      <c r="J640" s="131"/>
      <c r="K640" s="132"/>
      <c r="L640" s="240"/>
    </row>
    <row r="641" spans="1:12" ht="17.25" customHeight="1">
      <c r="A641" s="165"/>
      <c r="B641" s="139"/>
      <c r="C641" s="188"/>
      <c r="D641" s="189"/>
      <c r="E641" s="185"/>
      <c r="F641" s="131"/>
      <c r="G641" s="132">
        <f t="shared" si="3"/>
        <v>0</v>
      </c>
      <c r="H641" s="187"/>
      <c r="I641" s="134"/>
      <c r="J641" s="131"/>
      <c r="K641" s="132"/>
      <c r="L641" s="240"/>
    </row>
    <row r="642" spans="1:12" ht="17.25" customHeight="1">
      <c r="A642" s="197"/>
      <c r="B642" s="168"/>
      <c r="C642" s="188"/>
      <c r="D642" s="191"/>
      <c r="E642" s="255"/>
      <c r="F642" s="215"/>
      <c r="G642" s="132">
        <f t="shared" si="3"/>
        <v>0</v>
      </c>
      <c r="H642" s="199"/>
      <c r="I642" s="161"/>
      <c r="J642" s="158"/>
      <c r="K642" s="159"/>
      <c r="L642" s="240"/>
    </row>
    <row r="643" spans="1:12" ht="17.25" customHeight="1">
      <c r="A643" s="165"/>
      <c r="B643" s="168"/>
      <c r="C643" s="183"/>
      <c r="D643" s="189"/>
      <c r="E643" s="185"/>
      <c r="F643" s="131"/>
      <c r="G643" s="132">
        <f t="shared" si="3"/>
        <v>0</v>
      </c>
      <c r="H643" s="187"/>
      <c r="I643" s="134"/>
      <c r="J643" s="131"/>
      <c r="K643" s="132"/>
      <c r="L643" s="240"/>
    </row>
    <row r="644" spans="1:12" ht="17.25" customHeight="1">
      <c r="A644" s="165"/>
      <c r="B644" s="168"/>
      <c r="C644" s="188"/>
      <c r="D644" s="191"/>
      <c r="E644" s="255"/>
      <c r="F644" s="131"/>
      <c r="G644" s="132">
        <f t="shared" si="3"/>
        <v>0</v>
      </c>
      <c r="H644" s="187"/>
      <c r="I644" s="134"/>
      <c r="J644" s="131"/>
      <c r="K644" s="132"/>
      <c r="L644" s="240"/>
    </row>
    <row r="645" spans="1:12" ht="17.25" customHeight="1">
      <c r="A645" s="165"/>
      <c r="B645" s="168"/>
      <c r="C645" s="188"/>
      <c r="D645" s="191"/>
      <c r="E645" s="185"/>
      <c r="F645" s="131"/>
      <c r="G645" s="132">
        <f t="shared" si="3"/>
        <v>0</v>
      </c>
      <c r="H645" s="187"/>
      <c r="I645" s="134"/>
      <c r="J645" s="131"/>
      <c r="K645" s="132"/>
      <c r="L645" s="240"/>
    </row>
    <row r="646" spans="1:12" ht="17.25" customHeight="1">
      <c r="A646" s="165"/>
      <c r="B646" s="168"/>
      <c r="C646" s="188"/>
      <c r="D646" s="191"/>
      <c r="E646" s="255"/>
      <c r="F646" s="131"/>
      <c r="G646" s="132">
        <f t="shared" si="3"/>
        <v>0</v>
      </c>
      <c r="H646" s="187"/>
      <c r="I646" s="134"/>
      <c r="J646" s="131"/>
      <c r="K646" s="132"/>
      <c r="L646" s="240"/>
    </row>
    <row r="647" spans="1:12" ht="17.25" customHeight="1">
      <c r="A647" s="165"/>
      <c r="B647" s="168"/>
      <c r="C647" s="183"/>
      <c r="D647" s="191"/>
      <c r="E647" s="185"/>
      <c r="F647" s="131"/>
      <c r="G647" s="132">
        <f t="shared" si="3"/>
        <v>0</v>
      </c>
      <c r="H647" s="187"/>
      <c r="I647" s="134"/>
      <c r="J647" s="131"/>
      <c r="K647" s="132"/>
      <c r="L647" s="240"/>
    </row>
    <row r="648" spans="1:12" ht="17.25" customHeight="1">
      <c r="A648" s="165"/>
      <c r="B648" s="168"/>
      <c r="C648" s="183"/>
      <c r="D648" s="191"/>
      <c r="E648" s="185"/>
      <c r="F648" s="131"/>
      <c r="G648" s="132">
        <f t="shared" si="3"/>
        <v>0</v>
      </c>
      <c r="H648" s="187"/>
      <c r="I648" s="134"/>
      <c r="J648" s="131"/>
      <c r="K648" s="132"/>
      <c r="L648" s="240"/>
    </row>
    <row r="649" spans="1:12" ht="17.25" customHeight="1">
      <c r="A649" s="165"/>
      <c r="B649" s="139"/>
      <c r="C649" s="183"/>
      <c r="D649" s="189"/>
      <c r="E649" s="190"/>
      <c r="F649" s="131"/>
      <c r="G649" s="132">
        <f t="shared" si="3"/>
        <v>0</v>
      </c>
      <c r="H649" s="187"/>
      <c r="I649" s="134"/>
      <c r="J649" s="131"/>
      <c r="K649" s="132"/>
      <c r="L649" s="240"/>
    </row>
    <row r="650" spans="1:12" ht="17.25" customHeight="1">
      <c r="A650" s="165"/>
      <c r="B650" s="168"/>
      <c r="C650" s="183"/>
      <c r="D650" s="191"/>
      <c r="E650" s="185"/>
      <c r="F650" s="131"/>
      <c r="G650" s="132">
        <f t="shared" si="3"/>
        <v>0</v>
      </c>
      <c r="H650" s="187"/>
      <c r="I650" s="134"/>
      <c r="J650" s="131"/>
      <c r="K650" s="132"/>
      <c r="L650" s="240"/>
    </row>
    <row r="651" spans="1:12" ht="17.25" customHeight="1">
      <c r="A651" s="165"/>
      <c r="B651" s="194"/>
      <c r="C651" s="183"/>
      <c r="D651" s="184"/>
      <c r="E651" s="185"/>
      <c r="F651" s="131"/>
      <c r="G651" s="132"/>
      <c r="H651" s="187"/>
      <c r="I651" s="134"/>
      <c r="J651" s="131"/>
      <c r="K651" s="132"/>
      <c r="L651" s="240"/>
    </row>
    <row r="652" spans="1:12" ht="17.25" customHeight="1">
      <c r="A652" s="165"/>
      <c r="B652" s="194"/>
      <c r="C652" s="198"/>
      <c r="D652" s="201"/>
      <c r="E652" s="202"/>
      <c r="F652" s="158"/>
      <c r="G652" s="159">
        <f>SUM(G631:G650)</f>
        <v>0</v>
      </c>
      <c r="H652" s="187"/>
      <c r="I652" s="134"/>
      <c r="J652" s="131"/>
      <c r="K652" s="132"/>
      <c r="L652" s="240"/>
    </row>
    <row r="653" spans="1:12" ht="17.25" customHeight="1">
      <c r="A653" s="165"/>
      <c r="B653" s="194"/>
      <c r="C653" s="183"/>
      <c r="D653" s="184"/>
      <c r="E653" s="185"/>
      <c r="F653" s="131"/>
      <c r="G653" s="132"/>
      <c r="H653" s="187"/>
      <c r="I653" s="134"/>
      <c r="J653" s="131"/>
      <c r="K653" s="132"/>
      <c r="L653" s="240"/>
    </row>
    <row r="654" spans="1:12" ht="17.25" customHeight="1">
      <c r="A654" s="165"/>
      <c r="B654" s="194"/>
      <c r="C654" s="183"/>
      <c r="D654" s="184"/>
      <c r="E654" s="185"/>
      <c r="F654" s="131"/>
      <c r="G654" s="132"/>
      <c r="H654" s="187"/>
      <c r="I654" s="134"/>
      <c r="J654" s="131"/>
      <c r="K654" s="132"/>
      <c r="L654" s="240"/>
    </row>
    <row r="655" spans="1:12" ht="17.25" customHeight="1">
      <c r="A655" s="165"/>
      <c r="B655" s="194"/>
      <c r="C655" s="183"/>
      <c r="D655" s="184"/>
      <c r="E655" s="185"/>
      <c r="F655" s="131"/>
      <c r="G655" s="132"/>
      <c r="H655" s="187"/>
      <c r="I655" s="134"/>
      <c r="J655" s="131"/>
      <c r="K655" s="132"/>
      <c r="L655" s="240"/>
    </row>
    <row r="656" spans="1:12" ht="17.25" customHeight="1">
      <c r="A656" s="165"/>
      <c r="B656" s="168"/>
      <c r="C656" s="183"/>
      <c r="D656" s="184"/>
      <c r="E656" s="185"/>
      <c r="F656" s="131"/>
      <c r="G656" s="132"/>
      <c r="H656" s="187"/>
      <c r="I656" s="134"/>
      <c r="J656" s="131"/>
      <c r="K656" s="132"/>
      <c r="L656" s="240"/>
    </row>
    <row r="657" spans="1:12" ht="17.25" customHeight="1">
      <c r="A657" s="165"/>
      <c r="B657" s="166"/>
      <c r="C657" s="183"/>
      <c r="D657" s="191"/>
      <c r="E657" s="185"/>
      <c r="F657" s="131"/>
      <c r="G657" s="132"/>
      <c r="H657" s="187"/>
      <c r="I657" s="134"/>
      <c r="J657" s="131"/>
      <c r="K657" s="132"/>
      <c r="L657" s="240"/>
    </row>
    <row r="658" spans="1:12" ht="17.25" customHeight="1">
      <c r="A658" s="165"/>
      <c r="B658" s="219"/>
      <c r="C658" s="198"/>
      <c r="D658" s="203"/>
      <c r="E658" s="255"/>
      <c r="F658" s="131"/>
      <c r="G658" s="132">
        <f t="shared" ref="G658:G664" si="4">D658*F658</f>
        <v>0</v>
      </c>
      <c r="H658" s="187"/>
      <c r="I658" s="134"/>
      <c r="J658" s="131"/>
      <c r="K658" s="132"/>
      <c r="L658" s="240"/>
    </row>
    <row r="659" spans="1:12" ht="17.25" customHeight="1">
      <c r="A659" s="165"/>
      <c r="B659" s="168"/>
      <c r="C659" s="183"/>
      <c r="D659" s="191"/>
      <c r="E659" s="185"/>
      <c r="F659" s="131"/>
      <c r="G659" s="132"/>
      <c r="H659" s="187"/>
      <c r="I659" s="134"/>
      <c r="J659" s="131"/>
      <c r="K659" s="132"/>
      <c r="L659" s="240"/>
    </row>
    <row r="660" spans="1:12" ht="17.25" customHeight="1">
      <c r="A660" s="165"/>
      <c r="B660" s="168"/>
      <c r="C660" s="183"/>
      <c r="D660" s="191"/>
      <c r="E660" s="255"/>
      <c r="F660" s="131"/>
      <c r="G660" s="132">
        <f t="shared" si="4"/>
        <v>0</v>
      </c>
      <c r="H660" s="187"/>
      <c r="I660" s="134"/>
      <c r="J660" s="131"/>
      <c r="K660" s="132"/>
      <c r="L660" s="240"/>
    </row>
    <row r="661" spans="1:12" ht="17.25" customHeight="1">
      <c r="A661" s="165"/>
      <c r="B661" s="168"/>
      <c r="C661" s="183"/>
      <c r="D661" s="191"/>
      <c r="E661" s="185"/>
      <c r="F661" s="131"/>
      <c r="G661" s="132"/>
      <c r="H661" s="187"/>
      <c r="I661" s="134"/>
      <c r="J661" s="131"/>
      <c r="K661" s="132"/>
      <c r="L661" s="240"/>
    </row>
    <row r="662" spans="1:12" ht="17.25" customHeight="1">
      <c r="A662" s="165"/>
      <c r="B662" s="168"/>
      <c r="C662" s="183"/>
      <c r="D662" s="191"/>
      <c r="E662" s="185"/>
      <c r="F662" s="131"/>
      <c r="G662" s="132">
        <f t="shared" si="4"/>
        <v>0</v>
      </c>
      <c r="H662" s="187"/>
      <c r="I662" s="134"/>
      <c r="J662" s="131"/>
      <c r="K662" s="132"/>
      <c r="L662" s="240"/>
    </row>
    <row r="663" spans="1:12" ht="17.25" customHeight="1">
      <c r="A663" s="165"/>
      <c r="B663" s="139"/>
      <c r="C663" s="183"/>
      <c r="D663" s="189"/>
      <c r="E663" s="190"/>
      <c r="F663" s="131"/>
      <c r="G663" s="132"/>
      <c r="H663" s="187"/>
      <c r="I663" s="134"/>
      <c r="J663" s="131"/>
      <c r="K663" s="132"/>
      <c r="L663" s="240"/>
    </row>
    <row r="664" spans="1:12" ht="17.25" customHeight="1">
      <c r="A664" s="165"/>
      <c r="B664" s="168"/>
      <c r="C664" s="183"/>
      <c r="D664" s="191"/>
      <c r="E664" s="185"/>
      <c r="F664" s="131"/>
      <c r="G664" s="132">
        <f t="shared" si="4"/>
        <v>0</v>
      </c>
      <c r="H664" s="187"/>
      <c r="I664" s="134"/>
      <c r="J664" s="131"/>
      <c r="K664" s="132"/>
      <c r="L664" s="240"/>
    </row>
    <row r="665" spans="1:12" ht="17.25" customHeight="1">
      <c r="A665" s="165"/>
      <c r="B665" s="194"/>
      <c r="C665" s="183"/>
      <c r="D665" s="184"/>
      <c r="E665" s="185"/>
      <c r="F665" s="131"/>
      <c r="G665" s="132"/>
      <c r="H665" s="187"/>
      <c r="I665" s="134"/>
      <c r="J665" s="131"/>
      <c r="K665" s="132"/>
      <c r="L665" s="240"/>
    </row>
    <row r="666" spans="1:12" ht="17.25" customHeight="1">
      <c r="A666" s="165"/>
      <c r="B666" s="194"/>
      <c r="C666" s="183"/>
      <c r="D666" s="184"/>
      <c r="E666" s="185"/>
      <c r="F666" s="131"/>
      <c r="G666" s="132"/>
      <c r="H666" s="187"/>
      <c r="I666" s="134"/>
      <c r="J666" s="131"/>
      <c r="K666" s="132"/>
      <c r="L666" s="240"/>
    </row>
    <row r="667" spans="1:12" ht="17.25" customHeight="1">
      <c r="A667" s="165"/>
      <c r="B667" s="194"/>
      <c r="C667" s="183"/>
      <c r="D667" s="184"/>
      <c r="E667" s="185"/>
      <c r="F667" s="131"/>
      <c r="G667" s="132"/>
      <c r="H667" s="187"/>
      <c r="I667" s="134"/>
      <c r="J667" s="131"/>
      <c r="K667" s="132"/>
      <c r="L667" s="240"/>
    </row>
    <row r="668" spans="1:12" ht="17.25" customHeight="1">
      <c r="A668" s="165"/>
      <c r="B668" s="194"/>
      <c r="C668" s="183"/>
      <c r="D668" s="184"/>
      <c r="E668" s="185"/>
      <c r="F668" s="131"/>
      <c r="G668" s="132"/>
      <c r="H668" s="187"/>
      <c r="I668" s="134"/>
      <c r="J668" s="131"/>
      <c r="K668" s="132"/>
      <c r="L668" s="240"/>
    </row>
    <row r="669" spans="1:12" ht="17.25" customHeight="1">
      <c r="A669" s="165"/>
      <c r="B669" s="194"/>
      <c r="C669" s="183"/>
      <c r="D669" s="184"/>
      <c r="E669" s="185"/>
      <c r="F669" s="131"/>
      <c r="G669" s="132"/>
      <c r="H669" s="187"/>
      <c r="I669" s="134"/>
      <c r="J669" s="131"/>
      <c r="K669" s="132"/>
      <c r="L669" s="240"/>
    </row>
    <row r="670" spans="1:12" ht="17.25" customHeight="1">
      <c r="A670" s="165"/>
      <c r="B670" s="194"/>
      <c r="C670" s="183"/>
      <c r="D670" s="184"/>
      <c r="E670" s="185"/>
      <c r="F670" s="131"/>
      <c r="G670" s="132"/>
      <c r="H670" s="187"/>
      <c r="I670" s="134"/>
      <c r="J670" s="131"/>
      <c r="K670" s="132"/>
      <c r="L670" s="240"/>
    </row>
    <row r="671" spans="1:12" ht="17.25" customHeight="1">
      <c r="A671" s="165"/>
      <c r="B671" s="194"/>
      <c r="C671" s="183"/>
      <c r="D671" s="184"/>
      <c r="E671" s="185"/>
      <c r="F671" s="131"/>
      <c r="G671" s="132"/>
      <c r="H671" s="187"/>
      <c r="I671" s="134"/>
      <c r="J671" s="131"/>
      <c r="K671" s="132"/>
      <c r="L671" s="240"/>
    </row>
    <row r="672" spans="1:12" ht="17.25" customHeight="1">
      <c r="A672" s="165"/>
      <c r="B672" s="194"/>
      <c r="C672" s="183"/>
      <c r="D672" s="184"/>
      <c r="E672" s="185"/>
      <c r="F672" s="131"/>
      <c r="G672" s="132"/>
      <c r="H672" s="187"/>
      <c r="I672" s="134"/>
      <c r="J672" s="131"/>
      <c r="K672" s="132"/>
      <c r="L672" s="240"/>
    </row>
    <row r="673" spans="1:12" ht="17.25" customHeight="1">
      <c r="A673" s="165"/>
      <c r="B673" s="194"/>
      <c r="C673" s="183"/>
      <c r="D673" s="184"/>
      <c r="E673" s="185"/>
      <c r="F673" s="131"/>
      <c r="G673" s="132"/>
      <c r="H673" s="187"/>
      <c r="I673" s="134"/>
      <c r="J673" s="131"/>
      <c r="K673" s="132"/>
      <c r="L673" s="240"/>
    </row>
    <row r="674" spans="1:12" ht="17.25" customHeight="1">
      <c r="A674" s="165"/>
      <c r="B674" s="194"/>
      <c r="C674" s="183"/>
      <c r="D674" s="184"/>
      <c r="E674" s="185"/>
      <c r="F674" s="131"/>
      <c r="G674" s="132"/>
      <c r="H674" s="187"/>
      <c r="I674" s="134"/>
      <c r="J674" s="131"/>
      <c r="K674" s="132"/>
      <c r="L674" s="240"/>
    </row>
    <row r="675" spans="1:12" ht="17.25" customHeight="1">
      <c r="A675" s="165"/>
      <c r="B675" s="194"/>
      <c r="C675" s="183"/>
      <c r="D675" s="184"/>
      <c r="E675" s="185"/>
      <c r="F675" s="131"/>
      <c r="G675" s="132"/>
      <c r="H675" s="187"/>
      <c r="I675" s="134"/>
      <c r="J675" s="131"/>
      <c r="K675" s="132"/>
      <c r="L675" s="240"/>
    </row>
    <row r="676" spans="1:12" ht="17.25" customHeight="1">
      <c r="A676" s="165"/>
      <c r="B676" s="194"/>
      <c r="C676" s="183"/>
      <c r="D676" s="184"/>
      <c r="E676" s="185"/>
      <c r="F676" s="131"/>
      <c r="G676" s="132"/>
      <c r="H676" s="187"/>
      <c r="I676" s="134"/>
      <c r="J676" s="131"/>
      <c r="K676" s="132"/>
      <c r="L676" s="240"/>
    </row>
    <row r="677" spans="1:12" ht="17.25" customHeight="1">
      <c r="A677" s="165"/>
      <c r="B677" s="194"/>
      <c r="C677" s="183"/>
      <c r="D677" s="184"/>
      <c r="E677" s="185"/>
      <c r="F677" s="131"/>
      <c r="G677" s="132"/>
      <c r="H677" s="187"/>
      <c r="I677" s="134"/>
      <c r="J677" s="131"/>
      <c r="K677" s="132"/>
      <c r="L677" s="240"/>
    </row>
    <row r="678" spans="1:12" ht="17.25" customHeight="1">
      <c r="A678" s="165"/>
      <c r="B678" s="194"/>
      <c r="C678" s="183"/>
      <c r="D678" s="184"/>
      <c r="E678" s="185"/>
      <c r="F678" s="131"/>
      <c r="G678" s="132">
        <f>SUM(G657:G664)</f>
        <v>0</v>
      </c>
      <c r="H678" s="187"/>
      <c r="I678" s="134"/>
      <c r="J678" s="131"/>
      <c r="K678" s="132"/>
      <c r="L678" s="240"/>
    </row>
    <row r="679" spans="1:12" ht="17.25" customHeight="1">
      <c r="A679" s="165"/>
      <c r="B679" s="194"/>
      <c r="C679" s="183"/>
      <c r="D679" s="184"/>
      <c r="E679" s="185"/>
      <c r="F679" s="131"/>
      <c r="G679" s="132"/>
      <c r="H679" s="187"/>
      <c r="I679" s="134"/>
      <c r="J679" s="131"/>
      <c r="K679" s="132"/>
      <c r="L679" s="240"/>
    </row>
    <row r="680" spans="1:12" ht="17.25" customHeight="1">
      <c r="A680" s="165"/>
      <c r="B680" s="194"/>
      <c r="C680" s="183"/>
      <c r="D680" s="184"/>
      <c r="E680" s="185"/>
      <c r="F680" s="131"/>
      <c r="G680" s="132"/>
      <c r="H680" s="187"/>
      <c r="I680" s="134"/>
      <c r="J680" s="131"/>
      <c r="K680" s="132"/>
      <c r="L680" s="240"/>
    </row>
    <row r="681" spans="1:12" ht="17.25" customHeight="1">
      <c r="A681" s="165"/>
      <c r="B681" s="194"/>
      <c r="C681" s="183"/>
      <c r="D681" s="184"/>
      <c r="E681" s="185"/>
      <c r="F681" s="131"/>
      <c r="G681" s="132"/>
      <c r="H681" s="187"/>
      <c r="I681" s="134"/>
      <c r="J681" s="131"/>
      <c r="K681" s="132"/>
      <c r="L681" s="240"/>
    </row>
    <row r="682" spans="1:12" ht="17.25" customHeight="1">
      <c r="A682" s="165"/>
      <c r="B682" s="168"/>
      <c r="C682" s="183"/>
      <c r="D682" s="184"/>
      <c r="E682" s="185"/>
      <c r="F682" s="131"/>
      <c r="G682" s="132"/>
      <c r="H682" s="187"/>
      <c r="I682" s="134"/>
      <c r="J682" s="131"/>
      <c r="K682" s="132"/>
      <c r="L682" s="240"/>
    </row>
    <row r="683" spans="1:12" ht="17.25" customHeight="1">
      <c r="A683" s="165"/>
      <c r="B683" s="168"/>
      <c r="C683" s="188"/>
      <c r="D683" s="191"/>
      <c r="E683" s="185"/>
      <c r="F683" s="131"/>
      <c r="G683" s="132"/>
      <c r="H683" s="187"/>
      <c r="I683" s="134"/>
      <c r="J683" s="131"/>
      <c r="K683" s="132"/>
      <c r="L683" s="240"/>
    </row>
    <row r="684" spans="1:12" ht="17.25" customHeight="1">
      <c r="A684" s="165"/>
      <c r="B684" s="168"/>
      <c r="C684" s="188"/>
      <c r="D684" s="191"/>
      <c r="E684" s="255"/>
      <c r="F684" s="131"/>
      <c r="G684" s="132">
        <f>D684*F684</f>
        <v>0</v>
      </c>
      <c r="H684" s="187"/>
      <c r="I684" s="134"/>
      <c r="J684" s="131"/>
      <c r="K684" s="132"/>
      <c r="L684" s="240"/>
    </row>
    <row r="685" spans="1:12" ht="17.25" customHeight="1">
      <c r="A685" s="165"/>
      <c r="B685" s="168"/>
      <c r="C685" s="183"/>
      <c r="D685" s="191"/>
      <c r="E685" s="185"/>
      <c r="F685" s="131"/>
      <c r="G685" s="132"/>
      <c r="H685" s="187"/>
      <c r="I685" s="134"/>
      <c r="J685" s="131"/>
      <c r="K685" s="132"/>
      <c r="L685" s="240"/>
    </row>
    <row r="686" spans="1:12" ht="17.25" customHeight="1">
      <c r="A686" s="165"/>
      <c r="B686" s="168"/>
      <c r="C686" s="188"/>
      <c r="D686" s="191"/>
      <c r="E686" s="255"/>
      <c r="F686" s="131"/>
      <c r="G686" s="132">
        <f>D686*F686</f>
        <v>0</v>
      </c>
      <c r="H686" s="187"/>
      <c r="I686" s="134"/>
      <c r="J686" s="131"/>
      <c r="K686" s="132"/>
      <c r="L686" s="240"/>
    </row>
    <row r="687" spans="1:12" ht="17.25" customHeight="1">
      <c r="A687" s="165"/>
      <c r="B687" s="168"/>
      <c r="C687" s="183"/>
      <c r="D687" s="189"/>
      <c r="E687" s="185"/>
      <c r="F687" s="131"/>
      <c r="G687" s="132"/>
      <c r="H687" s="187"/>
      <c r="I687" s="134"/>
      <c r="J687" s="131"/>
      <c r="K687" s="132"/>
      <c r="L687" s="240"/>
    </row>
    <row r="688" spans="1:12" ht="17.25" customHeight="1">
      <c r="A688" s="165"/>
      <c r="B688" s="168"/>
      <c r="C688" s="183"/>
      <c r="D688" s="191"/>
      <c r="E688" s="255"/>
      <c r="F688" s="131"/>
      <c r="G688" s="132">
        <f>D688*F688</f>
        <v>0</v>
      </c>
      <c r="H688" s="187"/>
      <c r="I688" s="134"/>
      <c r="J688" s="131"/>
      <c r="K688" s="132"/>
      <c r="L688" s="240"/>
    </row>
    <row r="689" spans="1:12" ht="17.25" customHeight="1">
      <c r="A689" s="165"/>
      <c r="B689" s="168"/>
      <c r="C689" s="183"/>
      <c r="D689" s="191"/>
      <c r="E689" s="185"/>
      <c r="F689" s="131"/>
      <c r="G689" s="132"/>
      <c r="H689" s="187"/>
      <c r="I689" s="134"/>
      <c r="J689" s="131"/>
      <c r="K689" s="132"/>
      <c r="L689" s="240"/>
    </row>
    <row r="690" spans="1:12" ht="17.25" customHeight="1">
      <c r="A690" s="165"/>
      <c r="B690" s="168"/>
      <c r="C690" s="183"/>
      <c r="D690" s="191"/>
      <c r="E690" s="185"/>
      <c r="F690" s="131"/>
      <c r="G690" s="132"/>
      <c r="H690" s="187"/>
      <c r="I690" s="134"/>
      <c r="J690" s="131"/>
      <c r="K690" s="132"/>
      <c r="L690" s="240"/>
    </row>
    <row r="691" spans="1:12" ht="17.25" customHeight="1">
      <c r="A691" s="165"/>
      <c r="B691" s="139"/>
      <c r="C691" s="183"/>
      <c r="D691" s="189"/>
      <c r="E691" s="190"/>
      <c r="F691" s="131"/>
      <c r="G691" s="132"/>
      <c r="H691" s="187"/>
      <c r="I691" s="134"/>
      <c r="J691" s="131"/>
      <c r="K691" s="132"/>
      <c r="L691" s="240"/>
    </row>
    <row r="692" spans="1:12" ht="17.25" customHeight="1">
      <c r="A692" s="165"/>
      <c r="B692" s="168"/>
      <c r="C692" s="183"/>
      <c r="D692" s="191"/>
      <c r="E692" s="185"/>
      <c r="F692" s="131"/>
      <c r="G692" s="132"/>
      <c r="H692" s="187"/>
      <c r="I692" s="134"/>
      <c r="J692" s="131"/>
      <c r="K692" s="132"/>
      <c r="L692" s="240"/>
    </row>
    <row r="693" spans="1:12" ht="17.25" customHeight="1">
      <c r="A693" s="165"/>
      <c r="B693" s="194"/>
      <c r="C693" s="183"/>
      <c r="D693" s="184"/>
      <c r="E693" s="185"/>
      <c r="F693" s="131"/>
      <c r="G693" s="132"/>
      <c r="H693" s="187"/>
      <c r="I693" s="134"/>
      <c r="J693" s="131"/>
      <c r="K693" s="132"/>
      <c r="L693" s="240"/>
    </row>
    <row r="694" spans="1:12" ht="17.25" customHeight="1">
      <c r="A694" s="165"/>
      <c r="B694" s="194"/>
      <c r="C694" s="183"/>
      <c r="D694" s="184"/>
      <c r="E694" s="185"/>
      <c r="F694" s="131"/>
      <c r="G694" s="132"/>
      <c r="H694" s="187"/>
      <c r="I694" s="134"/>
      <c r="J694" s="131"/>
      <c r="K694" s="132"/>
      <c r="L694" s="240"/>
    </row>
    <row r="695" spans="1:12" ht="17.25" customHeight="1">
      <c r="A695" s="165"/>
      <c r="B695" s="194"/>
      <c r="C695" s="183"/>
      <c r="D695" s="184"/>
      <c r="E695" s="185"/>
      <c r="F695" s="131"/>
      <c r="G695" s="132"/>
      <c r="H695" s="187"/>
      <c r="I695" s="134"/>
      <c r="J695" s="131"/>
      <c r="K695" s="132"/>
      <c r="L695" s="240"/>
    </row>
    <row r="696" spans="1:12" ht="17.25" customHeight="1">
      <c r="A696" s="165"/>
      <c r="B696" s="194"/>
      <c r="C696" s="183"/>
      <c r="D696" s="184"/>
      <c r="E696" s="185"/>
      <c r="F696" s="131"/>
      <c r="G696" s="132"/>
      <c r="H696" s="187"/>
      <c r="I696" s="134"/>
      <c r="J696" s="131"/>
      <c r="K696" s="132"/>
      <c r="L696" s="240"/>
    </row>
    <row r="697" spans="1:12" ht="17.25" customHeight="1">
      <c r="A697" s="165"/>
      <c r="B697" s="194"/>
      <c r="C697" s="183"/>
      <c r="D697" s="184"/>
      <c r="E697" s="185"/>
      <c r="F697" s="131"/>
      <c r="G697" s="132"/>
      <c r="H697" s="187"/>
      <c r="I697" s="134"/>
      <c r="J697" s="131"/>
      <c r="K697" s="132"/>
      <c r="L697" s="240"/>
    </row>
    <row r="698" spans="1:12" ht="17.25" customHeight="1">
      <c r="A698" s="165"/>
      <c r="B698" s="194"/>
      <c r="C698" s="183"/>
      <c r="D698" s="184"/>
      <c r="E698" s="185"/>
      <c r="F698" s="131"/>
      <c r="G698" s="132"/>
      <c r="H698" s="187"/>
      <c r="I698" s="134"/>
      <c r="J698" s="131"/>
      <c r="K698" s="132"/>
      <c r="L698" s="240"/>
    </row>
    <row r="699" spans="1:12" ht="17.25" customHeight="1">
      <c r="A699" s="165"/>
      <c r="B699" s="194"/>
      <c r="C699" s="183"/>
      <c r="D699" s="184"/>
      <c r="E699" s="185"/>
      <c r="F699" s="131"/>
      <c r="G699" s="132"/>
      <c r="H699" s="187"/>
      <c r="I699" s="134"/>
      <c r="J699" s="131"/>
      <c r="K699" s="132"/>
      <c r="L699" s="240"/>
    </row>
    <row r="700" spans="1:12" ht="17.25" customHeight="1">
      <c r="A700" s="165"/>
      <c r="B700" s="194"/>
      <c r="C700" s="183"/>
      <c r="D700" s="184"/>
      <c r="E700" s="185"/>
      <c r="F700" s="131"/>
      <c r="G700" s="132"/>
      <c r="H700" s="187"/>
      <c r="I700" s="134"/>
      <c r="J700" s="131"/>
      <c r="K700" s="132"/>
      <c r="L700" s="240"/>
    </row>
    <row r="701" spans="1:12" ht="17.25" customHeight="1">
      <c r="A701" s="165"/>
      <c r="B701" s="194"/>
      <c r="C701" s="183"/>
      <c r="D701" s="184"/>
      <c r="E701" s="185"/>
      <c r="F701" s="131"/>
      <c r="G701" s="132"/>
      <c r="H701" s="187"/>
      <c r="I701" s="134"/>
      <c r="J701" s="131"/>
      <c r="K701" s="132"/>
      <c r="L701" s="240"/>
    </row>
    <row r="702" spans="1:12" ht="17.25" customHeight="1">
      <c r="A702" s="165"/>
      <c r="B702" s="194"/>
      <c r="C702" s="183"/>
      <c r="D702" s="184"/>
      <c r="E702" s="185"/>
      <c r="F702" s="131"/>
      <c r="G702" s="132"/>
      <c r="H702" s="187"/>
      <c r="I702" s="134"/>
      <c r="J702" s="131"/>
      <c r="K702" s="132"/>
      <c r="L702" s="240"/>
    </row>
    <row r="703" spans="1:12" ht="17.25" customHeight="1">
      <c r="A703" s="165"/>
      <c r="B703" s="194"/>
      <c r="C703" s="183"/>
      <c r="D703" s="184"/>
      <c r="E703" s="185"/>
      <c r="F703" s="131"/>
      <c r="G703" s="132"/>
      <c r="H703" s="187"/>
      <c r="I703" s="134"/>
      <c r="J703" s="131"/>
      <c r="K703" s="132"/>
      <c r="L703" s="240"/>
    </row>
    <row r="704" spans="1:12" ht="17.25" customHeight="1">
      <c r="A704" s="165"/>
      <c r="B704" s="194"/>
      <c r="C704" s="183"/>
      <c r="D704" s="184"/>
      <c r="E704" s="185"/>
      <c r="F704" s="131"/>
      <c r="G704" s="132"/>
      <c r="H704" s="187"/>
      <c r="I704" s="134"/>
      <c r="J704" s="131"/>
      <c r="K704" s="132"/>
      <c r="L704" s="240"/>
    </row>
    <row r="705" spans="1:12" ht="17.25" customHeight="1">
      <c r="A705" s="165"/>
      <c r="B705" s="194"/>
      <c r="C705" s="183"/>
      <c r="D705" s="184"/>
      <c r="E705" s="185"/>
      <c r="F705" s="131"/>
      <c r="G705" s="132"/>
      <c r="H705" s="187"/>
      <c r="I705" s="134"/>
      <c r="J705" s="131"/>
      <c r="K705" s="132"/>
      <c r="L705" s="240"/>
    </row>
    <row r="706" spans="1:12" ht="17.25" customHeight="1">
      <c r="A706" s="165"/>
      <c r="B706" s="194"/>
      <c r="C706" s="183"/>
      <c r="D706" s="184"/>
      <c r="E706" s="185"/>
      <c r="F706" s="131"/>
      <c r="G706" s="132"/>
      <c r="H706" s="187"/>
      <c r="I706" s="134"/>
      <c r="J706" s="131"/>
      <c r="K706" s="132"/>
      <c r="L706" s="240"/>
    </row>
    <row r="707" spans="1:12" ht="17.25" customHeight="1">
      <c r="A707" s="165"/>
      <c r="B707" s="194"/>
      <c r="C707" s="183"/>
      <c r="D707" s="184"/>
      <c r="E707" s="185"/>
      <c r="F707" s="131"/>
      <c r="G707" s="132"/>
      <c r="H707" s="187"/>
      <c r="I707" s="134"/>
      <c r="J707" s="131"/>
      <c r="K707" s="132"/>
      <c r="L707" s="240"/>
    </row>
    <row r="708" spans="1:12" ht="17.25" customHeight="1">
      <c r="A708" s="165"/>
      <c r="B708" s="168"/>
      <c r="C708" s="183"/>
      <c r="D708" s="184"/>
      <c r="E708" s="185"/>
      <c r="F708" s="131"/>
      <c r="G708" s="132"/>
      <c r="H708" s="187"/>
      <c r="I708" s="134"/>
      <c r="J708" s="131"/>
      <c r="K708" s="132"/>
      <c r="L708" s="240"/>
    </row>
    <row r="709" spans="1:12" ht="17.25" customHeight="1">
      <c r="A709" s="165"/>
      <c r="B709" s="139"/>
      <c r="C709" s="139"/>
      <c r="D709" s="184"/>
      <c r="E709" s="185"/>
      <c r="F709" s="131"/>
      <c r="G709" s="132"/>
      <c r="H709" s="187"/>
      <c r="I709" s="134"/>
      <c r="J709" s="131"/>
      <c r="K709" s="132"/>
      <c r="L709" s="240"/>
    </row>
    <row r="710" spans="1:12" ht="17.25" customHeight="1">
      <c r="A710" s="165"/>
      <c r="B710" s="168"/>
      <c r="C710" s="139"/>
      <c r="D710" s="184"/>
      <c r="E710" s="190"/>
      <c r="F710" s="131"/>
      <c r="G710" s="132">
        <f>D710*F710</f>
        <v>0</v>
      </c>
      <c r="H710" s="187"/>
      <c r="I710" s="134"/>
      <c r="J710" s="131"/>
      <c r="K710" s="132"/>
      <c r="L710" s="240"/>
    </row>
    <row r="711" spans="1:12" ht="17.25" customHeight="1">
      <c r="A711" s="165"/>
      <c r="B711" s="168"/>
      <c r="C711" s="139"/>
      <c r="D711" s="184"/>
      <c r="E711" s="185"/>
      <c r="F711" s="131"/>
      <c r="G711" s="132"/>
      <c r="H711" s="187"/>
      <c r="I711" s="134"/>
      <c r="J711" s="131"/>
      <c r="K711" s="132"/>
      <c r="L711" s="240"/>
    </row>
    <row r="712" spans="1:12" ht="17.25" customHeight="1">
      <c r="A712" s="165"/>
      <c r="B712" s="168"/>
      <c r="C712" s="139"/>
      <c r="D712" s="184"/>
      <c r="E712" s="190"/>
      <c r="F712" s="131"/>
      <c r="G712" s="132">
        <f>D712*F712</f>
        <v>0</v>
      </c>
      <c r="H712" s="187"/>
      <c r="I712" s="134"/>
      <c r="J712" s="131"/>
      <c r="K712" s="132"/>
      <c r="L712" s="240"/>
    </row>
    <row r="713" spans="1:12" ht="17.25" customHeight="1">
      <c r="A713" s="165"/>
      <c r="B713" s="168"/>
      <c r="C713" s="139"/>
      <c r="D713" s="184"/>
      <c r="E713" s="185"/>
      <c r="F713" s="131"/>
      <c r="G713" s="132"/>
      <c r="H713" s="187"/>
      <c r="I713" s="134"/>
      <c r="J713" s="131"/>
      <c r="K713" s="132"/>
      <c r="L713" s="240"/>
    </row>
    <row r="714" spans="1:12" ht="17.25" customHeight="1">
      <c r="A714" s="165"/>
      <c r="B714" s="168"/>
      <c r="C714" s="139"/>
      <c r="D714" s="191"/>
      <c r="E714" s="190"/>
      <c r="F714" s="131"/>
      <c r="G714" s="132"/>
      <c r="H714" s="187"/>
      <c r="I714" s="134"/>
      <c r="J714" s="131"/>
      <c r="K714" s="132"/>
      <c r="L714" s="240"/>
    </row>
    <row r="715" spans="1:12" ht="17.25" customHeight="1">
      <c r="A715" s="165"/>
      <c r="B715" s="194"/>
      <c r="C715" s="183"/>
      <c r="D715" s="184"/>
      <c r="E715" s="185"/>
      <c r="F715" s="131"/>
      <c r="G715" s="132"/>
      <c r="H715" s="187"/>
      <c r="I715" s="134"/>
      <c r="J715" s="131"/>
      <c r="K715" s="132"/>
      <c r="L715" s="240"/>
    </row>
    <row r="716" spans="1:12" ht="17.25" customHeight="1">
      <c r="A716" s="165"/>
      <c r="B716" s="166"/>
      <c r="C716" s="168"/>
      <c r="D716" s="184"/>
      <c r="E716" s="190"/>
      <c r="F716" s="131"/>
      <c r="G716" s="132">
        <f>D716*F716</f>
        <v>0</v>
      </c>
      <c r="H716" s="187"/>
      <c r="I716" s="134"/>
      <c r="J716" s="131"/>
      <c r="K716" s="132"/>
      <c r="L716" s="240"/>
    </row>
    <row r="717" spans="1:12" ht="17.25" customHeight="1">
      <c r="A717" s="165"/>
      <c r="B717" s="166"/>
      <c r="C717" s="183"/>
      <c r="D717" s="184"/>
      <c r="E717" s="185"/>
      <c r="F717" s="131"/>
      <c r="G717" s="132"/>
      <c r="H717" s="187"/>
      <c r="I717" s="134"/>
      <c r="J717" s="131"/>
      <c r="K717" s="132"/>
      <c r="L717" s="240"/>
    </row>
    <row r="718" spans="1:12" ht="17.25" customHeight="1">
      <c r="A718" s="165"/>
      <c r="B718" s="166"/>
      <c r="C718" s="183"/>
      <c r="D718" s="184"/>
      <c r="E718" s="185"/>
      <c r="F718" s="131"/>
      <c r="G718" s="132">
        <f>D718*F718</f>
        <v>0</v>
      </c>
      <c r="H718" s="187"/>
      <c r="I718" s="134"/>
      <c r="J718" s="131"/>
      <c r="K718" s="132"/>
      <c r="L718" s="240"/>
    </row>
    <row r="719" spans="1:12" ht="17.25" customHeight="1">
      <c r="A719" s="165"/>
      <c r="B719" s="194"/>
      <c r="C719" s="183"/>
      <c r="D719" s="184"/>
      <c r="E719" s="185"/>
      <c r="F719" s="131"/>
      <c r="G719" s="132"/>
      <c r="H719" s="187"/>
      <c r="I719" s="134"/>
      <c r="J719" s="131"/>
      <c r="K719" s="132"/>
      <c r="L719" s="240"/>
    </row>
    <row r="720" spans="1:12" ht="17.25" customHeight="1">
      <c r="A720" s="165"/>
      <c r="B720" s="194"/>
      <c r="C720" s="183"/>
      <c r="D720" s="184"/>
      <c r="E720" s="185"/>
      <c r="F720" s="131"/>
      <c r="G720" s="132"/>
      <c r="H720" s="187"/>
      <c r="I720" s="134"/>
      <c r="J720" s="131"/>
      <c r="K720" s="132"/>
      <c r="L720" s="240"/>
    </row>
    <row r="721" spans="1:12" ht="17.25" customHeight="1">
      <c r="A721" s="165"/>
      <c r="B721" s="194"/>
      <c r="C721" s="183"/>
      <c r="D721" s="184"/>
      <c r="E721" s="185"/>
      <c r="F721" s="131"/>
      <c r="G721" s="132"/>
      <c r="H721" s="187"/>
      <c r="I721" s="134"/>
      <c r="J721" s="131"/>
      <c r="K721" s="132"/>
      <c r="L721" s="240"/>
    </row>
    <row r="722" spans="1:12" ht="17.25" customHeight="1">
      <c r="A722" s="165"/>
      <c r="B722" s="194"/>
      <c r="C722" s="183"/>
      <c r="D722" s="184"/>
      <c r="E722" s="185"/>
      <c r="F722" s="131"/>
      <c r="G722" s="132"/>
      <c r="H722" s="187"/>
      <c r="I722" s="134"/>
      <c r="J722" s="131"/>
      <c r="K722" s="132"/>
      <c r="L722" s="240"/>
    </row>
    <row r="723" spans="1:12" ht="17.25" customHeight="1">
      <c r="A723" s="165"/>
      <c r="B723" s="194"/>
      <c r="C723" s="183"/>
      <c r="D723" s="184"/>
      <c r="E723" s="185"/>
      <c r="F723" s="131"/>
      <c r="G723" s="132"/>
      <c r="H723" s="187"/>
      <c r="I723" s="134"/>
      <c r="J723" s="131"/>
      <c r="K723" s="132"/>
      <c r="L723" s="240"/>
    </row>
    <row r="724" spans="1:12" ht="17.25" customHeight="1">
      <c r="A724" s="165"/>
      <c r="B724" s="194"/>
      <c r="C724" s="183"/>
      <c r="D724" s="184"/>
      <c r="E724" s="185"/>
      <c r="F724" s="131"/>
      <c r="G724" s="132"/>
      <c r="H724" s="187"/>
      <c r="I724" s="134"/>
      <c r="J724" s="131"/>
      <c r="K724" s="132"/>
      <c r="L724" s="240"/>
    </row>
    <row r="725" spans="1:12" ht="17.25" customHeight="1">
      <c r="A725" s="165"/>
      <c r="B725" s="194"/>
      <c r="C725" s="183"/>
      <c r="D725" s="184"/>
      <c r="E725" s="185"/>
      <c r="F725" s="131"/>
      <c r="G725" s="132"/>
      <c r="H725" s="187"/>
      <c r="I725" s="134"/>
      <c r="J725" s="131"/>
      <c r="K725" s="132"/>
      <c r="L725" s="240"/>
    </row>
    <row r="726" spans="1:12" ht="17.25" customHeight="1">
      <c r="A726" s="165"/>
      <c r="B726" s="194"/>
      <c r="C726" s="183"/>
      <c r="D726" s="184"/>
      <c r="E726" s="185"/>
      <c r="F726" s="131"/>
      <c r="G726" s="132"/>
      <c r="H726" s="187"/>
      <c r="I726" s="134"/>
      <c r="J726" s="131"/>
      <c r="K726" s="132"/>
      <c r="L726" s="240"/>
    </row>
    <row r="727" spans="1:12" ht="17.25" customHeight="1">
      <c r="A727" s="165"/>
      <c r="B727" s="194"/>
      <c r="C727" s="183"/>
      <c r="D727" s="184"/>
      <c r="E727" s="185"/>
      <c r="F727" s="131"/>
      <c r="G727" s="132"/>
      <c r="H727" s="187"/>
      <c r="I727" s="134"/>
      <c r="J727" s="131"/>
      <c r="K727" s="132"/>
      <c r="L727" s="240"/>
    </row>
    <row r="728" spans="1:12" ht="17.25" customHeight="1">
      <c r="A728" s="165"/>
      <c r="B728" s="194"/>
      <c r="C728" s="183"/>
      <c r="D728" s="184"/>
      <c r="E728" s="185"/>
      <c r="F728" s="131"/>
      <c r="G728" s="132"/>
      <c r="H728" s="187"/>
      <c r="I728" s="134"/>
      <c r="J728" s="131"/>
      <c r="K728" s="132"/>
      <c r="L728" s="240"/>
    </row>
    <row r="729" spans="1:12" ht="17.25" customHeight="1">
      <c r="A729" s="165"/>
      <c r="B729" s="194"/>
      <c r="C729" s="183"/>
      <c r="D729" s="184"/>
      <c r="E729" s="185"/>
      <c r="F729" s="131"/>
      <c r="G729" s="132"/>
      <c r="H729" s="187"/>
      <c r="I729" s="134"/>
      <c r="J729" s="131"/>
      <c r="K729" s="132"/>
      <c r="L729" s="240"/>
    </row>
    <row r="730" spans="1:12" ht="17.25" customHeight="1">
      <c r="A730" s="165"/>
      <c r="B730" s="194"/>
      <c r="C730" s="183"/>
      <c r="D730" s="184"/>
      <c r="E730" s="185"/>
      <c r="F730" s="131"/>
      <c r="G730" s="132"/>
      <c r="H730" s="187"/>
      <c r="I730" s="134"/>
      <c r="J730" s="131"/>
      <c r="K730" s="132"/>
      <c r="L730" s="240"/>
    </row>
    <row r="731" spans="1:12" ht="17.25" customHeight="1">
      <c r="A731" s="165"/>
      <c r="B731" s="194"/>
      <c r="C731" s="183"/>
      <c r="D731" s="184"/>
      <c r="E731" s="185"/>
      <c r="F731" s="131"/>
      <c r="G731" s="132"/>
      <c r="H731" s="187"/>
      <c r="I731" s="134"/>
      <c r="J731" s="131"/>
      <c r="K731" s="132"/>
      <c r="L731" s="240"/>
    </row>
    <row r="732" spans="1:12" ht="17.25" customHeight="1">
      <c r="A732" s="165"/>
      <c r="B732" s="194"/>
      <c r="C732" s="183"/>
      <c r="D732" s="184"/>
      <c r="E732" s="185"/>
      <c r="F732" s="131"/>
      <c r="G732" s="132"/>
      <c r="H732" s="187"/>
      <c r="I732" s="134"/>
      <c r="J732" s="131"/>
      <c r="K732" s="132"/>
      <c r="L732" s="240"/>
    </row>
    <row r="733" spans="1:12" ht="17.25" customHeight="1">
      <c r="A733" s="165"/>
      <c r="B733" s="168"/>
      <c r="C733" s="183"/>
      <c r="D733" s="191"/>
      <c r="E733" s="185"/>
      <c r="F733" s="131"/>
      <c r="G733" s="132"/>
      <c r="H733" s="187"/>
      <c r="I733" s="134"/>
      <c r="J733" s="131"/>
      <c r="K733" s="132"/>
      <c r="L733" s="240"/>
    </row>
    <row r="734" spans="1:12" ht="17.25" customHeight="1">
      <c r="A734" s="165"/>
      <c r="B734" s="168"/>
      <c r="C734" s="183"/>
      <c r="D734" s="191"/>
      <c r="E734" s="185"/>
      <c r="F734" s="131"/>
      <c r="G734" s="132"/>
      <c r="H734" s="187"/>
      <c r="I734" s="134"/>
      <c r="J734" s="131"/>
      <c r="K734" s="132"/>
      <c r="L734" s="240"/>
    </row>
    <row r="735" spans="1:12" ht="17.25" customHeight="1">
      <c r="A735" s="165"/>
      <c r="B735" s="168"/>
      <c r="C735" s="183"/>
      <c r="D735" s="191"/>
      <c r="E735" s="190"/>
      <c r="F735" s="131"/>
      <c r="G735" s="132"/>
      <c r="H735" s="187"/>
      <c r="I735" s="134"/>
      <c r="J735" s="131"/>
      <c r="K735" s="132"/>
      <c r="L735" s="240"/>
    </row>
    <row r="736" spans="1:12" ht="17.25" customHeight="1">
      <c r="A736" s="165"/>
      <c r="B736" s="223"/>
      <c r="C736" s="229"/>
      <c r="D736" s="184"/>
      <c r="E736" s="190"/>
      <c r="F736" s="131"/>
      <c r="G736" s="132">
        <f>D736*F736</f>
        <v>0</v>
      </c>
      <c r="H736" s="187"/>
      <c r="I736" s="134"/>
      <c r="J736" s="131"/>
      <c r="K736" s="132"/>
      <c r="L736" s="240"/>
    </row>
    <row r="737" spans="1:12" ht="17.25" customHeight="1">
      <c r="A737" s="165"/>
      <c r="B737" s="227"/>
      <c r="C737" s="183"/>
      <c r="D737" s="189"/>
      <c r="E737" s="190"/>
      <c r="F737" s="131"/>
      <c r="G737" s="132">
        <f t="shared" ref="G737:G778" si="5">D737*F737</f>
        <v>0</v>
      </c>
      <c r="H737" s="195"/>
      <c r="I737" s="174"/>
      <c r="J737" s="147"/>
      <c r="K737" s="132"/>
      <c r="L737" s="240"/>
    </row>
    <row r="738" spans="1:12" ht="17.25" customHeight="1">
      <c r="A738" s="165"/>
      <c r="B738" s="223"/>
      <c r="C738" s="229"/>
      <c r="D738" s="184"/>
      <c r="E738" s="190"/>
      <c r="F738" s="131"/>
      <c r="G738" s="132">
        <f t="shared" si="5"/>
        <v>0</v>
      </c>
      <c r="H738" s="189"/>
      <c r="I738" s="190"/>
      <c r="J738" s="131"/>
      <c r="K738" s="132"/>
      <c r="L738" s="240"/>
    </row>
    <row r="739" spans="1:12" ht="17.25" customHeight="1">
      <c r="A739" s="165"/>
      <c r="B739" s="227"/>
      <c r="C739" s="188"/>
      <c r="D739" s="189"/>
      <c r="E739" s="190"/>
      <c r="F739" s="131"/>
      <c r="G739" s="132">
        <f t="shared" si="5"/>
        <v>0</v>
      </c>
      <c r="H739" s="187"/>
      <c r="I739" s="134"/>
      <c r="J739" s="131"/>
      <c r="K739" s="132"/>
      <c r="L739" s="240"/>
    </row>
    <row r="740" spans="1:12" ht="17.25" customHeight="1">
      <c r="A740" s="165"/>
      <c r="B740" s="223"/>
      <c r="C740" s="188"/>
      <c r="D740" s="184"/>
      <c r="E740" s="190"/>
      <c r="F740" s="131"/>
      <c r="G740" s="132">
        <f t="shared" si="5"/>
        <v>0</v>
      </c>
      <c r="H740" s="187"/>
      <c r="I740" s="134"/>
      <c r="J740" s="131"/>
      <c r="K740" s="132"/>
      <c r="L740" s="240"/>
    </row>
    <row r="741" spans="1:12" ht="17.25" customHeight="1">
      <c r="A741" s="165"/>
      <c r="B741" s="223"/>
      <c r="C741" s="183"/>
      <c r="D741" s="189"/>
      <c r="E741" s="190"/>
      <c r="F741" s="131"/>
      <c r="G741" s="132">
        <f t="shared" si="5"/>
        <v>0</v>
      </c>
      <c r="H741" s="187"/>
      <c r="I741" s="134"/>
      <c r="J741" s="131"/>
      <c r="K741" s="132"/>
      <c r="L741" s="240"/>
    </row>
    <row r="742" spans="1:12" ht="17.25" customHeight="1">
      <c r="A742" s="165"/>
      <c r="B742" s="223"/>
      <c r="C742" s="188"/>
      <c r="D742" s="184"/>
      <c r="E742" s="190"/>
      <c r="F742" s="131"/>
      <c r="G742" s="132">
        <f t="shared" si="5"/>
        <v>0</v>
      </c>
      <c r="H742" s="187"/>
      <c r="I742" s="134"/>
      <c r="J742" s="131"/>
      <c r="K742" s="132"/>
      <c r="L742" s="240"/>
    </row>
    <row r="743" spans="1:12" ht="17.25" customHeight="1">
      <c r="A743" s="165"/>
      <c r="B743" s="223"/>
      <c r="C743" s="188"/>
      <c r="D743" s="191"/>
      <c r="E743" s="185"/>
      <c r="F743" s="131"/>
      <c r="G743" s="132">
        <f t="shared" si="5"/>
        <v>0</v>
      </c>
      <c r="H743" s="187"/>
      <c r="I743" s="134"/>
      <c r="J743" s="131"/>
      <c r="K743" s="132"/>
      <c r="L743" s="240"/>
    </row>
    <row r="744" spans="1:12" ht="17.25" customHeight="1">
      <c r="A744" s="165"/>
      <c r="B744" s="223"/>
      <c r="C744" s="188"/>
      <c r="D744" s="184"/>
      <c r="E744" s="185"/>
      <c r="F744" s="131"/>
      <c r="G744" s="132">
        <f t="shared" si="5"/>
        <v>0</v>
      </c>
      <c r="H744" s="187"/>
      <c r="I744" s="134"/>
      <c r="J744" s="131"/>
      <c r="K744" s="132"/>
      <c r="L744" s="240"/>
    </row>
    <row r="745" spans="1:12" ht="17.25" customHeight="1">
      <c r="A745" s="165"/>
      <c r="B745" s="223"/>
      <c r="C745" s="188"/>
      <c r="D745" s="191"/>
      <c r="E745" s="185"/>
      <c r="F745" s="131"/>
      <c r="G745" s="132">
        <f t="shared" si="5"/>
        <v>0</v>
      </c>
      <c r="H745" s="187"/>
      <c r="I745" s="134"/>
      <c r="J745" s="131"/>
      <c r="K745" s="132"/>
      <c r="L745" s="240"/>
    </row>
    <row r="746" spans="1:12" ht="17.25" customHeight="1">
      <c r="A746" s="165"/>
      <c r="B746" s="223"/>
      <c r="C746" s="188"/>
      <c r="D746" s="184"/>
      <c r="E746" s="185"/>
      <c r="F746" s="131"/>
      <c r="G746" s="132">
        <f t="shared" si="5"/>
        <v>0</v>
      </c>
      <c r="H746" s="187"/>
      <c r="I746" s="134"/>
      <c r="J746" s="131"/>
      <c r="K746" s="132"/>
      <c r="L746" s="240"/>
    </row>
    <row r="747" spans="1:12" ht="17.25" customHeight="1">
      <c r="A747" s="165"/>
      <c r="B747" s="223"/>
      <c r="C747" s="188"/>
      <c r="D747" s="189"/>
      <c r="E747" s="185"/>
      <c r="F747" s="131"/>
      <c r="G747" s="132">
        <f t="shared" si="5"/>
        <v>0</v>
      </c>
      <c r="H747" s="187"/>
      <c r="I747" s="134"/>
      <c r="J747" s="131"/>
      <c r="K747" s="132"/>
      <c r="L747" s="240"/>
    </row>
    <row r="748" spans="1:12" ht="17.25" customHeight="1">
      <c r="A748" s="165"/>
      <c r="B748" s="223"/>
      <c r="C748" s="188"/>
      <c r="D748" s="184"/>
      <c r="E748" s="185"/>
      <c r="F748" s="131"/>
      <c r="G748" s="132">
        <f t="shared" si="5"/>
        <v>0</v>
      </c>
      <c r="H748" s="187"/>
      <c r="I748" s="134"/>
      <c r="J748" s="131"/>
      <c r="K748" s="132"/>
      <c r="L748" s="240"/>
    </row>
    <row r="749" spans="1:12" ht="17.25" customHeight="1">
      <c r="A749" s="165"/>
      <c r="B749" s="223"/>
      <c r="C749" s="188"/>
      <c r="D749" s="191"/>
      <c r="E749" s="185"/>
      <c r="F749" s="131"/>
      <c r="G749" s="132">
        <f t="shared" si="5"/>
        <v>0</v>
      </c>
      <c r="H749" s="187"/>
      <c r="I749" s="134"/>
      <c r="J749" s="131"/>
      <c r="K749" s="132"/>
      <c r="L749" s="240"/>
    </row>
    <row r="750" spans="1:12" ht="17.25" customHeight="1">
      <c r="A750" s="165"/>
      <c r="B750" s="223"/>
      <c r="C750" s="188"/>
      <c r="D750" s="191"/>
      <c r="E750" s="255"/>
      <c r="F750" s="131"/>
      <c r="G750" s="132">
        <f t="shared" si="5"/>
        <v>0</v>
      </c>
      <c r="H750" s="187"/>
      <c r="I750" s="134"/>
      <c r="J750" s="131"/>
      <c r="K750" s="132"/>
      <c r="L750" s="240"/>
    </row>
    <row r="751" spans="1:12" ht="17.25" customHeight="1">
      <c r="A751" s="165"/>
      <c r="B751" s="223"/>
      <c r="C751" s="183"/>
      <c r="D751" s="189"/>
      <c r="E751" s="185"/>
      <c r="F751" s="131"/>
      <c r="G751" s="132">
        <f t="shared" si="5"/>
        <v>0</v>
      </c>
      <c r="H751" s="187"/>
      <c r="I751" s="134"/>
      <c r="J751" s="131"/>
      <c r="K751" s="132"/>
      <c r="L751" s="240"/>
    </row>
    <row r="752" spans="1:12" ht="17.25" customHeight="1">
      <c r="A752" s="165"/>
      <c r="B752" s="223"/>
      <c r="C752" s="183"/>
      <c r="D752" s="191"/>
      <c r="E752" s="255"/>
      <c r="F752" s="131"/>
      <c r="G752" s="132">
        <f t="shared" si="5"/>
        <v>0</v>
      </c>
      <c r="H752" s="187"/>
      <c r="I752" s="134"/>
      <c r="J752" s="131"/>
      <c r="K752" s="132"/>
      <c r="L752" s="240"/>
    </row>
    <row r="753" spans="1:12" ht="17.25" customHeight="1">
      <c r="A753" s="165"/>
      <c r="B753" s="168"/>
      <c r="C753" s="188"/>
      <c r="D753" s="191"/>
      <c r="E753" s="185"/>
      <c r="F753" s="131"/>
      <c r="G753" s="132">
        <f t="shared" si="5"/>
        <v>0</v>
      </c>
      <c r="H753" s="187"/>
      <c r="I753" s="134"/>
      <c r="J753" s="131"/>
      <c r="K753" s="132"/>
      <c r="L753" s="240"/>
    </row>
    <row r="754" spans="1:12" ht="17.25" customHeight="1">
      <c r="A754" s="165"/>
      <c r="B754" s="168"/>
      <c r="C754" s="183"/>
      <c r="D754" s="184"/>
      <c r="E754" s="185"/>
      <c r="F754" s="131"/>
      <c r="G754" s="132">
        <f t="shared" si="5"/>
        <v>0</v>
      </c>
      <c r="H754" s="187"/>
      <c r="I754" s="134"/>
      <c r="J754" s="131"/>
      <c r="K754" s="132"/>
      <c r="L754" s="240"/>
    </row>
    <row r="755" spans="1:12" ht="17.25" customHeight="1">
      <c r="A755" s="165"/>
      <c r="B755" s="168"/>
      <c r="C755" s="188"/>
      <c r="D755" s="191"/>
      <c r="E755" s="185"/>
      <c r="F755" s="131"/>
      <c r="G755" s="132">
        <f t="shared" si="5"/>
        <v>0</v>
      </c>
      <c r="H755" s="187"/>
      <c r="I755" s="134"/>
      <c r="J755" s="131"/>
      <c r="K755" s="132"/>
      <c r="L755" s="240"/>
    </row>
    <row r="756" spans="1:12" ht="17.25" customHeight="1">
      <c r="A756" s="165"/>
      <c r="B756" s="168"/>
      <c r="C756" s="183"/>
      <c r="D756" s="184"/>
      <c r="E756" s="185"/>
      <c r="F756" s="131"/>
      <c r="G756" s="132">
        <f t="shared" si="5"/>
        <v>0</v>
      </c>
      <c r="H756" s="187"/>
      <c r="I756" s="134"/>
      <c r="J756" s="131"/>
      <c r="K756" s="132"/>
      <c r="L756" s="240"/>
    </row>
    <row r="757" spans="1:12" ht="17.25" customHeight="1">
      <c r="A757" s="165"/>
      <c r="B757" s="168"/>
      <c r="C757" s="188"/>
      <c r="D757" s="191"/>
      <c r="E757" s="185"/>
      <c r="F757" s="131"/>
      <c r="G757" s="132">
        <f t="shared" si="5"/>
        <v>0</v>
      </c>
      <c r="H757" s="187"/>
      <c r="I757" s="134"/>
      <c r="J757" s="131"/>
      <c r="K757" s="132"/>
      <c r="L757" s="240"/>
    </row>
    <row r="758" spans="1:12" ht="17.25" customHeight="1">
      <c r="A758" s="197"/>
      <c r="B758" s="168"/>
      <c r="C758" s="183"/>
      <c r="D758" s="184"/>
      <c r="E758" s="185"/>
      <c r="F758" s="158"/>
      <c r="G758" s="132">
        <f t="shared" si="5"/>
        <v>0</v>
      </c>
      <c r="H758" s="199"/>
      <c r="I758" s="161"/>
      <c r="J758" s="158"/>
      <c r="K758" s="159"/>
      <c r="L758" s="240"/>
    </row>
    <row r="759" spans="1:12" ht="17.25" customHeight="1">
      <c r="A759" s="165"/>
      <c r="B759" s="168"/>
      <c r="C759" s="188"/>
      <c r="D759" s="191"/>
      <c r="E759" s="185"/>
      <c r="F759" s="131"/>
      <c r="G759" s="132">
        <f t="shared" si="5"/>
        <v>0</v>
      </c>
      <c r="H759" s="187"/>
      <c r="I759" s="134"/>
      <c r="J759" s="131"/>
      <c r="K759" s="132"/>
      <c r="L759" s="240"/>
    </row>
    <row r="760" spans="1:12" ht="17.25" customHeight="1">
      <c r="A760" s="165"/>
      <c r="B760" s="168"/>
      <c r="C760" s="183"/>
      <c r="D760" s="184"/>
      <c r="E760" s="185"/>
      <c r="F760" s="131"/>
      <c r="G760" s="132">
        <f t="shared" si="5"/>
        <v>0</v>
      </c>
      <c r="H760" s="187"/>
      <c r="I760" s="134"/>
      <c r="J760" s="131"/>
      <c r="K760" s="132"/>
      <c r="L760" s="240"/>
    </row>
    <row r="761" spans="1:12" ht="17.25" customHeight="1">
      <c r="A761" s="165"/>
      <c r="B761" s="168"/>
      <c r="C761" s="188"/>
      <c r="D761" s="191"/>
      <c r="E761" s="185"/>
      <c r="F761" s="131"/>
      <c r="G761" s="132">
        <f t="shared" si="5"/>
        <v>0</v>
      </c>
      <c r="H761" s="187"/>
      <c r="I761" s="134"/>
      <c r="J761" s="131"/>
      <c r="K761" s="132"/>
      <c r="L761" s="240"/>
    </row>
    <row r="762" spans="1:12" ht="17.25" customHeight="1">
      <c r="A762" s="165"/>
      <c r="B762" s="168"/>
      <c r="C762" s="183"/>
      <c r="D762" s="191"/>
      <c r="E762" s="185"/>
      <c r="F762" s="131"/>
      <c r="G762" s="132">
        <f t="shared" si="5"/>
        <v>0</v>
      </c>
      <c r="H762" s="187"/>
      <c r="I762" s="134"/>
      <c r="J762" s="131"/>
      <c r="K762" s="132"/>
      <c r="L762" s="240"/>
    </row>
    <row r="763" spans="1:12" ht="17.25" customHeight="1">
      <c r="A763" s="165"/>
      <c r="B763" s="168"/>
      <c r="C763" s="188"/>
      <c r="D763" s="191"/>
      <c r="E763" s="185"/>
      <c r="F763" s="131"/>
      <c r="G763" s="132">
        <f t="shared" si="5"/>
        <v>0</v>
      </c>
      <c r="H763" s="195"/>
      <c r="I763" s="174"/>
      <c r="J763" s="147"/>
      <c r="K763" s="132"/>
      <c r="L763" s="240"/>
    </row>
    <row r="764" spans="1:12" ht="17.25" customHeight="1">
      <c r="A764" s="165"/>
      <c r="B764" s="168"/>
      <c r="C764" s="183"/>
      <c r="D764" s="191"/>
      <c r="E764" s="185"/>
      <c r="F764" s="131"/>
      <c r="G764" s="132">
        <f t="shared" si="5"/>
        <v>0</v>
      </c>
      <c r="H764" s="189"/>
      <c r="I764" s="190"/>
      <c r="J764" s="131"/>
      <c r="K764" s="132"/>
      <c r="L764" s="240"/>
    </row>
    <row r="765" spans="1:12" ht="17.25" customHeight="1">
      <c r="A765" s="165"/>
      <c r="B765" s="168"/>
      <c r="C765" s="188"/>
      <c r="D765" s="191"/>
      <c r="E765" s="185"/>
      <c r="F765" s="131"/>
      <c r="G765" s="132">
        <f t="shared" si="5"/>
        <v>0</v>
      </c>
      <c r="H765" s="187"/>
      <c r="I765" s="134"/>
      <c r="J765" s="131"/>
      <c r="K765" s="132"/>
      <c r="L765" s="240"/>
    </row>
    <row r="766" spans="1:12" ht="17.25" customHeight="1">
      <c r="A766" s="165"/>
      <c r="B766" s="168"/>
      <c r="C766" s="183"/>
      <c r="D766" s="191"/>
      <c r="E766" s="185"/>
      <c r="F766" s="131"/>
      <c r="G766" s="132">
        <f t="shared" si="5"/>
        <v>0</v>
      </c>
      <c r="H766" s="187"/>
      <c r="I766" s="134"/>
      <c r="J766" s="131"/>
      <c r="K766" s="132"/>
      <c r="L766" s="240"/>
    </row>
    <row r="767" spans="1:12" ht="17.25" customHeight="1">
      <c r="A767" s="165"/>
      <c r="B767" s="168"/>
      <c r="C767" s="183"/>
      <c r="D767" s="189"/>
      <c r="E767" s="185"/>
      <c r="F767" s="131"/>
      <c r="G767" s="132">
        <f t="shared" si="5"/>
        <v>0</v>
      </c>
      <c r="H767" s="187"/>
      <c r="I767" s="134"/>
      <c r="J767" s="131"/>
      <c r="K767" s="132"/>
      <c r="L767" s="240"/>
    </row>
    <row r="768" spans="1:12" ht="17.25" customHeight="1">
      <c r="A768" s="165"/>
      <c r="B768" s="168"/>
      <c r="C768" s="192"/>
      <c r="D768" s="191"/>
      <c r="E768" s="255"/>
      <c r="F768" s="131"/>
      <c r="G768" s="132">
        <f t="shared" si="5"/>
        <v>0</v>
      </c>
      <c r="H768" s="187"/>
      <c r="I768" s="134"/>
      <c r="J768" s="131"/>
      <c r="K768" s="132"/>
      <c r="L768" s="240"/>
    </row>
    <row r="769" spans="1:12" ht="17.25" customHeight="1">
      <c r="A769" s="165"/>
      <c r="B769" s="168"/>
      <c r="C769" s="188"/>
      <c r="D769" s="191"/>
      <c r="E769" s="185"/>
      <c r="F769" s="131"/>
      <c r="G769" s="132">
        <f t="shared" si="5"/>
        <v>0</v>
      </c>
      <c r="H769" s="187"/>
      <c r="I769" s="134"/>
      <c r="J769" s="131"/>
      <c r="K769" s="132"/>
      <c r="L769" s="240"/>
    </row>
    <row r="770" spans="1:12" ht="17.25" customHeight="1">
      <c r="A770" s="165"/>
      <c r="B770" s="168"/>
      <c r="C770" s="192"/>
      <c r="D770" s="184"/>
      <c r="E770" s="185"/>
      <c r="F770" s="131"/>
      <c r="G770" s="132">
        <f t="shared" si="5"/>
        <v>0</v>
      </c>
      <c r="H770" s="187"/>
      <c r="I770" s="134"/>
      <c r="J770" s="131"/>
      <c r="K770" s="132"/>
      <c r="L770" s="240"/>
    </row>
    <row r="771" spans="1:12" ht="17.25" customHeight="1">
      <c r="A771" s="165"/>
      <c r="B771" s="168"/>
      <c r="C771" s="183"/>
      <c r="D771" s="189"/>
      <c r="E771" s="190"/>
      <c r="F771" s="131"/>
      <c r="G771" s="132">
        <f t="shared" si="5"/>
        <v>0</v>
      </c>
      <c r="H771" s="187"/>
      <c r="I771" s="134"/>
      <c r="J771" s="131"/>
      <c r="K771" s="132"/>
      <c r="L771" s="240"/>
    </row>
    <row r="772" spans="1:12" ht="17.25" customHeight="1">
      <c r="A772" s="165"/>
      <c r="B772" s="168"/>
      <c r="C772" s="183"/>
      <c r="D772" s="184"/>
      <c r="E772" s="185"/>
      <c r="F772" s="131"/>
      <c r="G772" s="132">
        <f t="shared" si="5"/>
        <v>0</v>
      </c>
      <c r="H772" s="187"/>
      <c r="I772" s="134"/>
      <c r="J772" s="131"/>
      <c r="K772" s="132"/>
      <c r="L772" s="240"/>
    </row>
    <row r="773" spans="1:12" ht="17.25" customHeight="1">
      <c r="A773" s="165"/>
      <c r="B773" s="168"/>
      <c r="C773" s="188"/>
      <c r="D773" s="184"/>
      <c r="E773" s="190"/>
      <c r="F773" s="131"/>
      <c r="G773" s="132">
        <f t="shared" si="5"/>
        <v>0</v>
      </c>
      <c r="H773" s="187"/>
      <c r="I773" s="134"/>
      <c r="J773" s="131"/>
      <c r="K773" s="132"/>
      <c r="L773" s="240"/>
    </row>
    <row r="774" spans="1:12" ht="17.25" customHeight="1">
      <c r="A774" s="165"/>
      <c r="B774" s="223"/>
      <c r="C774" s="188"/>
      <c r="D774" s="184"/>
      <c r="E774" s="185"/>
      <c r="F774" s="131"/>
      <c r="G774" s="132">
        <f t="shared" si="5"/>
        <v>0</v>
      </c>
      <c r="H774" s="187"/>
      <c r="I774" s="134"/>
      <c r="J774" s="131"/>
      <c r="K774" s="132"/>
      <c r="L774" s="240"/>
    </row>
    <row r="775" spans="1:12" ht="17.25" customHeight="1">
      <c r="A775" s="165"/>
      <c r="B775" s="223"/>
      <c r="C775" s="183"/>
      <c r="D775" s="184"/>
      <c r="E775" s="190"/>
      <c r="F775" s="131"/>
      <c r="G775" s="132">
        <f t="shared" si="5"/>
        <v>0</v>
      </c>
      <c r="H775" s="187"/>
      <c r="I775" s="134"/>
      <c r="J775" s="131"/>
      <c r="K775" s="132"/>
      <c r="L775" s="240"/>
    </row>
    <row r="776" spans="1:12" ht="17.25" customHeight="1">
      <c r="A776" s="165"/>
      <c r="B776" s="223"/>
      <c r="C776" s="188"/>
      <c r="D776" s="184"/>
      <c r="E776" s="185"/>
      <c r="F776" s="131"/>
      <c r="G776" s="132">
        <f t="shared" si="5"/>
        <v>0</v>
      </c>
      <c r="H776" s="187"/>
      <c r="I776" s="134"/>
      <c r="J776" s="131"/>
      <c r="K776" s="132"/>
      <c r="L776" s="240"/>
    </row>
    <row r="777" spans="1:12" ht="17.25" customHeight="1">
      <c r="A777" s="165"/>
      <c r="B777" s="168"/>
      <c r="C777" s="183"/>
      <c r="D777" s="189"/>
      <c r="E777" s="185"/>
      <c r="F777" s="131"/>
      <c r="G777" s="132">
        <f t="shared" si="5"/>
        <v>0</v>
      </c>
      <c r="H777" s="187"/>
      <c r="I777" s="134"/>
      <c r="J777" s="131"/>
      <c r="K777" s="132"/>
      <c r="L777" s="240"/>
    </row>
    <row r="778" spans="1:12" ht="17.25" customHeight="1">
      <c r="A778" s="165"/>
      <c r="B778" s="168"/>
      <c r="C778" s="192"/>
      <c r="D778" s="191"/>
      <c r="E778" s="255"/>
      <c r="F778" s="131"/>
      <c r="G778" s="132">
        <f t="shared" si="5"/>
        <v>0</v>
      </c>
      <c r="H778" s="187"/>
      <c r="I778" s="134"/>
      <c r="J778" s="131"/>
      <c r="K778" s="132"/>
      <c r="L778" s="240"/>
    </row>
    <row r="779" spans="1:12" ht="17.25" customHeight="1">
      <c r="A779" s="165"/>
      <c r="B779" s="168"/>
      <c r="C779" s="192"/>
      <c r="D779" s="184"/>
      <c r="E779" s="185"/>
      <c r="F779" s="131"/>
      <c r="G779" s="132"/>
      <c r="H779" s="187"/>
      <c r="I779" s="134"/>
      <c r="J779" s="131"/>
      <c r="K779" s="132"/>
      <c r="L779" s="240"/>
    </row>
    <row r="780" spans="1:12" ht="17.25" customHeight="1">
      <c r="A780" s="165"/>
      <c r="B780" s="138"/>
      <c r="C780" s="183"/>
      <c r="D780" s="184"/>
      <c r="E780" s="185"/>
      <c r="F780" s="131"/>
      <c r="G780" s="132"/>
      <c r="H780" s="187"/>
      <c r="I780" s="134"/>
      <c r="J780" s="131"/>
      <c r="K780" s="132"/>
      <c r="L780" s="240"/>
    </row>
    <row r="781" spans="1:12" ht="17.25" customHeight="1">
      <c r="A781" s="165"/>
      <c r="B781" s="194"/>
      <c r="C781" s="183"/>
      <c r="D781" s="184"/>
      <c r="E781" s="185"/>
      <c r="F781" s="131"/>
      <c r="G781" s="132"/>
      <c r="H781" s="187"/>
      <c r="I781" s="134"/>
      <c r="J781" s="131"/>
      <c r="K781" s="132"/>
      <c r="L781" s="240"/>
    </row>
    <row r="782" spans="1:12" ht="17.25" customHeight="1">
      <c r="A782" s="197"/>
      <c r="B782" s="194"/>
      <c r="C782" s="198"/>
      <c r="D782" s="201"/>
      <c r="E782" s="202"/>
      <c r="F782" s="158"/>
      <c r="G782" s="159">
        <f>SUM(G735:G780)</f>
        <v>0</v>
      </c>
      <c r="H782" s="199"/>
      <c r="I782" s="161"/>
      <c r="J782" s="158"/>
      <c r="K782" s="159"/>
      <c r="L782" s="241"/>
    </row>
    <row r="783" spans="1:12" ht="17.25" customHeight="1">
      <c r="A783" s="165"/>
      <c r="B783" s="194"/>
      <c r="C783" s="183"/>
      <c r="D783" s="184"/>
      <c r="E783" s="185"/>
      <c r="F783" s="131"/>
      <c r="G783" s="132"/>
      <c r="H783" s="187"/>
      <c r="I783" s="134"/>
      <c r="J783" s="131"/>
      <c r="K783" s="132"/>
      <c r="L783" s="240"/>
    </row>
    <row r="784" spans="1:12" ht="17.25" customHeight="1">
      <c r="A784" s="197"/>
      <c r="B784" s="200"/>
      <c r="C784" s="198"/>
      <c r="D784" s="201"/>
      <c r="E784" s="202"/>
      <c r="F784" s="158"/>
      <c r="G784" s="159"/>
      <c r="H784" s="199"/>
      <c r="I784" s="161"/>
      <c r="J784" s="158"/>
      <c r="K784" s="159"/>
      <c r="L784" s="241"/>
    </row>
    <row r="785" spans="1:12" ht="17.25" customHeight="1">
      <c r="A785" s="165"/>
      <c r="B785" s="168"/>
      <c r="C785" s="183"/>
      <c r="D785" s="191"/>
      <c r="E785" s="185"/>
      <c r="F785" s="131"/>
      <c r="G785" s="132"/>
      <c r="H785" s="187"/>
      <c r="I785" s="134"/>
      <c r="J785" s="131"/>
      <c r="K785" s="132"/>
      <c r="L785" s="240"/>
    </row>
    <row r="786" spans="1:12" ht="17.25" customHeight="1">
      <c r="A786" s="165"/>
      <c r="B786" s="168"/>
      <c r="C786" s="183"/>
      <c r="D786" s="191"/>
      <c r="E786" s="185"/>
      <c r="F786" s="131"/>
      <c r="G786" s="132"/>
      <c r="H786" s="187"/>
      <c r="I786" s="134"/>
      <c r="J786" s="131"/>
      <c r="K786" s="132"/>
      <c r="L786" s="240"/>
    </row>
    <row r="787" spans="1:12" ht="17.25" customHeight="1">
      <c r="A787" s="165"/>
      <c r="B787" s="168"/>
      <c r="C787" s="183"/>
      <c r="D787" s="191"/>
      <c r="E787" s="185"/>
      <c r="F787" s="131"/>
      <c r="G787" s="132"/>
      <c r="H787" s="187"/>
      <c r="I787" s="134"/>
      <c r="J787" s="131"/>
      <c r="K787" s="132"/>
      <c r="L787" s="240"/>
    </row>
    <row r="788" spans="1:12" ht="17.25" customHeight="1">
      <c r="A788" s="165"/>
      <c r="B788" s="194"/>
      <c r="C788" s="183"/>
      <c r="D788" s="191"/>
      <c r="E788" s="185"/>
      <c r="F788" s="131"/>
      <c r="G788" s="132">
        <f>D788*F788</f>
        <v>0</v>
      </c>
      <c r="H788" s="187"/>
      <c r="I788" s="134"/>
      <c r="J788" s="131"/>
      <c r="K788" s="132"/>
      <c r="L788" s="240"/>
    </row>
    <row r="789" spans="1:12" ht="17.25" customHeight="1">
      <c r="A789" s="165"/>
      <c r="B789" s="168"/>
      <c r="C789" s="192"/>
      <c r="D789" s="184"/>
      <c r="E789" s="190"/>
      <c r="F789" s="131"/>
      <c r="G789" s="132">
        <f t="shared" ref="G789:G824" si="6">D789*F789</f>
        <v>0</v>
      </c>
      <c r="H789" s="195"/>
      <c r="I789" s="174"/>
      <c r="J789" s="147"/>
      <c r="K789" s="132"/>
      <c r="L789" s="240"/>
    </row>
    <row r="790" spans="1:12" ht="17.25" customHeight="1">
      <c r="A790" s="165"/>
      <c r="B790" s="138"/>
      <c r="C790" s="183"/>
      <c r="D790" s="184"/>
      <c r="E790" s="190"/>
      <c r="F790" s="131"/>
      <c r="G790" s="132">
        <f t="shared" si="6"/>
        <v>0</v>
      </c>
      <c r="H790" s="189"/>
      <c r="I790" s="190"/>
      <c r="J790" s="131"/>
      <c r="K790" s="132"/>
      <c r="L790" s="240"/>
    </row>
    <row r="791" spans="1:12" ht="17.25" customHeight="1">
      <c r="A791" s="165"/>
      <c r="B791" s="168"/>
      <c r="C791" s="183"/>
      <c r="D791" s="189"/>
      <c r="E791" s="190"/>
      <c r="F791" s="131"/>
      <c r="G791" s="132">
        <f t="shared" si="6"/>
        <v>0</v>
      </c>
      <c r="H791" s="187"/>
      <c r="I791" s="134"/>
      <c r="J791" s="131"/>
      <c r="K791" s="132"/>
      <c r="L791" s="240"/>
    </row>
    <row r="792" spans="1:12" ht="17.25" customHeight="1">
      <c r="A792" s="165"/>
      <c r="B792" s="223"/>
      <c r="C792" s="188"/>
      <c r="D792" s="184"/>
      <c r="E792" s="190"/>
      <c r="F792" s="131"/>
      <c r="G792" s="132">
        <f t="shared" si="6"/>
        <v>0</v>
      </c>
      <c r="H792" s="187"/>
      <c r="I792" s="134"/>
      <c r="J792" s="131"/>
      <c r="K792" s="132"/>
      <c r="L792" s="240"/>
    </row>
    <row r="793" spans="1:12" ht="17.25" customHeight="1">
      <c r="A793" s="165"/>
      <c r="B793" s="168"/>
      <c r="C793" s="188"/>
      <c r="D793" s="191"/>
      <c r="E793" s="190"/>
      <c r="F793" s="131"/>
      <c r="G793" s="132">
        <f t="shared" si="6"/>
        <v>0</v>
      </c>
      <c r="H793" s="187"/>
      <c r="I793" s="134"/>
      <c r="J793" s="131"/>
      <c r="K793" s="132"/>
      <c r="L793" s="240"/>
    </row>
    <row r="794" spans="1:12" ht="17.25" customHeight="1">
      <c r="A794" s="165"/>
      <c r="B794" s="194"/>
      <c r="C794" s="188"/>
      <c r="D794" s="184"/>
      <c r="E794" s="190"/>
      <c r="F794" s="131"/>
      <c r="G794" s="132">
        <f t="shared" si="6"/>
        <v>0</v>
      </c>
      <c r="H794" s="187"/>
      <c r="I794" s="134"/>
      <c r="J794" s="131"/>
      <c r="K794" s="132"/>
      <c r="L794" s="240"/>
    </row>
    <row r="795" spans="1:12" ht="17.25" customHeight="1">
      <c r="A795" s="165"/>
      <c r="B795" s="168"/>
      <c r="C795" s="183"/>
      <c r="D795" s="191"/>
      <c r="E795" s="185"/>
      <c r="F795" s="131"/>
      <c r="G795" s="132">
        <f t="shared" si="6"/>
        <v>0</v>
      </c>
      <c r="H795" s="187"/>
      <c r="I795" s="134"/>
      <c r="J795" s="131"/>
      <c r="K795" s="132"/>
      <c r="L795" s="240"/>
    </row>
    <row r="796" spans="1:12" ht="17.25" customHeight="1">
      <c r="A796" s="165"/>
      <c r="B796" s="168"/>
      <c r="C796" s="183"/>
      <c r="D796" s="191"/>
      <c r="E796" s="185"/>
      <c r="F796" s="131"/>
      <c r="G796" s="132">
        <f t="shared" si="6"/>
        <v>0</v>
      </c>
      <c r="H796" s="187"/>
      <c r="I796" s="134"/>
      <c r="J796" s="131"/>
      <c r="K796" s="132"/>
      <c r="L796" s="240"/>
    </row>
    <row r="797" spans="1:12" ht="17.25" customHeight="1">
      <c r="A797" s="165"/>
      <c r="B797" s="168"/>
      <c r="C797" s="183"/>
      <c r="D797" s="189"/>
      <c r="E797" s="190"/>
      <c r="F797" s="131"/>
      <c r="G797" s="132">
        <f t="shared" si="6"/>
        <v>0</v>
      </c>
      <c r="H797" s="187"/>
      <c r="I797" s="134"/>
      <c r="J797" s="131"/>
      <c r="K797" s="132"/>
      <c r="L797" s="240"/>
    </row>
    <row r="798" spans="1:12" ht="17.25" customHeight="1">
      <c r="A798" s="165"/>
      <c r="B798" s="223"/>
      <c r="C798" s="188"/>
      <c r="D798" s="184"/>
      <c r="E798" s="190"/>
      <c r="F798" s="131"/>
      <c r="G798" s="132">
        <f t="shared" si="6"/>
        <v>0</v>
      </c>
      <c r="H798" s="187"/>
      <c r="I798" s="134"/>
      <c r="J798" s="131"/>
      <c r="K798" s="132"/>
      <c r="L798" s="240"/>
    </row>
    <row r="799" spans="1:12" ht="17.25" customHeight="1">
      <c r="A799" s="165"/>
      <c r="B799" s="168"/>
      <c r="C799" s="188"/>
      <c r="D799" s="191"/>
      <c r="E799" s="190"/>
      <c r="F799" s="131"/>
      <c r="G799" s="132">
        <f t="shared" si="6"/>
        <v>0</v>
      </c>
      <c r="H799" s="187"/>
      <c r="I799" s="134"/>
      <c r="J799" s="131"/>
      <c r="K799" s="132"/>
      <c r="L799" s="240"/>
    </row>
    <row r="800" spans="1:12" ht="17.25" customHeight="1">
      <c r="A800" s="165"/>
      <c r="B800" s="168"/>
      <c r="C800" s="188"/>
      <c r="D800" s="184"/>
      <c r="E800" s="190"/>
      <c r="F800" s="131"/>
      <c r="G800" s="132">
        <f t="shared" si="6"/>
        <v>0</v>
      </c>
      <c r="H800" s="187"/>
      <c r="I800" s="134"/>
      <c r="J800" s="131"/>
      <c r="K800" s="132"/>
      <c r="L800" s="240"/>
    </row>
    <row r="801" spans="1:12" ht="17.25" customHeight="1">
      <c r="A801" s="165"/>
      <c r="B801" s="168"/>
      <c r="C801" s="188"/>
      <c r="D801" s="184"/>
      <c r="E801" s="190"/>
      <c r="F801" s="131"/>
      <c r="G801" s="132">
        <f t="shared" si="6"/>
        <v>0</v>
      </c>
      <c r="H801" s="187"/>
      <c r="I801" s="134"/>
      <c r="J801" s="131"/>
      <c r="K801" s="132"/>
      <c r="L801" s="240"/>
    </row>
    <row r="802" spans="1:12" ht="17.25" customHeight="1">
      <c r="A802" s="165"/>
      <c r="B802" s="168"/>
      <c r="C802" s="188"/>
      <c r="D802" s="184"/>
      <c r="E802" s="190"/>
      <c r="F802" s="131"/>
      <c r="G802" s="132">
        <f t="shared" si="6"/>
        <v>0</v>
      </c>
      <c r="H802" s="187"/>
      <c r="I802" s="134"/>
      <c r="J802" s="131"/>
      <c r="K802" s="132"/>
      <c r="L802" s="240"/>
    </row>
    <row r="803" spans="1:12" ht="17.25" customHeight="1">
      <c r="A803" s="165"/>
      <c r="B803" s="168"/>
      <c r="C803" s="183"/>
      <c r="D803" s="189"/>
      <c r="E803" s="190"/>
      <c r="F803" s="131"/>
      <c r="G803" s="132">
        <f t="shared" si="6"/>
        <v>0</v>
      </c>
      <c r="H803" s="187"/>
      <c r="I803" s="134"/>
      <c r="J803" s="131"/>
      <c r="K803" s="132"/>
      <c r="L803" s="240"/>
    </row>
    <row r="804" spans="1:12" ht="17.25" customHeight="1">
      <c r="A804" s="165"/>
      <c r="B804" s="168"/>
      <c r="C804" s="183"/>
      <c r="D804" s="184"/>
      <c r="E804" s="190"/>
      <c r="F804" s="131"/>
      <c r="G804" s="132">
        <f t="shared" si="6"/>
        <v>0</v>
      </c>
      <c r="H804" s="187"/>
      <c r="I804" s="134"/>
      <c r="J804" s="131"/>
      <c r="K804" s="132"/>
      <c r="L804" s="240"/>
    </row>
    <row r="805" spans="1:12" ht="17.25" customHeight="1">
      <c r="A805" s="165"/>
      <c r="B805" s="168"/>
      <c r="C805" s="188"/>
      <c r="D805" s="184"/>
      <c r="E805" s="190"/>
      <c r="F805" s="131"/>
      <c r="G805" s="132">
        <f t="shared" si="6"/>
        <v>0</v>
      </c>
      <c r="H805" s="187"/>
      <c r="I805" s="134"/>
      <c r="J805" s="131"/>
      <c r="K805" s="132"/>
      <c r="L805" s="240"/>
    </row>
    <row r="806" spans="1:12" ht="17.25" customHeight="1">
      <c r="A806" s="165"/>
      <c r="B806" s="168"/>
      <c r="C806" s="183"/>
      <c r="D806" s="184"/>
      <c r="E806" s="190"/>
      <c r="F806" s="131"/>
      <c r="G806" s="132">
        <f t="shared" si="6"/>
        <v>0</v>
      </c>
      <c r="H806" s="187"/>
      <c r="I806" s="134"/>
      <c r="J806" s="131"/>
      <c r="K806" s="132"/>
      <c r="L806" s="240"/>
    </row>
    <row r="807" spans="1:12" ht="17.25" customHeight="1">
      <c r="A807" s="165"/>
      <c r="B807" s="168"/>
      <c r="C807" s="183"/>
      <c r="D807" s="184"/>
      <c r="E807" s="190"/>
      <c r="F807" s="131"/>
      <c r="G807" s="132">
        <f t="shared" si="6"/>
        <v>0</v>
      </c>
      <c r="H807" s="187"/>
      <c r="I807" s="134"/>
      <c r="J807" s="131"/>
      <c r="K807" s="132"/>
      <c r="L807" s="240"/>
    </row>
    <row r="808" spans="1:12" ht="17.25" customHeight="1">
      <c r="A808" s="165"/>
      <c r="B808" s="168"/>
      <c r="C808" s="188"/>
      <c r="D808" s="184"/>
      <c r="E808" s="190"/>
      <c r="F808" s="131"/>
      <c r="G808" s="132">
        <f t="shared" si="6"/>
        <v>0</v>
      </c>
      <c r="H808" s="187"/>
      <c r="I808" s="134"/>
      <c r="J808" s="131"/>
      <c r="K808" s="132"/>
      <c r="L808" s="240"/>
    </row>
    <row r="809" spans="1:12" ht="17.25" customHeight="1">
      <c r="A809" s="165"/>
      <c r="B809" s="168"/>
      <c r="C809" s="183"/>
      <c r="D809" s="189"/>
      <c r="E809" s="190"/>
      <c r="F809" s="131"/>
      <c r="G809" s="132">
        <f t="shared" si="6"/>
        <v>0</v>
      </c>
      <c r="H809" s="187"/>
      <c r="I809" s="134"/>
      <c r="J809" s="131"/>
      <c r="K809" s="132"/>
      <c r="L809" s="240"/>
    </row>
    <row r="810" spans="1:12" ht="17.25" customHeight="1">
      <c r="A810" s="197"/>
      <c r="B810" s="168"/>
      <c r="C810" s="198"/>
      <c r="D810" s="184"/>
      <c r="E810" s="190"/>
      <c r="F810" s="158"/>
      <c r="G810" s="132">
        <f t="shared" si="6"/>
        <v>0</v>
      </c>
      <c r="H810" s="199"/>
      <c r="I810" s="161"/>
      <c r="J810" s="158"/>
      <c r="K810" s="159"/>
      <c r="L810" s="240"/>
    </row>
    <row r="811" spans="1:12" ht="17.25" customHeight="1">
      <c r="A811" s="165"/>
      <c r="B811" s="168"/>
      <c r="C811" s="183"/>
      <c r="D811" s="184"/>
      <c r="E811" s="190"/>
      <c r="F811" s="131"/>
      <c r="G811" s="132">
        <f t="shared" si="6"/>
        <v>0</v>
      </c>
      <c r="H811" s="187"/>
      <c r="I811" s="134"/>
      <c r="J811" s="131"/>
      <c r="K811" s="132"/>
      <c r="L811" s="240"/>
    </row>
    <row r="812" spans="1:12" ht="17.25" customHeight="1">
      <c r="A812" s="165"/>
      <c r="B812" s="139"/>
      <c r="C812" s="183"/>
      <c r="D812" s="184"/>
      <c r="E812" s="190"/>
      <c r="F812" s="131"/>
      <c r="G812" s="132">
        <f t="shared" si="6"/>
        <v>0</v>
      </c>
      <c r="H812" s="187"/>
      <c r="I812" s="134"/>
      <c r="J812" s="131"/>
      <c r="K812" s="132"/>
      <c r="L812" s="240"/>
    </row>
    <row r="813" spans="1:12" ht="17.25" customHeight="1">
      <c r="A813" s="165"/>
      <c r="B813" s="168"/>
      <c r="C813" s="183"/>
      <c r="D813" s="184"/>
      <c r="E813" s="190"/>
      <c r="F813" s="131"/>
      <c r="G813" s="132">
        <f t="shared" si="6"/>
        <v>0</v>
      </c>
      <c r="H813" s="187"/>
      <c r="I813" s="134"/>
      <c r="J813" s="131"/>
      <c r="K813" s="132"/>
      <c r="L813" s="240"/>
    </row>
    <row r="814" spans="1:12" ht="17.25" customHeight="1">
      <c r="A814" s="165"/>
      <c r="B814" s="230"/>
      <c r="C814" s="198"/>
      <c r="D814" s="201"/>
      <c r="E814" s="190"/>
      <c r="F814" s="131"/>
      <c r="G814" s="132">
        <f t="shared" si="6"/>
        <v>0</v>
      </c>
      <c r="H814" s="187"/>
      <c r="I814" s="134"/>
      <c r="J814" s="131"/>
      <c r="K814" s="132"/>
      <c r="L814" s="240"/>
    </row>
    <row r="815" spans="1:12" ht="17.25" customHeight="1">
      <c r="A815" s="165"/>
      <c r="B815" s="168"/>
      <c r="C815" s="183"/>
      <c r="D815" s="191"/>
      <c r="E815" s="190"/>
      <c r="F815" s="131"/>
      <c r="G815" s="132">
        <f t="shared" si="6"/>
        <v>0</v>
      </c>
      <c r="H815" s="195"/>
      <c r="I815" s="174"/>
      <c r="J815" s="147"/>
      <c r="K815" s="132"/>
      <c r="L815" s="240"/>
    </row>
    <row r="816" spans="1:12" ht="17.25" customHeight="1">
      <c r="A816" s="165"/>
      <c r="B816" s="223"/>
      <c r="C816" s="183"/>
      <c r="D816" s="184"/>
      <c r="E816" s="190"/>
      <c r="F816" s="131"/>
      <c r="G816" s="132">
        <f t="shared" si="6"/>
        <v>0</v>
      </c>
      <c r="H816" s="189"/>
      <c r="I816" s="190"/>
      <c r="J816" s="131"/>
      <c r="K816" s="132"/>
      <c r="L816" s="240"/>
    </row>
    <row r="817" spans="1:12" ht="17.25" customHeight="1">
      <c r="A817" s="165"/>
      <c r="B817" s="223"/>
      <c r="C817" s="183"/>
      <c r="D817" s="191"/>
      <c r="E817" s="185"/>
      <c r="F817" s="131"/>
      <c r="G817" s="132">
        <f t="shared" si="6"/>
        <v>0</v>
      </c>
      <c r="H817" s="187"/>
      <c r="I817" s="134"/>
      <c r="J817" s="131"/>
      <c r="K817" s="132"/>
      <c r="L817" s="240"/>
    </row>
    <row r="818" spans="1:12" ht="17.25" customHeight="1">
      <c r="A818" s="165"/>
      <c r="B818" s="223"/>
      <c r="C818" s="183"/>
      <c r="D818" s="191"/>
      <c r="E818" s="255"/>
      <c r="F818" s="131"/>
      <c r="G818" s="132">
        <f t="shared" si="6"/>
        <v>0</v>
      </c>
      <c r="H818" s="187"/>
      <c r="I818" s="134"/>
      <c r="J818" s="131"/>
      <c r="K818" s="132"/>
      <c r="L818" s="269"/>
    </row>
    <row r="819" spans="1:12" ht="17.25" customHeight="1">
      <c r="A819" s="165"/>
      <c r="B819" s="227"/>
      <c r="C819" s="188"/>
      <c r="D819" s="189"/>
      <c r="E819" s="190"/>
      <c r="F819" s="131"/>
      <c r="G819" s="132">
        <f t="shared" si="6"/>
        <v>0</v>
      </c>
      <c r="H819" s="187"/>
      <c r="I819" s="134"/>
      <c r="J819" s="131"/>
      <c r="K819" s="132"/>
      <c r="L819" s="240"/>
    </row>
    <row r="820" spans="1:12" ht="17.25" customHeight="1">
      <c r="A820" s="165"/>
      <c r="B820" s="223"/>
      <c r="C820" s="188"/>
      <c r="D820" s="184"/>
      <c r="E820" s="185"/>
      <c r="F820" s="131"/>
      <c r="G820" s="132">
        <f t="shared" si="6"/>
        <v>0</v>
      </c>
      <c r="H820" s="187"/>
      <c r="I820" s="134"/>
      <c r="J820" s="131"/>
      <c r="K820" s="132"/>
      <c r="L820" s="240"/>
    </row>
    <row r="821" spans="1:12" ht="17.25" customHeight="1">
      <c r="A821" s="165"/>
      <c r="B821" s="223"/>
      <c r="C821" s="183"/>
      <c r="D821" s="189"/>
      <c r="E821" s="190"/>
      <c r="F821" s="131"/>
      <c r="G821" s="132"/>
      <c r="H821" s="187"/>
      <c r="I821" s="134"/>
      <c r="J821" s="131"/>
      <c r="K821" s="132"/>
      <c r="L821" s="240"/>
    </row>
    <row r="822" spans="1:12" ht="17.25" customHeight="1">
      <c r="A822" s="165"/>
      <c r="B822" s="223"/>
      <c r="C822" s="188"/>
      <c r="D822" s="184"/>
      <c r="E822" s="190"/>
      <c r="F822" s="131"/>
      <c r="G822" s="132">
        <f t="shared" si="6"/>
        <v>0</v>
      </c>
      <c r="H822" s="187"/>
      <c r="I822" s="134"/>
      <c r="J822" s="131"/>
      <c r="K822" s="132"/>
      <c r="L822" s="269"/>
    </row>
    <row r="823" spans="1:12" ht="17.25" customHeight="1">
      <c r="A823" s="165"/>
      <c r="B823" s="223"/>
      <c r="C823" s="188"/>
      <c r="D823" s="184"/>
      <c r="E823" s="190"/>
      <c r="F823" s="131"/>
      <c r="G823" s="132"/>
      <c r="H823" s="187"/>
      <c r="I823" s="134"/>
      <c r="J823" s="131"/>
      <c r="K823" s="132"/>
      <c r="L823" s="240"/>
    </row>
    <row r="824" spans="1:12" ht="17.25" customHeight="1">
      <c r="A824" s="165"/>
      <c r="B824" s="223"/>
      <c r="C824" s="188"/>
      <c r="D824" s="184"/>
      <c r="E824" s="190"/>
      <c r="F824" s="131"/>
      <c r="G824" s="132">
        <f t="shared" si="6"/>
        <v>0</v>
      </c>
      <c r="H824" s="187"/>
      <c r="I824" s="134"/>
      <c r="J824" s="131"/>
      <c r="K824" s="132"/>
      <c r="L824" s="269"/>
    </row>
    <row r="825" spans="1:12" ht="17.25" customHeight="1">
      <c r="A825" s="165"/>
      <c r="B825" s="223"/>
      <c r="C825" s="188"/>
      <c r="D825" s="184"/>
      <c r="E825" s="190"/>
      <c r="F825" s="131"/>
      <c r="G825" s="132"/>
      <c r="H825" s="187"/>
      <c r="I825" s="134"/>
      <c r="J825" s="131"/>
      <c r="K825" s="132"/>
      <c r="L825" s="240"/>
    </row>
    <row r="826" spans="1:12" ht="17.25" customHeight="1">
      <c r="A826" s="165"/>
      <c r="B826" s="223"/>
      <c r="C826" s="188"/>
      <c r="D826" s="184"/>
      <c r="E826" s="190"/>
      <c r="F826" s="131"/>
      <c r="G826" s="132"/>
      <c r="H826" s="187"/>
      <c r="I826" s="134"/>
      <c r="J826" s="131"/>
      <c r="K826" s="132"/>
      <c r="L826" s="240"/>
    </row>
    <row r="827" spans="1:12" ht="17.25" customHeight="1">
      <c r="A827" s="165"/>
      <c r="B827" s="223"/>
      <c r="C827" s="188"/>
      <c r="D827" s="184"/>
      <c r="E827" s="190"/>
      <c r="F827" s="131"/>
      <c r="G827" s="132"/>
      <c r="H827" s="187"/>
      <c r="I827" s="134"/>
      <c r="J827" s="131"/>
      <c r="K827" s="132"/>
      <c r="L827" s="240"/>
    </row>
    <row r="828" spans="1:12" ht="17.25" customHeight="1">
      <c r="A828" s="165"/>
      <c r="B828" s="223"/>
      <c r="C828" s="188"/>
      <c r="D828" s="184"/>
      <c r="E828" s="190"/>
      <c r="F828" s="131"/>
      <c r="G828" s="132"/>
      <c r="H828" s="187"/>
      <c r="I828" s="134"/>
      <c r="J828" s="131"/>
      <c r="K828" s="132"/>
      <c r="L828" s="240"/>
    </row>
    <row r="829" spans="1:12" ht="17.25" customHeight="1">
      <c r="A829" s="165"/>
      <c r="B829" s="168"/>
      <c r="C829" s="183"/>
      <c r="D829" s="189"/>
      <c r="E829" s="190"/>
      <c r="F829" s="131"/>
      <c r="G829" s="132"/>
      <c r="H829" s="187"/>
      <c r="I829" s="134"/>
      <c r="J829" s="131"/>
      <c r="K829" s="132"/>
      <c r="L829" s="240"/>
    </row>
    <row r="830" spans="1:12" ht="17.25" customHeight="1">
      <c r="A830" s="165"/>
      <c r="B830" s="168"/>
      <c r="C830" s="192"/>
      <c r="D830" s="191"/>
      <c r="E830" s="185"/>
      <c r="F830" s="131"/>
      <c r="G830" s="132"/>
      <c r="H830" s="187"/>
      <c r="I830" s="134"/>
      <c r="J830" s="131"/>
      <c r="K830" s="132"/>
      <c r="L830" s="240"/>
    </row>
    <row r="831" spans="1:12" ht="17.25" customHeight="1">
      <c r="A831" s="165"/>
      <c r="B831" s="168"/>
      <c r="C831" s="192"/>
      <c r="D831" s="184"/>
      <c r="E831" s="185"/>
      <c r="F831" s="131"/>
      <c r="G831" s="132"/>
      <c r="H831" s="187"/>
      <c r="I831" s="134"/>
      <c r="J831" s="131"/>
      <c r="K831" s="132"/>
      <c r="L831" s="240"/>
    </row>
    <row r="832" spans="1:12" ht="17.25" customHeight="1">
      <c r="A832" s="165"/>
      <c r="B832" s="138"/>
      <c r="C832" s="183"/>
      <c r="D832" s="184"/>
      <c r="E832" s="185"/>
      <c r="F832" s="131"/>
      <c r="G832" s="132"/>
      <c r="H832" s="187"/>
      <c r="I832" s="134"/>
      <c r="J832" s="131"/>
      <c r="K832" s="132"/>
      <c r="L832" s="240"/>
    </row>
    <row r="833" spans="1:12" ht="17.25" customHeight="1">
      <c r="A833" s="165"/>
      <c r="B833" s="194"/>
      <c r="C833" s="183"/>
      <c r="D833" s="184"/>
      <c r="E833" s="185"/>
      <c r="F833" s="131"/>
      <c r="G833" s="132"/>
      <c r="H833" s="187"/>
      <c r="I833" s="134"/>
      <c r="J833" s="131"/>
      <c r="K833" s="132"/>
      <c r="L833" s="240"/>
    </row>
    <row r="834" spans="1:12" ht="17.25" customHeight="1">
      <c r="A834" s="197"/>
      <c r="B834" s="194"/>
      <c r="C834" s="198"/>
      <c r="D834" s="201"/>
      <c r="E834" s="202"/>
      <c r="F834" s="158"/>
      <c r="G834" s="159">
        <f>SUM(G789:G824)</f>
        <v>0</v>
      </c>
      <c r="H834" s="199"/>
      <c r="I834" s="161"/>
      <c r="J834" s="158"/>
      <c r="K834" s="159"/>
      <c r="L834" s="241"/>
    </row>
    <row r="835" spans="1:12" ht="17.25" customHeight="1">
      <c r="A835" s="165"/>
      <c r="B835" s="194"/>
      <c r="C835" s="183"/>
      <c r="D835" s="184"/>
      <c r="E835" s="185"/>
      <c r="F835" s="131"/>
      <c r="G835" s="132"/>
      <c r="H835" s="187"/>
      <c r="I835" s="134"/>
      <c r="J835" s="131"/>
      <c r="K835" s="132"/>
      <c r="L835" s="240"/>
    </row>
    <row r="836" spans="1:12" ht="17.25" customHeight="1">
      <c r="A836" s="197"/>
      <c r="B836" s="200"/>
      <c r="C836" s="198"/>
      <c r="D836" s="201"/>
      <c r="E836" s="202"/>
      <c r="F836" s="158"/>
      <c r="G836" s="159"/>
      <c r="H836" s="199"/>
      <c r="I836" s="161"/>
      <c r="J836" s="158"/>
      <c r="K836" s="159"/>
      <c r="L836" s="241"/>
    </row>
    <row r="837" spans="1:12" ht="17.25" customHeight="1">
      <c r="A837" s="165"/>
      <c r="B837" s="168"/>
      <c r="C837" s="183"/>
      <c r="D837" s="191"/>
      <c r="E837" s="185"/>
      <c r="F837" s="131"/>
      <c r="G837" s="132"/>
      <c r="H837" s="187"/>
      <c r="I837" s="134"/>
      <c r="J837" s="131"/>
      <c r="K837" s="132"/>
      <c r="L837" s="240"/>
    </row>
    <row r="838" spans="1:12" ht="17.25" customHeight="1">
      <c r="A838" s="165"/>
      <c r="B838" s="168"/>
      <c r="C838" s="183"/>
      <c r="D838" s="191"/>
      <c r="E838" s="185"/>
      <c r="F838" s="131"/>
      <c r="G838" s="132"/>
      <c r="H838" s="187"/>
      <c r="I838" s="134"/>
      <c r="J838" s="131"/>
      <c r="K838" s="132"/>
      <c r="L838" s="240"/>
    </row>
    <row r="839" spans="1:12" ht="17.25" customHeight="1">
      <c r="A839" s="165"/>
      <c r="B839" s="168"/>
      <c r="C839" s="183"/>
      <c r="D839" s="191"/>
      <c r="E839" s="190"/>
      <c r="F839" s="131"/>
      <c r="G839" s="132"/>
      <c r="H839" s="187"/>
      <c r="I839" s="134"/>
      <c r="J839" s="131"/>
      <c r="K839" s="132"/>
      <c r="L839" s="240"/>
    </row>
    <row r="840" spans="1:12" ht="17.25" customHeight="1">
      <c r="A840" s="165"/>
      <c r="B840" s="223"/>
      <c r="C840" s="183"/>
      <c r="D840" s="191"/>
      <c r="E840" s="190"/>
      <c r="F840" s="131"/>
      <c r="G840" s="132">
        <f>D840*F840</f>
        <v>0</v>
      </c>
      <c r="H840" s="187"/>
      <c r="I840" s="134"/>
      <c r="J840" s="131"/>
      <c r="K840" s="132"/>
      <c r="L840" s="240"/>
    </row>
    <row r="841" spans="1:12" ht="17.25" customHeight="1">
      <c r="A841" s="165"/>
      <c r="B841" s="139"/>
      <c r="C841" s="188"/>
      <c r="D841" s="189"/>
      <c r="E841" s="190"/>
      <c r="F841" s="131"/>
      <c r="G841" s="132">
        <f t="shared" ref="G841:G854" si="7">D841*F841</f>
        <v>0</v>
      </c>
      <c r="H841" s="195"/>
      <c r="I841" s="174"/>
      <c r="J841" s="147"/>
      <c r="K841" s="132"/>
      <c r="L841" s="240"/>
    </row>
    <row r="842" spans="1:12" ht="17.25" customHeight="1">
      <c r="A842" s="165"/>
      <c r="B842" s="168"/>
      <c r="C842" s="188"/>
      <c r="D842" s="184"/>
      <c r="E842" s="190"/>
      <c r="F842" s="131"/>
      <c r="G842" s="132">
        <f t="shared" si="7"/>
        <v>0</v>
      </c>
      <c r="H842" s="189"/>
      <c r="I842" s="190"/>
      <c r="J842" s="131"/>
      <c r="K842" s="132"/>
      <c r="L842" s="240"/>
    </row>
    <row r="843" spans="1:12" ht="17.25" customHeight="1">
      <c r="A843" s="165"/>
      <c r="B843" s="139"/>
      <c r="C843" s="188"/>
      <c r="D843" s="189"/>
      <c r="E843" s="190"/>
      <c r="F843" s="131"/>
      <c r="G843" s="132">
        <f>D843*F843</f>
        <v>0</v>
      </c>
      <c r="H843" s="187"/>
      <c r="I843" s="134"/>
      <c r="J843" s="131"/>
      <c r="K843" s="132"/>
      <c r="L843" s="240"/>
    </row>
    <row r="844" spans="1:12" ht="17.25" customHeight="1">
      <c r="A844" s="165"/>
      <c r="B844" s="168"/>
      <c r="C844" s="188"/>
      <c r="D844" s="184"/>
      <c r="E844" s="190"/>
      <c r="F844" s="131"/>
      <c r="G844" s="132">
        <f>D844*F844</f>
        <v>0</v>
      </c>
      <c r="H844" s="187"/>
      <c r="I844" s="134"/>
      <c r="J844" s="131"/>
      <c r="K844" s="132"/>
      <c r="L844" s="240"/>
    </row>
    <row r="845" spans="1:12" ht="17.25" customHeight="1">
      <c r="A845" s="165"/>
      <c r="B845" s="168"/>
      <c r="C845" s="188"/>
      <c r="D845" s="189"/>
      <c r="E845" s="190"/>
      <c r="F845" s="131"/>
      <c r="G845" s="132">
        <f t="shared" si="7"/>
        <v>0</v>
      </c>
      <c r="H845" s="187"/>
      <c r="I845" s="134"/>
      <c r="J845" s="131"/>
      <c r="K845" s="132"/>
      <c r="L845" s="240"/>
    </row>
    <row r="846" spans="1:12" ht="17.25" customHeight="1">
      <c r="A846" s="165"/>
      <c r="B846" s="168"/>
      <c r="C846" s="188"/>
      <c r="D846" s="184"/>
      <c r="E846" s="185"/>
      <c r="F846" s="131"/>
      <c r="G846" s="132">
        <f t="shared" si="7"/>
        <v>0</v>
      </c>
      <c r="H846" s="187"/>
      <c r="I846" s="134"/>
      <c r="J846" s="131"/>
      <c r="K846" s="132"/>
      <c r="L846" s="240"/>
    </row>
    <row r="847" spans="1:12" ht="17.25" customHeight="1">
      <c r="A847" s="165"/>
      <c r="B847" s="168"/>
      <c r="C847" s="188"/>
      <c r="D847" s="184"/>
      <c r="E847" s="185"/>
      <c r="F847" s="131"/>
      <c r="G847" s="132">
        <f t="shared" si="7"/>
        <v>0</v>
      </c>
      <c r="H847" s="187"/>
      <c r="I847" s="134"/>
      <c r="J847" s="131"/>
      <c r="K847" s="132"/>
      <c r="L847" s="240"/>
    </row>
    <row r="848" spans="1:12" ht="17.25" customHeight="1">
      <c r="A848" s="165"/>
      <c r="B848" s="168"/>
      <c r="C848" s="188"/>
      <c r="D848" s="184"/>
      <c r="E848" s="185"/>
      <c r="F848" s="131"/>
      <c r="G848" s="132">
        <f t="shared" si="7"/>
        <v>0</v>
      </c>
      <c r="H848" s="187"/>
      <c r="I848" s="134"/>
      <c r="J848" s="131"/>
      <c r="K848" s="132"/>
      <c r="L848" s="240"/>
    </row>
    <row r="849" spans="1:12" ht="17.25" customHeight="1">
      <c r="A849" s="165"/>
      <c r="B849" s="168"/>
      <c r="C849" s="188"/>
      <c r="D849" s="184"/>
      <c r="E849" s="185"/>
      <c r="F849" s="131"/>
      <c r="G849" s="132">
        <f t="shared" si="7"/>
        <v>0</v>
      </c>
      <c r="H849" s="187"/>
      <c r="I849" s="134"/>
      <c r="J849" s="131"/>
      <c r="K849" s="132"/>
      <c r="L849" s="240"/>
    </row>
    <row r="850" spans="1:12" ht="17.25" customHeight="1">
      <c r="A850" s="165"/>
      <c r="B850" s="168"/>
      <c r="C850" s="188"/>
      <c r="D850" s="184"/>
      <c r="E850" s="185"/>
      <c r="F850" s="131"/>
      <c r="G850" s="132">
        <f t="shared" si="7"/>
        <v>0</v>
      </c>
      <c r="H850" s="187"/>
      <c r="I850" s="134"/>
      <c r="J850" s="131"/>
      <c r="K850" s="132"/>
      <c r="L850" s="240"/>
    </row>
    <row r="851" spans="1:12" ht="17.25" customHeight="1">
      <c r="A851" s="165"/>
      <c r="B851" s="168"/>
      <c r="C851" s="183"/>
      <c r="D851" s="189"/>
      <c r="E851" s="190"/>
      <c r="F851" s="131"/>
      <c r="G851" s="132">
        <f t="shared" si="7"/>
        <v>0</v>
      </c>
      <c r="H851" s="187"/>
      <c r="I851" s="134"/>
      <c r="J851" s="131"/>
      <c r="K851" s="132"/>
      <c r="L851" s="240"/>
    </row>
    <row r="852" spans="1:12" ht="17.25" customHeight="1">
      <c r="A852" s="165"/>
      <c r="B852" s="168"/>
      <c r="C852" s="183"/>
      <c r="D852" s="184"/>
      <c r="E852" s="190"/>
      <c r="F852" s="131"/>
      <c r="G852" s="132">
        <f t="shared" si="7"/>
        <v>0</v>
      </c>
      <c r="H852" s="187"/>
      <c r="I852" s="134"/>
      <c r="J852" s="131"/>
      <c r="K852" s="132"/>
      <c r="L852" s="240"/>
    </row>
    <row r="853" spans="1:12" ht="17.25" customHeight="1">
      <c r="A853" s="165"/>
      <c r="B853" s="168"/>
      <c r="C853" s="188"/>
      <c r="D853" s="184"/>
      <c r="E853" s="190"/>
      <c r="F853" s="131"/>
      <c r="G853" s="132">
        <f t="shared" si="7"/>
        <v>0</v>
      </c>
      <c r="H853" s="187"/>
      <c r="I853" s="134"/>
      <c r="J853" s="131"/>
      <c r="K853" s="132"/>
      <c r="L853" s="240"/>
    </row>
    <row r="854" spans="1:12" ht="17.25" customHeight="1">
      <c r="A854" s="165"/>
      <c r="B854" s="168"/>
      <c r="C854" s="188"/>
      <c r="D854" s="184"/>
      <c r="E854" s="185"/>
      <c r="F854" s="131"/>
      <c r="G854" s="132">
        <f t="shared" si="7"/>
        <v>0</v>
      </c>
      <c r="H854" s="187"/>
      <c r="I854" s="134"/>
      <c r="J854" s="131"/>
      <c r="K854" s="132"/>
      <c r="L854" s="240"/>
    </row>
    <row r="855" spans="1:12" ht="17.25" customHeight="1">
      <c r="A855" s="165"/>
      <c r="B855" s="168"/>
      <c r="C855" s="183"/>
      <c r="D855" s="184"/>
      <c r="E855" s="190"/>
      <c r="F855" s="131"/>
      <c r="G855" s="132"/>
      <c r="H855" s="187"/>
      <c r="I855" s="134"/>
      <c r="J855" s="131"/>
      <c r="K855" s="132"/>
      <c r="L855" s="240"/>
    </row>
    <row r="856" spans="1:12" ht="17.25" customHeight="1">
      <c r="A856" s="165"/>
      <c r="B856" s="168"/>
      <c r="C856" s="188"/>
      <c r="D856" s="184"/>
      <c r="E856" s="185"/>
      <c r="F856" s="131"/>
      <c r="G856" s="132"/>
      <c r="H856" s="187"/>
      <c r="I856" s="134"/>
      <c r="J856" s="131"/>
      <c r="K856" s="132"/>
      <c r="L856" s="240"/>
    </row>
    <row r="857" spans="1:12" ht="17.25" customHeight="1">
      <c r="A857" s="165"/>
      <c r="B857" s="168"/>
      <c r="C857" s="192"/>
      <c r="D857" s="184"/>
      <c r="E857" s="185"/>
      <c r="F857" s="131"/>
      <c r="G857" s="132"/>
      <c r="H857" s="187"/>
      <c r="I857" s="134"/>
      <c r="J857" s="131"/>
      <c r="K857" s="132"/>
      <c r="L857" s="240"/>
    </row>
    <row r="858" spans="1:12" ht="17.25" customHeight="1">
      <c r="A858" s="165"/>
      <c r="B858" s="138"/>
      <c r="C858" s="183"/>
      <c r="D858" s="184"/>
      <c r="E858" s="185"/>
      <c r="F858" s="131"/>
      <c r="G858" s="132"/>
      <c r="H858" s="187"/>
      <c r="I858" s="134"/>
      <c r="J858" s="131"/>
      <c r="K858" s="132"/>
      <c r="L858" s="240"/>
    </row>
    <row r="859" spans="1:12" ht="17.25" customHeight="1">
      <c r="A859" s="165"/>
      <c r="B859" s="194"/>
      <c r="C859" s="183"/>
      <c r="D859" s="184"/>
      <c r="E859" s="185"/>
      <c r="F859" s="131"/>
      <c r="G859" s="132"/>
      <c r="H859" s="187"/>
      <c r="I859" s="134"/>
      <c r="J859" s="131"/>
      <c r="K859" s="132"/>
      <c r="L859" s="240"/>
    </row>
    <row r="860" spans="1:12" ht="17.25" customHeight="1">
      <c r="A860" s="197"/>
      <c r="B860" s="194"/>
      <c r="C860" s="198"/>
      <c r="D860" s="201"/>
      <c r="E860" s="202"/>
      <c r="F860" s="158"/>
      <c r="G860" s="159">
        <f>SUM(G839:G850)</f>
        <v>0</v>
      </c>
      <c r="H860" s="199"/>
      <c r="I860" s="161"/>
      <c r="J860" s="158"/>
      <c r="K860" s="159"/>
      <c r="L860" s="241"/>
    </row>
    <row r="861" spans="1:12" ht="17.25" customHeight="1">
      <c r="A861" s="165"/>
      <c r="B861" s="194"/>
      <c r="C861" s="183"/>
      <c r="D861" s="184"/>
      <c r="E861" s="185"/>
      <c r="F861" s="131"/>
      <c r="G861" s="132"/>
      <c r="H861" s="187"/>
      <c r="I861" s="134"/>
      <c r="J861" s="131"/>
      <c r="K861" s="132"/>
      <c r="L861" s="240"/>
    </row>
    <row r="862" spans="1:12" ht="17.25" customHeight="1">
      <c r="A862" s="197"/>
      <c r="B862" s="200"/>
      <c r="C862" s="198"/>
      <c r="D862" s="201"/>
      <c r="E862" s="202"/>
      <c r="F862" s="158"/>
      <c r="G862" s="159"/>
      <c r="H862" s="199"/>
      <c r="I862" s="161"/>
      <c r="J862" s="158"/>
      <c r="K862" s="159"/>
      <c r="L862" s="241"/>
    </row>
    <row r="863" spans="1:12" ht="17.25" customHeight="1">
      <c r="A863" s="165"/>
      <c r="B863" s="168"/>
      <c r="C863" s="183"/>
      <c r="D863" s="191"/>
      <c r="E863" s="185"/>
      <c r="F863" s="131"/>
      <c r="G863" s="132"/>
      <c r="H863" s="187"/>
      <c r="I863" s="134"/>
      <c r="J863" s="131"/>
      <c r="K863" s="132"/>
      <c r="L863" s="240"/>
    </row>
    <row r="864" spans="1:12" ht="17.25" customHeight="1">
      <c r="A864" s="165"/>
      <c r="B864" s="168"/>
      <c r="C864" s="183"/>
      <c r="D864" s="191"/>
      <c r="E864" s="185"/>
      <c r="F864" s="131"/>
      <c r="G864" s="132"/>
      <c r="H864" s="187"/>
      <c r="I864" s="134"/>
      <c r="J864" s="131"/>
      <c r="K864" s="132"/>
      <c r="L864" s="240"/>
    </row>
    <row r="865" spans="1:12" ht="17.25" customHeight="1">
      <c r="A865" s="165"/>
      <c r="B865" s="168"/>
      <c r="C865" s="183"/>
      <c r="D865" s="191"/>
      <c r="E865" s="185"/>
      <c r="F865" s="131"/>
      <c r="G865" s="132"/>
      <c r="H865" s="187"/>
      <c r="I865" s="134"/>
      <c r="J865" s="131"/>
      <c r="K865" s="132"/>
      <c r="L865" s="240"/>
    </row>
    <row r="866" spans="1:12" ht="17.25" customHeight="1">
      <c r="A866" s="165"/>
      <c r="B866" s="168"/>
      <c r="C866" s="183"/>
      <c r="D866" s="191"/>
      <c r="E866" s="185"/>
      <c r="F866" s="131"/>
      <c r="G866" s="132">
        <f>D866*F866</f>
        <v>0</v>
      </c>
      <c r="H866" s="187"/>
      <c r="I866" s="134"/>
      <c r="J866" s="131"/>
      <c r="K866" s="132"/>
      <c r="L866" s="240"/>
    </row>
    <row r="867" spans="1:12" ht="17.25" customHeight="1">
      <c r="A867" s="165"/>
      <c r="B867" s="139"/>
      <c r="C867" s="188"/>
      <c r="D867" s="189"/>
      <c r="E867" s="190"/>
      <c r="F867" s="131"/>
      <c r="G867" s="132">
        <f>D867*F867</f>
        <v>0</v>
      </c>
      <c r="H867" s="195"/>
      <c r="I867" s="174"/>
      <c r="J867" s="147"/>
      <c r="K867" s="132"/>
      <c r="L867" s="240"/>
    </row>
    <row r="868" spans="1:12" ht="17.25" customHeight="1">
      <c r="A868" s="165"/>
      <c r="B868" s="168"/>
      <c r="C868" s="188"/>
      <c r="D868" s="191"/>
      <c r="E868" s="185"/>
      <c r="F868" s="131"/>
      <c r="G868" s="132">
        <f>D868*F868</f>
        <v>0</v>
      </c>
      <c r="H868" s="189"/>
      <c r="I868" s="190"/>
      <c r="J868" s="131"/>
      <c r="K868" s="132"/>
      <c r="L868" s="240"/>
    </row>
    <row r="869" spans="1:12" ht="17.25" customHeight="1">
      <c r="A869" s="165"/>
      <c r="B869" s="168"/>
      <c r="C869" s="188"/>
      <c r="D869" s="189"/>
      <c r="E869" s="190"/>
      <c r="F869" s="131"/>
      <c r="G869" s="132"/>
      <c r="H869" s="187"/>
      <c r="I869" s="134"/>
      <c r="J869" s="131"/>
      <c r="K869" s="132"/>
      <c r="L869" s="240"/>
    </row>
    <row r="870" spans="1:12" ht="17.25" customHeight="1">
      <c r="A870" s="165"/>
      <c r="B870" s="168"/>
      <c r="C870" s="188"/>
      <c r="D870" s="191"/>
      <c r="E870" s="185"/>
      <c r="F870" s="131"/>
      <c r="G870" s="132"/>
      <c r="H870" s="187"/>
      <c r="I870" s="134"/>
      <c r="J870" s="131"/>
      <c r="K870" s="132"/>
      <c r="L870" s="240"/>
    </row>
    <row r="871" spans="1:12" ht="17.25" customHeight="1">
      <c r="A871" s="165"/>
      <c r="B871" s="168"/>
      <c r="C871" s="188"/>
      <c r="D871" s="191"/>
      <c r="E871" s="185"/>
      <c r="F871" s="131"/>
      <c r="G871" s="132"/>
      <c r="H871" s="187"/>
      <c r="I871" s="134"/>
      <c r="J871" s="131"/>
      <c r="K871" s="132"/>
      <c r="L871" s="240"/>
    </row>
    <row r="872" spans="1:12" ht="17.25" customHeight="1">
      <c r="A872" s="165"/>
      <c r="B872" s="168"/>
      <c r="C872" s="188"/>
      <c r="D872" s="191"/>
      <c r="E872" s="185"/>
      <c r="F872" s="131"/>
      <c r="G872" s="132"/>
      <c r="H872" s="187"/>
      <c r="I872" s="134"/>
      <c r="J872" s="131"/>
      <c r="K872" s="132"/>
      <c r="L872" s="240"/>
    </row>
    <row r="873" spans="1:12" ht="17.25" customHeight="1">
      <c r="A873" s="165"/>
      <c r="B873" s="168"/>
      <c r="C873" s="188"/>
      <c r="D873" s="191"/>
      <c r="E873" s="185"/>
      <c r="F873" s="131"/>
      <c r="G873" s="132"/>
      <c r="H873" s="187"/>
      <c r="I873" s="134"/>
      <c r="J873" s="131"/>
      <c r="K873" s="132"/>
      <c r="L873" s="240"/>
    </row>
    <row r="874" spans="1:12" ht="17.25" customHeight="1">
      <c r="A874" s="165"/>
      <c r="B874" s="168"/>
      <c r="C874" s="188"/>
      <c r="D874" s="191"/>
      <c r="E874" s="185"/>
      <c r="F874" s="131"/>
      <c r="G874" s="132"/>
      <c r="H874" s="187"/>
      <c r="I874" s="134"/>
      <c r="J874" s="131"/>
      <c r="K874" s="132"/>
      <c r="L874" s="240"/>
    </row>
    <row r="875" spans="1:12" ht="17.25" customHeight="1">
      <c r="A875" s="165"/>
      <c r="B875" s="223"/>
      <c r="C875" s="183"/>
      <c r="D875" s="184"/>
      <c r="E875" s="190"/>
      <c r="F875" s="131"/>
      <c r="G875" s="132">
        <f>D875*F875</f>
        <v>0</v>
      </c>
      <c r="H875" s="187"/>
      <c r="I875" s="134"/>
      <c r="J875" s="131"/>
      <c r="K875" s="132"/>
      <c r="L875" s="240"/>
    </row>
    <row r="876" spans="1:12" ht="17.25" customHeight="1">
      <c r="A876" s="165"/>
      <c r="B876" s="223"/>
      <c r="C876" s="188"/>
      <c r="D876" s="184"/>
      <c r="E876" s="185"/>
      <c r="F876" s="131"/>
      <c r="G876" s="132">
        <f>D876*F876</f>
        <v>0</v>
      </c>
      <c r="H876" s="187"/>
      <c r="I876" s="134"/>
      <c r="J876" s="131"/>
      <c r="K876" s="132"/>
      <c r="L876" s="240"/>
    </row>
    <row r="877" spans="1:12" ht="17.25" customHeight="1">
      <c r="A877" s="165"/>
      <c r="B877" s="223"/>
      <c r="C877" s="183"/>
      <c r="D877" s="189"/>
      <c r="E877" s="190"/>
      <c r="F877" s="131"/>
      <c r="G877" s="132">
        <f>D877*F877</f>
        <v>0</v>
      </c>
      <c r="H877" s="187"/>
      <c r="I877" s="134"/>
      <c r="J877" s="131"/>
      <c r="K877" s="132"/>
      <c r="L877" s="240"/>
    </row>
    <row r="878" spans="1:12" ht="17.25" customHeight="1">
      <c r="A878" s="165"/>
      <c r="B878" s="223"/>
      <c r="C878" s="192"/>
      <c r="D878" s="184"/>
      <c r="E878" s="185"/>
      <c r="F878" s="131"/>
      <c r="G878" s="132">
        <f>D878*F878</f>
        <v>0</v>
      </c>
      <c r="H878" s="187"/>
      <c r="I878" s="134"/>
      <c r="J878" s="131"/>
      <c r="K878" s="132"/>
      <c r="L878" s="240"/>
    </row>
    <row r="879" spans="1:12" ht="17.25" customHeight="1">
      <c r="A879" s="165"/>
      <c r="B879" s="168"/>
      <c r="C879" s="183"/>
      <c r="D879" s="191"/>
      <c r="E879" s="185"/>
      <c r="F879" s="131"/>
      <c r="G879" s="132"/>
      <c r="H879" s="187"/>
      <c r="I879" s="134"/>
      <c r="J879" s="131"/>
      <c r="K879" s="132"/>
      <c r="L879" s="240"/>
    </row>
    <row r="880" spans="1:12" ht="17.25" customHeight="1">
      <c r="A880" s="165"/>
      <c r="B880" s="168"/>
      <c r="C880" s="183"/>
      <c r="D880" s="191"/>
      <c r="E880" s="255"/>
      <c r="F880" s="131"/>
      <c r="G880" s="132"/>
      <c r="H880" s="187"/>
      <c r="I880" s="134"/>
      <c r="J880" s="131"/>
      <c r="K880" s="132"/>
      <c r="L880" s="240"/>
    </row>
    <row r="881" spans="1:12" ht="17.25" customHeight="1">
      <c r="A881" s="165"/>
      <c r="B881" s="223"/>
      <c r="C881" s="183"/>
      <c r="D881" s="189"/>
      <c r="E881" s="190"/>
      <c r="F881" s="131"/>
      <c r="G881" s="132"/>
      <c r="H881" s="187"/>
      <c r="I881" s="134"/>
      <c r="J881" s="131"/>
      <c r="K881" s="132"/>
      <c r="L881" s="240"/>
    </row>
    <row r="882" spans="1:12" ht="17.25" customHeight="1">
      <c r="A882" s="165"/>
      <c r="B882" s="223"/>
      <c r="C882" s="192"/>
      <c r="D882" s="184"/>
      <c r="E882" s="185"/>
      <c r="F882" s="131"/>
      <c r="G882" s="132"/>
      <c r="H882" s="187"/>
      <c r="I882" s="134"/>
      <c r="J882" s="131"/>
      <c r="K882" s="132"/>
      <c r="L882" s="240"/>
    </row>
    <row r="883" spans="1:12" ht="17.25" customHeight="1">
      <c r="A883" s="165"/>
      <c r="B883" s="168"/>
      <c r="C883" s="183"/>
      <c r="D883" s="191"/>
      <c r="E883" s="185"/>
      <c r="F883" s="131"/>
      <c r="G883" s="132"/>
      <c r="H883" s="187"/>
      <c r="I883" s="134"/>
      <c r="J883" s="131"/>
      <c r="K883" s="132"/>
      <c r="L883" s="240"/>
    </row>
    <row r="884" spans="1:12" ht="17.25" customHeight="1">
      <c r="A884" s="165"/>
      <c r="B884" s="168"/>
      <c r="C884" s="183"/>
      <c r="D884" s="191"/>
      <c r="E884" s="255"/>
      <c r="F884" s="131"/>
      <c r="G884" s="132"/>
      <c r="H884" s="187"/>
      <c r="I884" s="134"/>
      <c r="J884" s="131"/>
      <c r="K884" s="132"/>
      <c r="L884" s="240"/>
    </row>
    <row r="885" spans="1:12" ht="17.25" customHeight="1">
      <c r="A885" s="165"/>
      <c r="B885" s="194"/>
      <c r="C885" s="183"/>
      <c r="D885" s="184"/>
      <c r="E885" s="185"/>
      <c r="F885" s="131"/>
      <c r="G885" s="132"/>
      <c r="H885" s="187"/>
      <c r="I885" s="134"/>
      <c r="J885" s="131"/>
      <c r="K885" s="132"/>
      <c r="L885" s="240"/>
    </row>
    <row r="886" spans="1:12" ht="17.25" customHeight="1">
      <c r="A886" s="197"/>
      <c r="B886" s="194"/>
      <c r="C886" s="198"/>
      <c r="D886" s="201"/>
      <c r="E886" s="202"/>
      <c r="F886" s="158"/>
      <c r="G886" s="159"/>
      <c r="H886" s="199"/>
      <c r="I886" s="161"/>
      <c r="J886" s="158"/>
      <c r="K886" s="159"/>
      <c r="L886" s="241"/>
    </row>
    <row r="887" spans="1:12" ht="17.25" customHeight="1">
      <c r="A887" s="165"/>
      <c r="B887" s="194"/>
      <c r="C887" s="183"/>
      <c r="D887" s="184"/>
      <c r="E887" s="185"/>
      <c r="F887" s="131"/>
      <c r="G887" s="132"/>
      <c r="H887" s="187"/>
      <c r="I887" s="134"/>
      <c r="J887" s="131"/>
      <c r="K887" s="132"/>
      <c r="L887" s="240"/>
    </row>
    <row r="888" spans="1:12" ht="17.25" customHeight="1">
      <c r="A888" s="197"/>
      <c r="B888" s="200"/>
      <c r="C888" s="198"/>
      <c r="D888" s="201"/>
      <c r="E888" s="202"/>
      <c r="F888" s="158"/>
      <c r="G888" s="159"/>
      <c r="H888" s="199"/>
      <c r="I888" s="161"/>
      <c r="J888" s="158"/>
      <c r="K888" s="159"/>
      <c r="L888" s="241"/>
    </row>
    <row r="889" spans="1:12" ht="17.25" customHeight="1">
      <c r="A889" s="165"/>
      <c r="B889" s="168"/>
      <c r="C889" s="183"/>
      <c r="D889" s="191"/>
      <c r="E889" s="185"/>
      <c r="F889" s="131"/>
      <c r="G889" s="132"/>
      <c r="H889" s="187"/>
      <c r="I889" s="134"/>
      <c r="J889" s="131"/>
      <c r="K889" s="132"/>
      <c r="L889" s="240"/>
    </row>
    <row r="890" spans="1:12" ht="17.25" customHeight="1">
      <c r="A890" s="165"/>
      <c r="B890" s="168"/>
      <c r="C890" s="183"/>
      <c r="D890" s="191"/>
      <c r="E890" s="185"/>
      <c r="F890" s="131"/>
      <c r="G890" s="132"/>
      <c r="H890" s="187"/>
      <c r="I890" s="134"/>
      <c r="J890" s="131"/>
      <c r="K890" s="132"/>
      <c r="L890" s="240"/>
    </row>
    <row r="891" spans="1:12" ht="17.25" customHeight="1">
      <c r="A891" s="165"/>
      <c r="B891" s="168"/>
      <c r="C891" s="183"/>
      <c r="D891" s="191"/>
      <c r="E891" s="190"/>
      <c r="F891" s="131"/>
      <c r="G891" s="132"/>
      <c r="H891" s="187"/>
      <c r="I891" s="134"/>
      <c r="J891" s="131"/>
      <c r="K891" s="132"/>
      <c r="L891" s="240"/>
    </row>
    <row r="892" spans="1:12" ht="17.25" customHeight="1">
      <c r="A892" s="165"/>
      <c r="B892" s="168"/>
      <c r="C892" s="183"/>
      <c r="D892" s="184"/>
      <c r="E892" s="190"/>
      <c r="F892" s="131"/>
      <c r="G892" s="132">
        <f>D892*F892</f>
        <v>0</v>
      </c>
      <c r="H892" s="187"/>
      <c r="I892" s="134"/>
      <c r="J892" s="131"/>
      <c r="K892" s="132"/>
      <c r="L892" s="240"/>
    </row>
    <row r="893" spans="1:12" ht="17.25" customHeight="1">
      <c r="A893" s="165"/>
      <c r="B893" s="168"/>
      <c r="C893" s="192"/>
      <c r="D893" s="184"/>
      <c r="E893" s="185"/>
      <c r="F893" s="131"/>
      <c r="G893" s="132"/>
      <c r="H893" s="187"/>
      <c r="I893" s="134"/>
      <c r="J893" s="131"/>
      <c r="K893" s="132"/>
      <c r="L893" s="240"/>
    </row>
    <row r="894" spans="1:12" ht="17.25" customHeight="1">
      <c r="A894" s="165"/>
      <c r="B894" s="168"/>
      <c r="C894" s="183"/>
      <c r="D894" s="184"/>
      <c r="E894" s="190"/>
      <c r="F894" s="131"/>
      <c r="G894" s="132">
        <f>D894*F894</f>
        <v>0</v>
      </c>
      <c r="H894" s="187"/>
      <c r="I894" s="134"/>
      <c r="J894" s="131"/>
      <c r="K894" s="132"/>
      <c r="L894" s="240"/>
    </row>
    <row r="895" spans="1:12" ht="17.25" customHeight="1">
      <c r="A895" s="165"/>
      <c r="B895" s="168"/>
      <c r="C895" s="183"/>
      <c r="D895" s="191"/>
      <c r="E895" s="190"/>
      <c r="F895" s="131"/>
      <c r="G895" s="132"/>
      <c r="H895" s="187"/>
      <c r="I895" s="134"/>
      <c r="J895" s="131"/>
      <c r="K895" s="132"/>
      <c r="L895" s="240"/>
    </row>
    <row r="896" spans="1:12" ht="17.25" customHeight="1">
      <c r="A896" s="165"/>
      <c r="B896" s="168"/>
      <c r="C896" s="188"/>
      <c r="D896" s="191"/>
      <c r="E896" s="185"/>
      <c r="F896" s="131"/>
      <c r="G896" s="132"/>
      <c r="H896" s="187"/>
      <c r="I896" s="134"/>
      <c r="J896" s="131"/>
      <c r="K896" s="132"/>
      <c r="L896" s="240"/>
    </row>
    <row r="897" spans="1:12" ht="17.25" customHeight="1">
      <c r="A897" s="165"/>
      <c r="B897" s="168"/>
      <c r="C897" s="183"/>
      <c r="D897" s="191"/>
      <c r="E897" s="190"/>
      <c r="F897" s="131"/>
      <c r="G897" s="132"/>
      <c r="H897" s="187"/>
      <c r="I897" s="134"/>
      <c r="J897" s="131"/>
      <c r="K897" s="132"/>
      <c r="L897" s="240"/>
    </row>
    <row r="898" spans="1:12" ht="17.25" customHeight="1">
      <c r="A898" s="165"/>
      <c r="B898" s="168"/>
      <c r="C898" s="188"/>
      <c r="D898" s="191"/>
      <c r="E898" s="185"/>
      <c r="F898" s="131"/>
      <c r="G898" s="132"/>
      <c r="H898" s="187"/>
      <c r="I898" s="134"/>
      <c r="J898" s="131"/>
      <c r="K898" s="132"/>
      <c r="L898" s="240"/>
    </row>
    <row r="899" spans="1:12" ht="17.25" customHeight="1">
      <c r="A899" s="165"/>
      <c r="B899" s="168"/>
      <c r="C899" s="183"/>
      <c r="D899" s="191"/>
      <c r="E899" s="185"/>
      <c r="F899" s="131"/>
      <c r="G899" s="132"/>
      <c r="H899" s="187"/>
      <c r="I899" s="134"/>
      <c r="J899" s="131"/>
      <c r="K899" s="132"/>
      <c r="L899" s="240"/>
    </row>
    <row r="900" spans="1:12" ht="17.25" customHeight="1">
      <c r="A900" s="165"/>
      <c r="B900" s="168"/>
      <c r="C900" s="183"/>
      <c r="D900" s="191"/>
      <c r="E900" s="185"/>
      <c r="F900" s="131"/>
      <c r="G900" s="132"/>
      <c r="H900" s="187"/>
      <c r="I900" s="134"/>
      <c r="J900" s="131"/>
      <c r="K900" s="132"/>
      <c r="L900" s="240"/>
    </row>
    <row r="901" spans="1:12" ht="17.25" customHeight="1">
      <c r="A901" s="165"/>
      <c r="B901" s="168"/>
      <c r="C901" s="183"/>
      <c r="D901" s="191"/>
      <c r="E901" s="190"/>
      <c r="F901" s="131"/>
      <c r="G901" s="132"/>
      <c r="H901" s="187"/>
      <c r="I901" s="134"/>
      <c r="J901" s="131"/>
      <c r="K901" s="132"/>
      <c r="L901" s="240"/>
    </row>
    <row r="902" spans="1:12" ht="17.25" customHeight="1">
      <c r="A902" s="165"/>
      <c r="B902" s="168"/>
      <c r="C902" s="188"/>
      <c r="D902" s="191"/>
      <c r="E902" s="185"/>
      <c r="F902" s="131"/>
      <c r="G902" s="132"/>
      <c r="H902" s="187"/>
      <c r="I902" s="134"/>
      <c r="J902" s="131"/>
      <c r="K902" s="132"/>
      <c r="L902" s="240"/>
    </row>
    <row r="903" spans="1:12" ht="17.25" customHeight="1">
      <c r="A903" s="165"/>
      <c r="B903" s="168"/>
      <c r="C903" s="188"/>
      <c r="D903" s="191"/>
      <c r="E903" s="185"/>
      <c r="F903" s="131"/>
      <c r="G903" s="132"/>
      <c r="H903" s="187"/>
      <c r="I903" s="134"/>
      <c r="J903" s="131"/>
      <c r="K903" s="132"/>
      <c r="L903" s="240"/>
    </row>
    <row r="904" spans="1:12" ht="17.25" customHeight="1">
      <c r="A904" s="165"/>
      <c r="B904" s="168"/>
      <c r="C904" s="188"/>
      <c r="D904" s="184"/>
      <c r="E904" s="185"/>
      <c r="F904" s="131"/>
      <c r="G904" s="132">
        <f>D904*F904</f>
        <v>0</v>
      </c>
      <c r="H904" s="187"/>
      <c r="I904" s="134"/>
      <c r="J904" s="131"/>
      <c r="K904" s="132"/>
      <c r="L904" s="240"/>
    </row>
    <row r="905" spans="1:12" ht="17.25" customHeight="1">
      <c r="A905" s="165"/>
      <c r="B905" s="168"/>
      <c r="C905" s="188"/>
      <c r="D905" s="191"/>
      <c r="E905" s="185"/>
      <c r="F905" s="131"/>
      <c r="G905" s="132">
        <f t="shared" ref="G905:G928" si="8">D905*F905</f>
        <v>0</v>
      </c>
      <c r="H905" s="187"/>
      <c r="I905" s="134"/>
      <c r="J905" s="131"/>
      <c r="K905" s="132"/>
      <c r="L905" s="240"/>
    </row>
    <row r="906" spans="1:12" ht="17.25" customHeight="1">
      <c r="A906" s="165"/>
      <c r="B906" s="168"/>
      <c r="C906" s="188"/>
      <c r="D906" s="184"/>
      <c r="E906" s="185"/>
      <c r="F906" s="131"/>
      <c r="G906" s="132">
        <f t="shared" si="8"/>
        <v>0</v>
      </c>
      <c r="H906" s="187"/>
      <c r="I906" s="134"/>
      <c r="J906" s="131"/>
      <c r="K906" s="132"/>
      <c r="L906" s="240"/>
    </row>
    <row r="907" spans="1:12" ht="17.25" customHeight="1">
      <c r="A907" s="165"/>
      <c r="B907" s="168"/>
      <c r="C907" s="183"/>
      <c r="D907" s="189"/>
      <c r="E907" s="185"/>
      <c r="F907" s="131"/>
      <c r="G907" s="132">
        <f t="shared" si="8"/>
        <v>0</v>
      </c>
      <c r="H907" s="187"/>
      <c r="I907" s="134"/>
      <c r="J907" s="131"/>
      <c r="K907" s="132"/>
      <c r="L907" s="240"/>
    </row>
    <row r="908" spans="1:12" ht="17.25" customHeight="1">
      <c r="A908" s="165"/>
      <c r="B908" s="168"/>
      <c r="C908" s="183"/>
      <c r="D908" s="184"/>
      <c r="E908" s="185"/>
      <c r="F908" s="131"/>
      <c r="G908" s="132">
        <f t="shared" si="8"/>
        <v>0</v>
      </c>
      <c r="H908" s="187"/>
      <c r="I908" s="134"/>
      <c r="J908" s="131"/>
      <c r="K908" s="132"/>
      <c r="L908" s="240"/>
    </row>
    <row r="909" spans="1:12" ht="17.25" customHeight="1">
      <c r="A909" s="165"/>
      <c r="B909" s="168"/>
      <c r="C909" s="183"/>
      <c r="D909" s="184"/>
      <c r="E909" s="185"/>
      <c r="F909" s="131"/>
      <c r="G909" s="132">
        <f t="shared" si="8"/>
        <v>0</v>
      </c>
      <c r="H909" s="187"/>
      <c r="I909" s="134"/>
      <c r="J909" s="131"/>
      <c r="K909" s="132"/>
      <c r="L909" s="240"/>
    </row>
    <row r="910" spans="1:12" ht="17.25" customHeight="1">
      <c r="A910" s="165"/>
      <c r="B910" s="168"/>
      <c r="C910" s="183"/>
      <c r="D910" s="184"/>
      <c r="E910" s="185"/>
      <c r="F910" s="131"/>
      <c r="G910" s="132">
        <f t="shared" si="8"/>
        <v>0</v>
      </c>
      <c r="H910" s="187"/>
      <c r="I910" s="134"/>
      <c r="J910" s="131"/>
      <c r="K910" s="132"/>
      <c r="L910" s="240"/>
    </row>
    <row r="911" spans="1:12" ht="17.25" customHeight="1">
      <c r="A911" s="165"/>
      <c r="B911" s="168"/>
      <c r="C911" s="188"/>
      <c r="D911" s="184"/>
      <c r="E911" s="190"/>
      <c r="F911" s="131"/>
      <c r="G911" s="132"/>
      <c r="H911" s="187"/>
      <c r="I911" s="134"/>
      <c r="J911" s="131"/>
      <c r="K911" s="132"/>
      <c r="L911" s="240"/>
    </row>
    <row r="912" spans="1:12" ht="17.25" customHeight="1">
      <c r="A912" s="165"/>
      <c r="B912" s="194"/>
      <c r="C912" s="188"/>
      <c r="D912" s="191"/>
      <c r="E912" s="185"/>
      <c r="F912" s="131"/>
      <c r="G912" s="132"/>
      <c r="H912" s="187"/>
      <c r="I912" s="134"/>
      <c r="J912" s="131"/>
      <c r="K912" s="132"/>
      <c r="L912" s="240"/>
    </row>
    <row r="913" spans="1:12" ht="17.25" customHeight="1">
      <c r="A913" s="165"/>
      <c r="B913" s="168"/>
      <c r="C913" s="188"/>
      <c r="D913" s="184"/>
      <c r="E913" s="190"/>
      <c r="F913" s="131"/>
      <c r="G913" s="132">
        <f t="shared" si="8"/>
        <v>0</v>
      </c>
      <c r="H913" s="187"/>
      <c r="I913" s="134"/>
      <c r="J913" s="131"/>
      <c r="K913" s="132"/>
      <c r="L913" s="240"/>
    </row>
    <row r="914" spans="1:12" ht="17.25" customHeight="1">
      <c r="A914" s="165"/>
      <c r="B914" s="168"/>
      <c r="C914" s="188"/>
      <c r="D914" s="184"/>
      <c r="E914" s="190"/>
      <c r="F914" s="131"/>
      <c r="G914" s="132">
        <f t="shared" si="8"/>
        <v>0</v>
      </c>
      <c r="H914" s="187"/>
      <c r="I914" s="134"/>
      <c r="J914" s="131"/>
      <c r="K914" s="132"/>
      <c r="L914" s="240"/>
    </row>
    <row r="915" spans="1:12" ht="17.25" customHeight="1">
      <c r="A915" s="165"/>
      <c r="B915" s="168"/>
      <c r="C915" s="183"/>
      <c r="D915" s="184"/>
      <c r="E915" s="190"/>
      <c r="F915" s="131"/>
      <c r="G915" s="132">
        <f t="shared" si="8"/>
        <v>0</v>
      </c>
      <c r="H915" s="187"/>
      <c r="I915" s="134"/>
      <c r="J915" s="131"/>
      <c r="K915" s="132"/>
      <c r="L915" s="240"/>
    </row>
    <row r="916" spans="1:12" ht="17.25" customHeight="1">
      <c r="A916" s="165"/>
      <c r="B916" s="168"/>
      <c r="C916" s="213"/>
      <c r="D916" s="201"/>
      <c r="E916" s="185"/>
      <c r="F916" s="158"/>
      <c r="G916" s="159">
        <f t="shared" si="8"/>
        <v>0</v>
      </c>
      <c r="H916" s="199"/>
      <c r="I916" s="161"/>
      <c r="J916" s="158"/>
      <c r="K916" s="159"/>
      <c r="L916" s="241"/>
    </row>
    <row r="917" spans="1:12" ht="17.25" customHeight="1">
      <c r="A917" s="165"/>
      <c r="B917" s="168"/>
      <c r="C917" s="183"/>
      <c r="D917" s="189"/>
      <c r="E917" s="185"/>
      <c r="F917" s="131"/>
      <c r="G917" s="132">
        <f t="shared" si="8"/>
        <v>0</v>
      </c>
      <c r="H917" s="187"/>
      <c r="I917" s="134"/>
      <c r="J917" s="131"/>
      <c r="K917" s="132"/>
      <c r="L917" s="240"/>
    </row>
    <row r="918" spans="1:12" ht="17.25" customHeight="1">
      <c r="A918" s="165"/>
      <c r="B918" s="168"/>
      <c r="C918" s="192"/>
      <c r="D918" s="191"/>
      <c r="E918" s="185"/>
      <c r="F918" s="131"/>
      <c r="G918" s="132">
        <f t="shared" si="8"/>
        <v>0</v>
      </c>
      <c r="H918" s="187"/>
      <c r="I918" s="134"/>
      <c r="J918" s="131"/>
      <c r="K918" s="132"/>
      <c r="L918" s="240"/>
    </row>
    <row r="919" spans="1:12" ht="17.25" customHeight="1">
      <c r="A919" s="165"/>
      <c r="B919" s="168"/>
      <c r="C919" s="192"/>
      <c r="D919" s="189"/>
      <c r="E919" s="185"/>
      <c r="F919" s="131"/>
      <c r="G919" s="132">
        <f>D919*F919</f>
        <v>0</v>
      </c>
      <c r="H919" s="187"/>
      <c r="I919" s="134"/>
      <c r="J919" s="131"/>
      <c r="K919" s="132"/>
      <c r="L919" s="240"/>
    </row>
    <row r="920" spans="1:12" ht="17.25" customHeight="1">
      <c r="A920" s="165"/>
      <c r="B920" s="168"/>
      <c r="C920" s="192"/>
      <c r="D920" s="191"/>
      <c r="E920" s="190"/>
      <c r="F920" s="131"/>
      <c r="G920" s="132">
        <f>D920*F920</f>
        <v>0</v>
      </c>
      <c r="H920" s="187"/>
      <c r="I920" s="134"/>
      <c r="J920" s="131"/>
      <c r="K920" s="132"/>
      <c r="L920" s="240"/>
    </row>
    <row r="921" spans="1:12" ht="17.25" customHeight="1">
      <c r="A921" s="165"/>
      <c r="B921" s="194"/>
      <c r="C921" s="183"/>
      <c r="D921" s="184"/>
      <c r="E921" s="185"/>
      <c r="F921" s="131"/>
      <c r="G921" s="132">
        <f t="shared" si="8"/>
        <v>0</v>
      </c>
      <c r="H921" s="187"/>
      <c r="I921" s="134"/>
      <c r="J921" s="131"/>
      <c r="K921" s="132"/>
      <c r="L921" s="240"/>
    </row>
    <row r="922" spans="1:12" ht="17.25" customHeight="1">
      <c r="A922" s="165"/>
      <c r="B922" s="139"/>
      <c r="C922" s="183"/>
      <c r="D922" s="184"/>
      <c r="E922" s="190"/>
      <c r="F922" s="131"/>
      <c r="G922" s="132">
        <f t="shared" si="8"/>
        <v>0</v>
      </c>
      <c r="H922" s="187"/>
      <c r="I922" s="134"/>
      <c r="J922" s="131"/>
      <c r="K922" s="132"/>
      <c r="L922" s="240"/>
    </row>
    <row r="923" spans="1:12" ht="17.25" customHeight="1">
      <c r="A923" s="165"/>
      <c r="B923" s="194"/>
      <c r="C923" s="183"/>
      <c r="D923" s="184"/>
      <c r="E923" s="185"/>
      <c r="F923" s="131"/>
      <c r="G923" s="132">
        <f t="shared" si="8"/>
        <v>0</v>
      </c>
      <c r="H923" s="187"/>
      <c r="I923" s="134"/>
      <c r="J923" s="131"/>
      <c r="K923" s="132"/>
      <c r="L923" s="240"/>
    </row>
    <row r="924" spans="1:12" ht="17.25" customHeight="1">
      <c r="A924" s="165"/>
      <c r="B924" s="139"/>
      <c r="C924" s="183"/>
      <c r="D924" s="184"/>
      <c r="E924" s="190"/>
      <c r="F924" s="131"/>
      <c r="G924" s="132">
        <f t="shared" si="8"/>
        <v>0</v>
      </c>
      <c r="H924" s="187"/>
      <c r="I924" s="134"/>
      <c r="J924" s="131"/>
      <c r="K924" s="132"/>
      <c r="L924" s="240"/>
    </row>
    <row r="925" spans="1:12" ht="17.25" customHeight="1">
      <c r="A925" s="165"/>
      <c r="B925" s="139"/>
      <c r="C925" s="188"/>
      <c r="D925" s="189"/>
      <c r="E925" s="190"/>
      <c r="F925" s="131"/>
      <c r="G925" s="132"/>
      <c r="H925" s="195"/>
      <c r="I925" s="174"/>
      <c r="J925" s="147"/>
      <c r="K925" s="132"/>
      <c r="L925" s="240"/>
    </row>
    <row r="926" spans="1:12" ht="17.25" customHeight="1">
      <c r="A926" s="165"/>
      <c r="B926" s="168"/>
      <c r="C926" s="188"/>
      <c r="D926" s="184"/>
      <c r="E926" s="185"/>
      <c r="F926" s="131"/>
      <c r="G926" s="132">
        <f t="shared" si="8"/>
        <v>0</v>
      </c>
      <c r="H926" s="189"/>
      <c r="I926" s="190"/>
      <c r="J926" s="131"/>
      <c r="K926" s="132"/>
      <c r="L926" s="240"/>
    </row>
    <row r="927" spans="1:12" ht="17.25" customHeight="1">
      <c r="A927" s="165"/>
      <c r="B927" s="139"/>
      <c r="C927" s="188"/>
      <c r="D927" s="189"/>
      <c r="E927" s="190"/>
      <c r="F927" s="131"/>
      <c r="G927" s="132"/>
      <c r="H927" s="187"/>
      <c r="I927" s="134"/>
      <c r="J927" s="131"/>
      <c r="K927" s="132"/>
      <c r="L927" s="240"/>
    </row>
    <row r="928" spans="1:12" ht="17.25" customHeight="1">
      <c r="A928" s="165"/>
      <c r="B928" s="168"/>
      <c r="C928" s="188"/>
      <c r="D928" s="184"/>
      <c r="E928" s="185"/>
      <c r="F928" s="131"/>
      <c r="G928" s="132">
        <f t="shared" si="8"/>
        <v>0</v>
      </c>
      <c r="H928" s="187"/>
      <c r="I928" s="134"/>
      <c r="J928" s="131"/>
      <c r="K928" s="132"/>
      <c r="L928" s="240"/>
    </row>
    <row r="929" spans="1:12" ht="17.25" customHeight="1">
      <c r="A929" s="165"/>
      <c r="B929" s="139"/>
      <c r="C929" s="188"/>
      <c r="D929" s="189"/>
      <c r="E929" s="190"/>
      <c r="F929" s="131"/>
      <c r="G929" s="132"/>
      <c r="H929" s="187"/>
      <c r="I929" s="134"/>
      <c r="J929" s="131"/>
      <c r="K929" s="132"/>
      <c r="L929" s="240"/>
    </row>
    <row r="930" spans="1:12" ht="17.25" customHeight="1">
      <c r="A930" s="197"/>
      <c r="B930" s="168"/>
      <c r="C930" s="188"/>
      <c r="D930" s="184"/>
      <c r="E930" s="185"/>
      <c r="F930" s="158"/>
      <c r="G930" s="159"/>
      <c r="H930" s="199"/>
      <c r="I930" s="161"/>
      <c r="J930" s="158"/>
      <c r="K930" s="159"/>
      <c r="L930" s="241"/>
    </row>
    <row r="931" spans="1:12" ht="17.25" customHeight="1">
      <c r="A931" s="165"/>
      <c r="B931" s="139"/>
      <c r="C931" s="183"/>
      <c r="D931" s="191"/>
      <c r="E931" s="185"/>
      <c r="F931" s="131"/>
      <c r="G931" s="132"/>
      <c r="H931" s="187"/>
      <c r="I931" s="134"/>
      <c r="J931" s="131"/>
      <c r="K931" s="132"/>
      <c r="L931" s="240"/>
    </row>
    <row r="932" spans="1:12" ht="17.25" customHeight="1">
      <c r="A932" s="165"/>
      <c r="B932" s="193"/>
      <c r="C932" s="183"/>
      <c r="D932" s="191"/>
      <c r="E932" s="185"/>
      <c r="F932" s="131"/>
      <c r="G932" s="132"/>
      <c r="H932" s="187"/>
      <c r="I932" s="134"/>
      <c r="J932" s="131"/>
      <c r="K932" s="132"/>
      <c r="L932" s="240"/>
    </row>
    <row r="933" spans="1:12" ht="17.25" customHeight="1">
      <c r="A933" s="165"/>
      <c r="B933" s="139"/>
      <c r="C933" s="183"/>
      <c r="D933" s="191"/>
      <c r="E933" s="185"/>
      <c r="F933" s="131"/>
      <c r="G933" s="132"/>
      <c r="H933" s="187"/>
      <c r="I933" s="134"/>
      <c r="J933" s="131"/>
      <c r="K933" s="132"/>
      <c r="L933" s="240"/>
    </row>
    <row r="934" spans="1:12" ht="17.25" customHeight="1">
      <c r="A934" s="165"/>
      <c r="B934" s="139"/>
      <c r="C934" s="183"/>
      <c r="D934" s="191"/>
      <c r="E934" s="185"/>
      <c r="F934" s="131"/>
      <c r="G934" s="132"/>
      <c r="H934" s="187"/>
      <c r="I934" s="134"/>
      <c r="J934" s="131"/>
      <c r="K934" s="132"/>
      <c r="L934" s="240"/>
    </row>
    <row r="935" spans="1:12" ht="17.25" customHeight="1">
      <c r="A935" s="165"/>
      <c r="B935" s="139"/>
      <c r="C935" s="183"/>
      <c r="D935" s="191"/>
      <c r="E935" s="185"/>
      <c r="F935" s="131"/>
      <c r="G935" s="132"/>
      <c r="H935" s="187"/>
      <c r="I935" s="134"/>
      <c r="J935" s="131"/>
      <c r="K935" s="132"/>
      <c r="L935" s="240"/>
    </row>
    <row r="936" spans="1:12" ht="17.25" customHeight="1">
      <c r="A936" s="165"/>
      <c r="B936" s="139"/>
      <c r="C936" s="183"/>
      <c r="D936" s="191"/>
      <c r="E936" s="185"/>
      <c r="F936" s="131"/>
      <c r="G936" s="132"/>
      <c r="H936" s="187"/>
      <c r="I936" s="134"/>
      <c r="J936" s="131"/>
      <c r="K936" s="132"/>
      <c r="L936" s="240"/>
    </row>
    <row r="937" spans="1:12" ht="17.25" customHeight="1">
      <c r="A937" s="165"/>
      <c r="B937" s="139"/>
      <c r="C937" s="183"/>
      <c r="D937" s="191"/>
      <c r="E937" s="185"/>
      <c r="F937" s="131"/>
      <c r="G937" s="132"/>
      <c r="H937" s="187"/>
      <c r="I937" s="134"/>
      <c r="J937" s="131"/>
      <c r="K937" s="132"/>
      <c r="L937" s="240"/>
    </row>
    <row r="938" spans="1:12" ht="17.25" customHeight="1">
      <c r="A938" s="165"/>
      <c r="B938" s="194"/>
      <c r="C938" s="183"/>
      <c r="D938" s="191"/>
      <c r="E938" s="185"/>
      <c r="F938" s="131"/>
      <c r="G938" s="132">
        <f>SUM(G917:G928)</f>
        <v>0</v>
      </c>
      <c r="H938" s="187"/>
      <c r="I938" s="134"/>
      <c r="J938" s="131"/>
      <c r="K938" s="132"/>
      <c r="L938" s="240"/>
    </row>
    <row r="939" spans="1:12" ht="17.25" customHeight="1">
      <c r="A939" s="165"/>
      <c r="B939" s="168"/>
      <c r="C939" s="183"/>
      <c r="D939" s="189"/>
      <c r="E939" s="190"/>
      <c r="F939" s="131"/>
      <c r="G939" s="132"/>
      <c r="H939" s="187"/>
      <c r="I939" s="134"/>
      <c r="J939" s="131"/>
      <c r="K939" s="132"/>
      <c r="L939" s="240"/>
    </row>
    <row r="940" spans="1:12" ht="17.25" customHeight="1">
      <c r="A940" s="165"/>
      <c r="B940" s="168"/>
      <c r="C940" s="188"/>
      <c r="D940" s="184"/>
      <c r="E940" s="185"/>
      <c r="F940" s="131"/>
      <c r="G940" s="132">
        <f>D940*F940</f>
        <v>0</v>
      </c>
      <c r="H940" s="187"/>
      <c r="I940" s="134"/>
      <c r="J940" s="131"/>
      <c r="K940" s="132"/>
      <c r="L940" s="240"/>
    </row>
    <row r="941" spans="1:12" ht="17.25" customHeight="1">
      <c r="A941" s="165"/>
      <c r="B941" s="168"/>
      <c r="C941" s="188"/>
      <c r="D941" s="191"/>
      <c r="E941" s="185"/>
      <c r="F941" s="131"/>
      <c r="G941" s="132">
        <f t="shared" ref="G941:G956" si="9">D941*F941</f>
        <v>0</v>
      </c>
      <c r="H941" s="187"/>
      <c r="I941" s="134"/>
      <c r="J941" s="131"/>
      <c r="K941" s="132"/>
      <c r="L941" s="240"/>
    </row>
    <row r="942" spans="1:12" ht="17.25" customHeight="1">
      <c r="A942" s="165"/>
      <c r="B942" s="168"/>
      <c r="C942" s="188"/>
      <c r="D942" s="184"/>
      <c r="E942" s="185"/>
      <c r="F942" s="131"/>
      <c r="G942" s="132">
        <f t="shared" si="9"/>
        <v>0</v>
      </c>
      <c r="H942" s="187"/>
      <c r="I942" s="134"/>
      <c r="J942" s="131"/>
      <c r="K942" s="132"/>
      <c r="L942" s="240"/>
    </row>
    <row r="943" spans="1:12" ht="17.25" customHeight="1">
      <c r="A943" s="165"/>
      <c r="B943" s="168"/>
      <c r="C943" s="183"/>
      <c r="D943" s="191"/>
      <c r="E943" s="185"/>
      <c r="F943" s="131"/>
      <c r="G943" s="132">
        <f t="shared" si="9"/>
        <v>0</v>
      </c>
      <c r="H943" s="187"/>
      <c r="I943" s="134"/>
      <c r="J943" s="131"/>
      <c r="K943" s="132"/>
      <c r="L943" s="240"/>
    </row>
    <row r="944" spans="1:12" ht="17.25" customHeight="1">
      <c r="A944" s="165"/>
      <c r="B944" s="168"/>
      <c r="C944" s="183"/>
      <c r="D944" s="184"/>
      <c r="E944" s="185"/>
      <c r="F944" s="131"/>
      <c r="G944" s="132">
        <f t="shared" si="9"/>
        <v>0</v>
      </c>
      <c r="H944" s="187"/>
      <c r="I944" s="134"/>
      <c r="J944" s="131"/>
      <c r="K944" s="132"/>
      <c r="L944" s="240"/>
    </row>
    <row r="945" spans="1:12" ht="17.25" customHeight="1">
      <c r="A945" s="165"/>
      <c r="B945" s="168"/>
      <c r="C945" s="183"/>
      <c r="D945" s="184"/>
      <c r="E945" s="185"/>
      <c r="F945" s="131"/>
      <c r="G945" s="132">
        <f t="shared" si="9"/>
        <v>0</v>
      </c>
      <c r="H945" s="187"/>
      <c r="I945" s="134"/>
      <c r="J945" s="131"/>
      <c r="K945" s="132"/>
      <c r="L945" s="240"/>
    </row>
    <row r="946" spans="1:12" ht="17.25" customHeight="1">
      <c r="A946" s="197"/>
      <c r="B946" s="212"/>
      <c r="C946" s="198"/>
      <c r="D946" s="201"/>
      <c r="E946" s="185"/>
      <c r="F946" s="158"/>
      <c r="G946" s="159">
        <f t="shared" si="9"/>
        <v>0</v>
      </c>
      <c r="H946" s="199"/>
      <c r="I946" s="161"/>
      <c r="J946" s="158"/>
      <c r="K946" s="159"/>
      <c r="L946" s="241"/>
    </row>
    <row r="947" spans="1:12" ht="17.25" customHeight="1">
      <c r="A947" s="165"/>
      <c r="B947" s="168"/>
      <c r="C947" s="188"/>
      <c r="D947" s="184"/>
      <c r="E947" s="190"/>
      <c r="F947" s="131"/>
      <c r="G947" s="132"/>
      <c r="H947" s="187"/>
      <c r="I947" s="134"/>
      <c r="J947" s="131"/>
      <c r="K947" s="132"/>
      <c r="L947" s="240"/>
    </row>
    <row r="948" spans="1:12" ht="17.25" customHeight="1">
      <c r="A948" s="165"/>
      <c r="B948" s="168"/>
      <c r="C948" s="188"/>
      <c r="D948" s="191"/>
      <c r="E948" s="185"/>
      <c r="F948" s="131"/>
      <c r="G948" s="132"/>
      <c r="H948" s="187"/>
      <c r="I948" s="134"/>
      <c r="J948" s="131"/>
      <c r="K948" s="132"/>
      <c r="L948" s="240"/>
    </row>
    <row r="949" spans="1:12" ht="17.25" customHeight="1">
      <c r="A949" s="165"/>
      <c r="B949" s="168"/>
      <c r="C949" s="183"/>
      <c r="D949" s="189"/>
      <c r="E949" s="190"/>
      <c r="F949" s="131"/>
      <c r="G949" s="132">
        <f t="shared" si="9"/>
        <v>0</v>
      </c>
      <c r="H949" s="187"/>
      <c r="I949" s="134"/>
      <c r="J949" s="131"/>
      <c r="K949" s="132"/>
      <c r="L949" s="240"/>
    </row>
    <row r="950" spans="1:12" ht="17.25" customHeight="1">
      <c r="A950" s="197"/>
      <c r="B950" s="212"/>
      <c r="C950" s="213"/>
      <c r="D950" s="201"/>
      <c r="E950" s="185"/>
      <c r="F950" s="158"/>
      <c r="G950" s="159">
        <f t="shared" si="9"/>
        <v>0</v>
      </c>
      <c r="H950" s="199"/>
      <c r="I950" s="161"/>
      <c r="J950" s="158"/>
      <c r="K950" s="159"/>
      <c r="L950" s="241"/>
    </row>
    <row r="951" spans="1:12" ht="17.25" customHeight="1">
      <c r="A951" s="165"/>
      <c r="B951" s="168"/>
      <c r="C951" s="188"/>
      <c r="D951" s="184"/>
      <c r="E951" s="185"/>
      <c r="F951" s="131"/>
      <c r="G951" s="132">
        <f t="shared" si="9"/>
        <v>0</v>
      </c>
      <c r="H951" s="187"/>
      <c r="I951" s="134"/>
      <c r="J951" s="131"/>
      <c r="K951" s="132"/>
      <c r="L951" s="240"/>
    </row>
    <row r="952" spans="1:12" ht="17.25" customHeight="1">
      <c r="A952" s="165"/>
      <c r="B952" s="168"/>
      <c r="C952" s="188"/>
      <c r="D952" s="184"/>
      <c r="E952" s="185"/>
      <c r="F952" s="131"/>
      <c r="G952" s="132">
        <f t="shared" si="9"/>
        <v>0</v>
      </c>
      <c r="H952" s="187"/>
      <c r="I952" s="134"/>
      <c r="J952" s="131"/>
      <c r="K952" s="132"/>
      <c r="L952" s="240"/>
    </row>
    <row r="953" spans="1:12" ht="17.25" customHeight="1">
      <c r="A953" s="165"/>
      <c r="B953" s="168"/>
      <c r="C953" s="183"/>
      <c r="D953" s="184"/>
      <c r="E953" s="185"/>
      <c r="F953" s="131"/>
      <c r="G953" s="132">
        <f t="shared" si="9"/>
        <v>0</v>
      </c>
      <c r="H953" s="187"/>
      <c r="I953" s="134"/>
      <c r="J953" s="131"/>
      <c r="K953" s="132"/>
      <c r="L953" s="240"/>
    </row>
    <row r="954" spans="1:12" ht="17.25" customHeight="1">
      <c r="A954" s="165"/>
      <c r="B954" s="168"/>
      <c r="C954" s="188"/>
      <c r="D954" s="184"/>
      <c r="E954" s="185"/>
      <c r="F954" s="131"/>
      <c r="G954" s="132">
        <f t="shared" si="9"/>
        <v>0</v>
      </c>
      <c r="H954" s="187"/>
      <c r="I954" s="134"/>
      <c r="J954" s="131"/>
      <c r="K954" s="132"/>
      <c r="L954" s="240"/>
    </row>
    <row r="955" spans="1:12" ht="17.25" customHeight="1">
      <c r="A955" s="165"/>
      <c r="B955" s="168"/>
      <c r="C955" s="183"/>
      <c r="D955" s="189"/>
      <c r="E955" s="185"/>
      <c r="F955" s="131"/>
      <c r="G955" s="132">
        <f t="shared" si="9"/>
        <v>0</v>
      </c>
      <c r="H955" s="187"/>
      <c r="I955" s="134"/>
      <c r="J955" s="131"/>
      <c r="K955" s="132"/>
      <c r="L955" s="240"/>
    </row>
    <row r="956" spans="1:12" ht="17.25" customHeight="1">
      <c r="A956" s="165"/>
      <c r="B956" s="168"/>
      <c r="C956" s="188"/>
      <c r="D956" s="184"/>
      <c r="E956" s="185"/>
      <c r="F956" s="131"/>
      <c r="G956" s="132">
        <f t="shared" si="9"/>
        <v>0</v>
      </c>
      <c r="H956" s="187"/>
      <c r="I956" s="134"/>
      <c r="J956" s="131"/>
      <c r="K956" s="132"/>
      <c r="L956" s="240"/>
    </row>
    <row r="957" spans="1:12" ht="17.25" customHeight="1">
      <c r="A957" s="165"/>
      <c r="B957" s="168"/>
      <c r="C957" s="192"/>
      <c r="D957" s="184"/>
      <c r="E957" s="185"/>
      <c r="F957" s="131"/>
      <c r="G957" s="132"/>
      <c r="H957" s="187"/>
      <c r="I957" s="134"/>
      <c r="J957" s="131"/>
      <c r="K957" s="132"/>
      <c r="L957" s="240"/>
    </row>
    <row r="958" spans="1:12" ht="17.25" customHeight="1">
      <c r="A958" s="165"/>
      <c r="B958" s="138"/>
      <c r="C958" s="183"/>
      <c r="D958" s="191"/>
      <c r="E958" s="231"/>
      <c r="F958" s="131"/>
      <c r="G958" s="132"/>
      <c r="H958" s="187"/>
      <c r="I958" s="134"/>
      <c r="J958" s="131"/>
      <c r="K958" s="132"/>
      <c r="L958" s="240"/>
    </row>
    <row r="959" spans="1:12" ht="17.25" customHeight="1">
      <c r="A959" s="165"/>
      <c r="B959" s="168"/>
      <c r="C959" s="183"/>
      <c r="D959" s="189"/>
      <c r="E959" s="190"/>
      <c r="F959" s="131"/>
      <c r="G959" s="132">
        <f>D959*F959</f>
        <v>0</v>
      </c>
      <c r="H959" s="187"/>
      <c r="I959" s="134"/>
      <c r="J959" s="131"/>
      <c r="K959" s="132"/>
      <c r="L959" s="240"/>
    </row>
    <row r="960" spans="1:12" ht="17.25" customHeight="1">
      <c r="A960" s="165"/>
      <c r="B960" s="168"/>
      <c r="C960" s="188"/>
      <c r="D960" s="184"/>
      <c r="E960" s="185"/>
      <c r="F960" s="131"/>
      <c r="G960" s="132">
        <f>D960*F960</f>
        <v>0</v>
      </c>
      <c r="H960" s="187"/>
      <c r="I960" s="134"/>
      <c r="J960" s="131"/>
      <c r="K960" s="132"/>
      <c r="L960" s="240"/>
    </row>
    <row r="961" spans="1:12" ht="17.25" customHeight="1">
      <c r="A961" s="165"/>
      <c r="B961" s="168"/>
      <c r="C961" s="183"/>
      <c r="D961" s="191"/>
      <c r="E961" s="185"/>
      <c r="F961" s="131"/>
      <c r="G961" s="132">
        <f t="shared" ref="G961:G966" si="10">D961*F961</f>
        <v>0</v>
      </c>
      <c r="H961" s="187"/>
      <c r="I961" s="134"/>
      <c r="J961" s="131"/>
      <c r="K961" s="132"/>
      <c r="L961" s="240"/>
    </row>
    <row r="962" spans="1:12" ht="17.25" customHeight="1">
      <c r="A962" s="165"/>
      <c r="B962" s="168"/>
      <c r="C962" s="183"/>
      <c r="D962" s="184"/>
      <c r="E962" s="190"/>
      <c r="F962" s="131"/>
      <c r="G962" s="132">
        <f t="shared" si="10"/>
        <v>0</v>
      </c>
      <c r="H962" s="187"/>
      <c r="I962" s="134"/>
      <c r="J962" s="131"/>
      <c r="K962" s="132"/>
      <c r="L962" s="240"/>
    </row>
    <row r="963" spans="1:12" ht="17.25" customHeight="1">
      <c r="A963" s="165"/>
      <c r="B963" s="168"/>
      <c r="C963" s="183"/>
      <c r="D963" s="191"/>
      <c r="E963" s="185"/>
      <c r="F963" s="131"/>
      <c r="G963" s="132">
        <f t="shared" si="10"/>
        <v>0</v>
      </c>
      <c r="H963" s="187"/>
      <c r="I963" s="134"/>
      <c r="J963" s="131"/>
      <c r="K963" s="132"/>
      <c r="L963" s="240"/>
    </row>
    <row r="964" spans="1:12" ht="17.25" customHeight="1">
      <c r="A964" s="165"/>
      <c r="B964" s="168"/>
      <c r="C964" s="183"/>
      <c r="D964" s="184"/>
      <c r="E964" s="190"/>
      <c r="F964" s="131"/>
      <c r="G964" s="132">
        <f t="shared" si="10"/>
        <v>0</v>
      </c>
      <c r="H964" s="187"/>
      <c r="I964" s="134"/>
      <c r="J964" s="131"/>
      <c r="K964" s="132"/>
      <c r="L964" s="240"/>
    </row>
    <row r="965" spans="1:12" ht="17.25" customHeight="1">
      <c r="A965" s="165"/>
      <c r="B965" s="139"/>
      <c r="C965" s="188"/>
      <c r="D965" s="189"/>
      <c r="E965" s="185"/>
      <c r="F965" s="131"/>
      <c r="G965" s="132">
        <f t="shared" si="10"/>
        <v>0</v>
      </c>
      <c r="H965" s="195"/>
      <c r="I965" s="174"/>
      <c r="J965" s="147"/>
      <c r="K965" s="132"/>
      <c r="L965" s="240"/>
    </row>
    <row r="966" spans="1:12" ht="17.25" customHeight="1">
      <c r="A966" s="165"/>
      <c r="B966" s="168"/>
      <c r="C966" s="188"/>
      <c r="D966" s="191"/>
      <c r="E966" s="190"/>
      <c r="F966" s="131"/>
      <c r="G966" s="132">
        <f t="shared" si="10"/>
        <v>0</v>
      </c>
      <c r="H966" s="189"/>
      <c r="I966" s="190"/>
      <c r="J966" s="131"/>
      <c r="K966" s="132"/>
      <c r="L966" s="240"/>
    </row>
    <row r="967" spans="1:12" ht="17.25" customHeight="1">
      <c r="A967" s="165"/>
      <c r="B967" s="194"/>
      <c r="C967" s="183"/>
      <c r="D967" s="184"/>
      <c r="E967" s="185"/>
      <c r="F967" s="131"/>
      <c r="G967" s="132"/>
      <c r="H967" s="187"/>
      <c r="I967" s="134"/>
      <c r="J967" s="131"/>
      <c r="K967" s="132"/>
      <c r="L967" s="240"/>
    </row>
    <row r="968" spans="1:12" ht="17.25" customHeight="1">
      <c r="A968" s="165"/>
      <c r="B968" s="139"/>
      <c r="C968" s="183"/>
      <c r="D968" s="204"/>
      <c r="E968" s="185"/>
      <c r="F968" s="131"/>
      <c r="G968" s="132">
        <f>D968*F968</f>
        <v>0</v>
      </c>
      <c r="H968" s="187"/>
      <c r="I968" s="134"/>
      <c r="J968" s="131"/>
      <c r="K968" s="132"/>
      <c r="L968" s="240"/>
    </row>
    <row r="969" spans="1:12" ht="17.25" customHeight="1">
      <c r="A969" s="165"/>
      <c r="B969" s="194"/>
      <c r="C969" s="183"/>
      <c r="D969" s="204"/>
      <c r="E969" s="185"/>
      <c r="F969" s="131"/>
      <c r="G969" s="132">
        <f t="shared" ref="G969:G978" si="11">D969*F969</f>
        <v>0</v>
      </c>
      <c r="H969" s="187"/>
      <c r="I969" s="134"/>
      <c r="J969" s="131"/>
      <c r="K969" s="132"/>
      <c r="L969" s="240"/>
    </row>
    <row r="970" spans="1:12" ht="17.25" customHeight="1">
      <c r="A970" s="197"/>
      <c r="B970" s="219"/>
      <c r="C970" s="198"/>
      <c r="D970" s="214"/>
      <c r="E970" s="202"/>
      <c r="F970" s="158"/>
      <c r="G970" s="132">
        <f t="shared" si="11"/>
        <v>0</v>
      </c>
      <c r="H970" s="199"/>
      <c r="I970" s="161"/>
      <c r="J970" s="158"/>
      <c r="K970" s="159"/>
      <c r="L970" s="240"/>
    </row>
    <row r="971" spans="1:12" ht="17.25" customHeight="1">
      <c r="A971" s="165"/>
      <c r="B971" s="168"/>
      <c r="C971" s="183"/>
      <c r="D971" s="189"/>
      <c r="E971" s="190"/>
      <c r="F971" s="131"/>
      <c r="G971" s="132">
        <f t="shared" si="11"/>
        <v>0</v>
      </c>
      <c r="H971" s="187"/>
      <c r="I971" s="134"/>
      <c r="J971" s="131"/>
      <c r="K971" s="132"/>
      <c r="L971" s="240"/>
    </row>
    <row r="972" spans="1:12" ht="17.25" customHeight="1">
      <c r="A972" s="165"/>
      <c r="B972" s="168"/>
      <c r="C972" s="192"/>
      <c r="D972" s="204"/>
      <c r="E972" s="185"/>
      <c r="F972" s="205"/>
      <c r="G972" s="206">
        <f t="shared" si="11"/>
        <v>0</v>
      </c>
      <c r="H972" s="187"/>
      <c r="I972" s="134"/>
      <c r="J972" s="131"/>
      <c r="K972" s="132"/>
      <c r="L972" s="240"/>
    </row>
    <row r="973" spans="1:12" ht="17.25" customHeight="1">
      <c r="A973" s="165"/>
      <c r="B973" s="168"/>
      <c r="C973" s="188"/>
      <c r="D973" s="184"/>
      <c r="E973" s="185"/>
      <c r="F973" s="131"/>
      <c r="G973" s="132">
        <f t="shared" si="11"/>
        <v>0</v>
      </c>
      <c r="H973" s="187"/>
      <c r="I973" s="134"/>
      <c r="J973" s="131"/>
      <c r="K973" s="132"/>
      <c r="L973" s="240"/>
    </row>
    <row r="974" spans="1:12" ht="17.25" customHeight="1">
      <c r="A974" s="165"/>
      <c r="B974" s="168"/>
      <c r="C974" s="188"/>
      <c r="D974" s="191"/>
      <c r="E974" s="255"/>
      <c r="F974" s="131"/>
      <c r="G974" s="132">
        <f t="shared" si="11"/>
        <v>0</v>
      </c>
      <c r="H974" s="187"/>
      <c r="I974" s="134"/>
      <c r="J974" s="131"/>
      <c r="K974" s="132"/>
      <c r="L974" s="240"/>
    </row>
    <row r="975" spans="1:12" ht="17.25" customHeight="1">
      <c r="A975" s="165"/>
      <c r="B975" s="168"/>
      <c r="C975" s="188"/>
      <c r="D975" s="184"/>
      <c r="E975" s="185"/>
      <c r="F975" s="131"/>
      <c r="G975" s="132">
        <f t="shared" si="11"/>
        <v>0</v>
      </c>
      <c r="H975" s="187"/>
      <c r="I975" s="134"/>
      <c r="J975" s="131"/>
      <c r="K975" s="132"/>
      <c r="L975" s="240"/>
    </row>
    <row r="976" spans="1:12" ht="17.25" customHeight="1">
      <c r="A976" s="165"/>
      <c r="B976" s="168"/>
      <c r="C976" s="188"/>
      <c r="D976" s="191"/>
      <c r="E976" s="255"/>
      <c r="F976" s="131"/>
      <c r="G976" s="132">
        <f t="shared" si="11"/>
        <v>0</v>
      </c>
      <c r="H976" s="187"/>
      <c r="I976" s="134"/>
      <c r="J976" s="131"/>
      <c r="K976" s="132"/>
      <c r="L976" s="240"/>
    </row>
    <row r="977" spans="1:12" ht="17.25" customHeight="1">
      <c r="A977" s="165"/>
      <c r="B977" s="168"/>
      <c r="C977" s="183"/>
      <c r="D977" s="189"/>
      <c r="E977" s="185"/>
      <c r="F977" s="131"/>
      <c r="G977" s="132">
        <f t="shared" si="11"/>
        <v>0</v>
      </c>
      <c r="H977" s="187"/>
      <c r="I977" s="134"/>
      <c r="J977" s="131"/>
      <c r="K977" s="132"/>
      <c r="L977" s="240"/>
    </row>
    <row r="978" spans="1:12" ht="17.25" customHeight="1">
      <c r="A978" s="165"/>
      <c r="B978" s="168"/>
      <c r="C978" s="213"/>
      <c r="D978" s="184"/>
      <c r="E978" s="185"/>
      <c r="F978" s="131"/>
      <c r="G978" s="132">
        <f t="shared" si="11"/>
        <v>0</v>
      </c>
      <c r="H978" s="187"/>
      <c r="I978" s="134"/>
      <c r="J978" s="131"/>
      <c r="K978" s="132"/>
      <c r="L978" s="240"/>
    </row>
    <row r="979" spans="1:12" ht="17.25" customHeight="1">
      <c r="A979" s="165"/>
      <c r="B979" s="168"/>
      <c r="C979" s="183"/>
      <c r="D979" s="184"/>
      <c r="E979" s="185"/>
      <c r="F979" s="131"/>
      <c r="G979" s="132"/>
      <c r="H979" s="187"/>
      <c r="I979" s="134"/>
      <c r="J979" s="131"/>
      <c r="K979" s="132"/>
      <c r="L979" s="240"/>
    </row>
    <row r="980" spans="1:12" ht="17.25" customHeight="1">
      <c r="A980" s="165"/>
      <c r="B980" s="194"/>
      <c r="C980" s="183"/>
      <c r="D980" s="184"/>
      <c r="E980" s="185"/>
      <c r="F980" s="131"/>
      <c r="G980" s="132">
        <f>SUM(G937:G978)</f>
        <v>0</v>
      </c>
      <c r="H980" s="187"/>
      <c r="I980" s="134"/>
      <c r="J980" s="131"/>
      <c r="K980" s="132"/>
      <c r="L980" s="240"/>
    </row>
    <row r="981" spans="1:12" ht="17.25" customHeight="1">
      <c r="A981" s="165"/>
      <c r="B981" s="168"/>
      <c r="C981" s="183"/>
      <c r="D981" s="184"/>
      <c r="E981" s="185"/>
      <c r="F981" s="131"/>
      <c r="G981" s="132"/>
      <c r="H981" s="187"/>
      <c r="I981" s="134"/>
      <c r="J981" s="131"/>
      <c r="K981" s="132"/>
      <c r="L981" s="240"/>
    </row>
    <row r="982" spans="1:12" ht="17.25" customHeight="1">
      <c r="A982" s="165"/>
      <c r="B982" s="168"/>
      <c r="C982" s="183"/>
      <c r="D982" s="184"/>
      <c r="E982" s="185"/>
      <c r="F982" s="131"/>
      <c r="G982" s="132"/>
      <c r="H982" s="187"/>
      <c r="I982" s="134"/>
      <c r="J982" s="131"/>
      <c r="K982" s="132"/>
      <c r="L982" s="240"/>
    </row>
    <row r="983" spans="1:12" ht="17.25" customHeight="1">
      <c r="A983" s="165"/>
      <c r="B983" s="168"/>
      <c r="C983" s="183"/>
      <c r="D983" s="184"/>
      <c r="E983" s="185"/>
      <c r="F983" s="131"/>
      <c r="G983" s="132"/>
      <c r="H983" s="187"/>
      <c r="I983" s="134"/>
      <c r="J983" s="131"/>
      <c r="K983" s="132"/>
      <c r="L983" s="240"/>
    </row>
    <row r="984" spans="1:12" ht="17.25" customHeight="1">
      <c r="A984" s="165"/>
      <c r="B984" s="168"/>
      <c r="C984" s="183"/>
      <c r="D984" s="184"/>
      <c r="E984" s="185"/>
      <c r="F984" s="131"/>
      <c r="G984" s="132"/>
      <c r="H984" s="187"/>
      <c r="I984" s="134"/>
      <c r="J984" s="131"/>
      <c r="K984" s="132"/>
      <c r="L984" s="240"/>
    </row>
    <row r="985" spans="1:12" ht="17.25" customHeight="1">
      <c r="A985" s="165"/>
      <c r="B985" s="139"/>
      <c r="C985" s="183"/>
      <c r="D985" s="191"/>
      <c r="E985" s="185"/>
      <c r="F985" s="131"/>
      <c r="G985" s="132"/>
      <c r="H985" s="187"/>
      <c r="I985" s="134"/>
      <c r="J985" s="131"/>
      <c r="K985" s="132"/>
      <c r="L985" s="240"/>
    </row>
    <row r="986" spans="1:12" ht="17.25" customHeight="1">
      <c r="A986" s="165"/>
      <c r="B986" s="139"/>
      <c r="C986" s="183"/>
      <c r="D986" s="191"/>
      <c r="E986" s="185"/>
      <c r="F986" s="131"/>
      <c r="G986" s="132"/>
      <c r="H986" s="187"/>
      <c r="I986" s="134"/>
      <c r="J986" s="131"/>
      <c r="K986" s="132"/>
      <c r="L986" s="240"/>
    </row>
    <row r="987" spans="1:12" ht="17.25" customHeight="1">
      <c r="A987" s="165"/>
      <c r="B987" s="168"/>
      <c r="C987" s="183"/>
      <c r="D987" s="184"/>
      <c r="E987" s="185"/>
      <c r="F987" s="131"/>
      <c r="G987" s="132"/>
      <c r="H987" s="187"/>
      <c r="I987" s="134"/>
      <c r="J987" s="131"/>
      <c r="K987" s="132"/>
      <c r="L987" s="240"/>
    </row>
    <row r="988" spans="1:12" ht="17.25" customHeight="1">
      <c r="A988" s="165"/>
      <c r="B988" s="168"/>
      <c r="C988" s="188"/>
      <c r="D988" s="184"/>
      <c r="E988" s="185"/>
      <c r="F988" s="131"/>
      <c r="G988" s="132">
        <f>D988*F988</f>
        <v>0</v>
      </c>
      <c r="H988" s="187"/>
      <c r="I988" s="134"/>
      <c r="J988" s="131"/>
      <c r="K988" s="132"/>
      <c r="L988" s="240"/>
    </row>
    <row r="989" spans="1:12" ht="17.25" customHeight="1">
      <c r="A989" s="165"/>
      <c r="B989" s="168"/>
      <c r="C989" s="188"/>
      <c r="D989" s="189"/>
      <c r="E989" s="185"/>
      <c r="F989" s="131"/>
      <c r="G989" s="132"/>
      <c r="H989" s="187"/>
      <c r="I989" s="134"/>
      <c r="J989" s="131"/>
      <c r="K989" s="132"/>
      <c r="L989" s="240"/>
    </row>
    <row r="990" spans="1:12" ht="17.25" customHeight="1">
      <c r="A990" s="165"/>
      <c r="B990" s="168"/>
      <c r="C990" s="188"/>
      <c r="D990" s="184"/>
      <c r="E990" s="185"/>
      <c r="F990" s="131"/>
      <c r="G990" s="132">
        <f>D990*F990</f>
        <v>0</v>
      </c>
      <c r="H990" s="187"/>
      <c r="I990" s="134"/>
      <c r="J990" s="131"/>
      <c r="K990" s="132"/>
      <c r="L990" s="240"/>
    </row>
    <row r="991" spans="1:12" ht="17.25" customHeight="1">
      <c r="A991" s="165"/>
      <c r="B991" s="168"/>
      <c r="C991" s="183"/>
      <c r="D991" s="184"/>
      <c r="E991" s="185"/>
      <c r="F991" s="131"/>
      <c r="G991" s="132">
        <f>D991*F991</f>
        <v>0</v>
      </c>
      <c r="H991" s="187"/>
      <c r="I991" s="134"/>
      <c r="J991" s="131"/>
      <c r="K991" s="132"/>
      <c r="L991" s="240"/>
    </row>
    <row r="992" spans="1:12" ht="17.25" customHeight="1">
      <c r="A992" s="197"/>
      <c r="B992" s="212"/>
      <c r="C992" s="198"/>
      <c r="D992" s="201"/>
      <c r="E992" s="185"/>
      <c r="F992" s="158"/>
      <c r="G992" s="159">
        <f>D992*F992</f>
        <v>0</v>
      </c>
      <c r="H992" s="199"/>
      <c r="I992" s="161"/>
      <c r="J992" s="158"/>
      <c r="K992" s="159"/>
      <c r="L992" s="241"/>
    </row>
  </sheetData>
  <mergeCells count="14">
    <mergeCell ref="L2:L4"/>
    <mergeCell ref="D3:D4"/>
    <mergeCell ref="E3:E4"/>
    <mergeCell ref="F3:F4"/>
    <mergeCell ref="G3:G4"/>
    <mergeCell ref="H3:H4"/>
    <mergeCell ref="I3:I4"/>
    <mergeCell ref="J3:J4"/>
    <mergeCell ref="K3:K4"/>
    <mergeCell ref="A2:A4"/>
    <mergeCell ref="B2:B4"/>
    <mergeCell ref="C2:C4"/>
    <mergeCell ref="D2:G2"/>
    <mergeCell ref="H2:K2"/>
  </mergeCells>
  <phoneticPr fontId="45"/>
  <conditionalFormatting sqref="A317 A319:A343 A345:A395 A397:A473 F473:K474">
    <cfRule type="expression" dxfId="7178" priority="744">
      <formula>MOD(ROW()-4,26)=0</formula>
    </cfRule>
    <cfRule type="expression" dxfId="7177" priority="745">
      <formula>MOD(ROW(),2)=0</formula>
    </cfRule>
  </conditionalFormatting>
  <conditionalFormatting sqref="A475:A629">
    <cfRule type="expression" dxfId="7176" priority="748">
      <formula>MOD(ROW()-4,26)=0</formula>
    </cfRule>
    <cfRule type="expression" dxfId="7175" priority="749">
      <formula>MOD(ROW(),2)=0</formula>
    </cfRule>
  </conditionalFormatting>
  <conditionalFormatting sqref="A917:A938">
    <cfRule type="expression" dxfId="7174" priority="739">
      <formula>MOD(ROW()-4,26)=0</formula>
    </cfRule>
    <cfRule type="expression" dxfId="7173" priority="740">
      <formula>MOD(ROW(),2)=0</formula>
    </cfRule>
  </conditionalFormatting>
  <conditionalFormatting sqref="A978:A992">
    <cfRule type="expression" dxfId="7172" priority="775">
      <formula>MOD(ROW()-4,26)=0</formula>
    </cfRule>
    <cfRule type="expression" dxfId="7171" priority="776">
      <formula>MOD(ROW(),2)=0</formula>
    </cfRule>
  </conditionalFormatting>
  <conditionalFormatting sqref="A656:B656">
    <cfRule type="expression" dxfId="7170" priority="605">
      <formula>MOD(ROW()-4,26)=0</formula>
    </cfRule>
    <cfRule type="expression" dxfId="7169" priority="606">
      <formula>MOD(ROW(),2)=0</formula>
    </cfRule>
  </conditionalFormatting>
  <conditionalFormatting sqref="A318:E318">
    <cfRule type="expression" dxfId="7168" priority="260">
      <formula>MOD(ROW()-4,26)=0</formula>
    </cfRule>
    <cfRule type="expression" dxfId="7167" priority="261">
      <formula>MOD(ROW(),2)=0</formula>
    </cfRule>
  </conditionalFormatting>
  <conditionalFormatting sqref="A344:E344">
    <cfRule type="expression" dxfId="7166" priority="248">
      <formula>MOD(ROW()-4,26)=0</formula>
    </cfRule>
    <cfRule type="expression" dxfId="7165" priority="249">
      <formula>MOD(ROW(),2)=0</formula>
    </cfRule>
  </conditionalFormatting>
  <conditionalFormatting sqref="A396:E396">
    <cfRule type="expression" dxfId="7164" priority="183">
      <formula>MOD(ROW()-4,26)=0</formula>
    </cfRule>
    <cfRule type="expression" dxfId="7163" priority="184">
      <formula>MOD(ROW(),2)=0</formula>
    </cfRule>
  </conditionalFormatting>
  <conditionalFormatting sqref="A474:E474">
    <cfRule type="expression" dxfId="7162" priority="697">
      <formula>MOD(ROW()-4,26)=0</formula>
    </cfRule>
    <cfRule type="expression" dxfId="7161" priority="698">
      <formula>MOD(ROW(),2)=0</formula>
    </cfRule>
  </conditionalFormatting>
  <conditionalFormatting sqref="A630:E630">
    <cfRule type="expression" dxfId="7160" priority="611">
      <formula>MOD(ROW()-4,26)=0</formula>
    </cfRule>
    <cfRule type="expression" dxfId="7159" priority="612">
      <formula>MOD(ROW(),2)=0</formula>
    </cfRule>
  </conditionalFormatting>
  <conditionalFormatting sqref="A682:E682">
    <cfRule type="expression" dxfId="7158" priority="591">
      <formula>MOD(ROW()-4,26)=0</formula>
    </cfRule>
    <cfRule type="expression" dxfId="7157" priority="592">
      <formula>MOD(ROW(),2)=0</formula>
    </cfRule>
  </conditionalFormatting>
  <conditionalFormatting sqref="A708:E708">
    <cfRule type="expression" dxfId="7156" priority="579">
      <formula>MOD(ROW()-4,26)=0</formula>
    </cfRule>
    <cfRule type="expression" dxfId="7155" priority="580">
      <formula>MOD(ROW(),2)=0</formula>
    </cfRule>
  </conditionalFormatting>
  <conditionalFormatting sqref="A916:E916">
    <cfRule type="expression" dxfId="7154" priority="453">
      <formula>MOD(ROW()-4,26)=0</formula>
    </cfRule>
    <cfRule type="expression" dxfId="7153" priority="454">
      <formula>MOD(ROW(),2)=0</formula>
    </cfRule>
  </conditionalFormatting>
  <conditionalFormatting sqref="A911:L911 A912:A915">
    <cfRule type="expression" dxfId="7152" priority="737">
      <formula>MOD(ROW()-4,26)=0</formula>
    </cfRule>
    <cfRule type="expression" dxfId="7151" priority="738">
      <formula>MOD(ROW(),2)=0</formula>
    </cfRule>
  </conditionalFormatting>
  <conditionalFormatting sqref="A939:L972">
    <cfRule type="expression" dxfId="7150" priority="715">
      <formula>MOD(ROW()-4,26)=0</formula>
    </cfRule>
    <cfRule type="expression" dxfId="7149" priority="716">
      <formula>MOD(ROW(),2)=0</formula>
    </cfRule>
  </conditionalFormatting>
  <conditionalFormatting sqref="B330:B334">
    <cfRule type="expression" dxfId="7148" priority="302">
      <formula>MOD(ROW()-4,26)=0</formula>
    </cfRule>
    <cfRule type="expression" dxfId="7147" priority="303">
      <formula>MOD(ROW(),2)=0</formula>
    </cfRule>
  </conditionalFormatting>
  <conditionalFormatting sqref="B335:B336">
    <cfRule type="expression" dxfId="7146" priority="286">
      <formula>MOD(ROW()-4,26)=0</formula>
    </cfRule>
    <cfRule type="expression" dxfId="7145" priority="287">
      <formula>MOD(ROW(),2)=0</formula>
    </cfRule>
  </conditionalFormatting>
  <conditionalFormatting sqref="B340">
    <cfRule type="expression" dxfId="7144" priority="250">
      <formula>MOD(ROW()-4,26)=0</formula>
    </cfRule>
    <cfRule type="expression" dxfId="7143" priority="251">
      <formula>MOD(ROW(),2)=0</formula>
    </cfRule>
  </conditionalFormatting>
  <conditionalFormatting sqref="B340:B342">
    <cfRule type="expression" dxfId="7142" priority="254">
      <formula>MOD(ROW()-4,26)=0</formula>
    </cfRule>
    <cfRule type="expression" dxfId="7141" priority="255">
      <formula>MOD(ROW(),2)=0</formula>
    </cfRule>
  </conditionalFormatting>
  <conditionalFormatting sqref="B346">
    <cfRule type="expression" dxfId="7140" priority="703">
      <formula>MOD(ROW()-4,26)=0</formula>
    </cfRule>
    <cfRule type="expression" dxfId="7139" priority="704">
      <formula>MOD(ROW(),2)=0</formula>
    </cfRule>
  </conditionalFormatting>
  <conditionalFormatting sqref="B348">
    <cfRule type="expression" dxfId="7138" priority="318">
      <formula>MOD(ROW()-4,26)=0</formula>
    </cfRule>
    <cfRule type="expression" dxfId="7137" priority="319">
      <formula>MOD(ROW(),2)=0</formula>
    </cfRule>
  </conditionalFormatting>
  <conditionalFormatting sqref="B392">
    <cfRule type="expression" dxfId="7136" priority="223">
      <formula>MOD(ROW()-4,26)=0</formula>
    </cfRule>
    <cfRule type="expression" dxfId="7135" priority="224">
      <formula>MOD(ROW(),2)=0</formula>
    </cfRule>
    <cfRule type="expression" dxfId="7134" priority="225">
      <formula>MOD(ROW()-4,26)=0</formula>
    </cfRule>
    <cfRule type="expression" dxfId="7133" priority="226">
      <formula>MOD(ROW(),2)=0</formula>
    </cfRule>
  </conditionalFormatting>
  <conditionalFormatting sqref="B396">
    <cfRule type="expression" dxfId="7132" priority="181">
      <formula>MOD(ROW()-4,26)=0</formula>
    </cfRule>
    <cfRule type="expression" dxfId="7131" priority="182">
      <formula>MOD(ROW(),2)=0</formula>
    </cfRule>
  </conditionalFormatting>
  <conditionalFormatting sqref="B418">
    <cfRule type="expression" dxfId="7130" priority="171">
      <formula>MOD(ROW()-4,26)=0</formula>
    </cfRule>
    <cfRule type="expression" dxfId="7129" priority="172">
      <formula>MOD(ROW(),2)=0</formula>
    </cfRule>
    <cfRule type="expression" dxfId="7128" priority="173">
      <formula>MOD(ROW()-4,26)=0</formula>
    </cfRule>
    <cfRule type="expression" dxfId="7127" priority="174">
      <formula>MOD(ROW(),2)=0</formula>
    </cfRule>
  </conditionalFormatting>
  <conditionalFormatting sqref="B494">
    <cfRule type="expression" dxfId="7126" priority="357">
      <formula>MOD(ROW()-4,26)=0</formula>
    </cfRule>
    <cfRule type="expression" dxfId="7125" priority="358">
      <formula>MOD(ROW(),2)=0</formula>
    </cfRule>
  </conditionalFormatting>
  <conditionalFormatting sqref="B501:B502">
    <cfRule type="expression" dxfId="7124" priority="768">
      <formula>MOD(ROW(),2)=0</formula>
    </cfRule>
  </conditionalFormatting>
  <conditionalFormatting sqref="B505:B510">
    <cfRule type="expression" dxfId="7123" priority="411">
      <formula>MOD(ROW()-4,26)=0</formula>
    </cfRule>
    <cfRule type="expression" dxfId="7122" priority="412">
      <formula>MOD(ROW(),2)=0</formula>
    </cfRule>
  </conditionalFormatting>
  <conditionalFormatting sqref="B542">
    <cfRule type="expression" dxfId="7121" priority="631">
      <formula>MOD(ROW()-4,26)=0</formula>
    </cfRule>
    <cfRule type="expression" dxfId="7120" priority="632">
      <formula>MOD(ROW(),2)=0</formula>
    </cfRule>
  </conditionalFormatting>
  <conditionalFormatting sqref="B647:B655">
    <cfRule type="expression" dxfId="7119" priority="607">
      <formula>MOD(ROW()-4,26)=0</formula>
    </cfRule>
    <cfRule type="expression" dxfId="7118" priority="608">
      <formula>MOD(ROW(),2)=0</formula>
    </cfRule>
  </conditionalFormatting>
  <conditionalFormatting sqref="B331:C331 B333:C334 B329:E329">
    <cfRule type="expression" dxfId="7117" priority="773">
      <formula>MOD(ROW()-4,26)=0</formula>
    </cfRule>
  </conditionalFormatting>
  <conditionalFormatting sqref="B332:C332">
    <cfRule type="expression" dxfId="7116" priority="300">
      <formula>MOD(ROW()-4,26)=0</formula>
    </cfRule>
    <cfRule type="expression" dxfId="7115" priority="301">
      <formula>MOD(ROW(),2)=0</formula>
    </cfRule>
  </conditionalFormatting>
  <conditionalFormatting sqref="B335:C336 E335:E336">
    <cfRule type="expression" dxfId="7114" priority="288">
      <formula>MOD(ROW()-4,26)=0</formula>
    </cfRule>
    <cfRule type="expression" dxfId="7113" priority="289">
      <formula>MOD(ROW(),2)=0</formula>
    </cfRule>
  </conditionalFormatting>
  <conditionalFormatting sqref="B337:C338 E337:E338">
    <cfRule type="expression" dxfId="7112" priority="292">
      <formula>MOD(ROW()-4,26)=0</formula>
    </cfRule>
    <cfRule type="expression" dxfId="7111" priority="293">
      <formula>MOD(ROW(),2)=0</formula>
    </cfRule>
    <cfRule type="expression" dxfId="7110" priority="294">
      <formula>MOD(ROW()-4,26)=0</formula>
    </cfRule>
    <cfRule type="expression" dxfId="7109" priority="295">
      <formula>MOD(ROW(),2)=0</formula>
    </cfRule>
    <cfRule type="expression" dxfId="7108" priority="296">
      <formula>MOD(ROW()-4,26)=0</formula>
    </cfRule>
    <cfRule type="expression" dxfId="7107" priority="297">
      <formula>MOD(ROW(),2)=0</formula>
    </cfRule>
  </conditionalFormatting>
  <conditionalFormatting sqref="B360:C360 D365:E391 B366:C391">
    <cfRule type="expression" dxfId="7106" priority="272">
      <formula>MOD(ROW(),2)=0</formula>
    </cfRule>
  </conditionalFormatting>
  <conditionalFormatting sqref="B361:C361">
    <cfRule type="expression" dxfId="7105" priority="231">
      <formula>MOD(ROW(),2)=0</formula>
    </cfRule>
  </conditionalFormatting>
  <conditionalFormatting sqref="B365:C365">
    <cfRule type="expression" dxfId="7104" priority="229">
      <formula>MOD(ROW()-4,26)=0</formula>
    </cfRule>
    <cfRule type="expression" dxfId="7103" priority="230">
      <formula>MOD(ROW(),2)=0</formula>
    </cfRule>
  </conditionalFormatting>
  <conditionalFormatting sqref="B447:C450">
    <cfRule type="expression" dxfId="7102" priority="701">
      <formula>MOD(ROW()-4,26)=0</formula>
    </cfRule>
    <cfRule type="expression" dxfId="7101" priority="702">
      <formula>MOD(ROW(),2)=0</formula>
    </cfRule>
  </conditionalFormatting>
  <conditionalFormatting sqref="B447:C456">
    <cfRule type="expression" dxfId="7100" priority="336">
      <formula>MOD(ROW()-4,26)=0</formula>
    </cfRule>
    <cfRule type="expression" dxfId="7099" priority="337">
      <formula>MOD(ROW(),2)=0</formula>
    </cfRule>
  </conditionalFormatting>
  <conditionalFormatting sqref="B554:C554">
    <cfRule type="expression" dxfId="7098" priority="475">
      <formula>MOD(ROW()-4,26)=0</formula>
    </cfRule>
    <cfRule type="expression" dxfId="7097" priority="476">
      <formula>MOD(ROW(),2)=0</formula>
    </cfRule>
  </conditionalFormatting>
  <conditionalFormatting sqref="B558:C558">
    <cfRule type="expression" dxfId="7096" priority="629">
      <formula>MOD(ROW()-4,26)=0</formula>
    </cfRule>
    <cfRule type="expression" dxfId="7095" priority="630">
      <formula>MOD(ROW(),2)=0</formula>
    </cfRule>
  </conditionalFormatting>
  <conditionalFormatting sqref="B709:C714">
    <cfRule type="expression" dxfId="7094" priority="573">
      <formula>MOD(ROW()-4,26)=0</formula>
    </cfRule>
    <cfRule type="expression" dxfId="7093" priority="574">
      <formula>MOD(ROW(),2)=0</formula>
    </cfRule>
  </conditionalFormatting>
  <conditionalFormatting sqref="B449:D450 F449:F450">
    <cfRule type="expression" dxfId="7092" priority="771">
      <formula>MOD(ROW()-4,26)=0</formula>
    </cfRule>
    <cfRule type="expression" dxfId="7091" priority="772">
      <formula>MOD(ROW(),2)=0</formula>
    </cfRule>
  </conditionalFormatting>
  <conditionalFormatting sqref="B451:D452 F451:F452">
    <cfRule type="expression" dxfId="7090" priority="330">
      <formula>MOD(ROW()-4,26)=0</formula>
    </cfRule>
    <cfRule type="expression" dxfId="7089" priority="331">
      <formula>MOD(ROW(),2)=0</formula>
    </cfRule>
  </conditionalFormatting>
  <conditionalFormatting sqref="B455:D456 F455:F456">
    <cfRule type="expression" dxfId="7088" priority="340">
      <formula>MOD(ROW()-4,26)=0</formula>
    </cfRule>
    <cfRule type="expression" dxfId="7087" priority="341">
      <formula>MOD(ROW(),2)=0</formula>
    </cfRule>
  </conditionalFormatting>
  <conditionalFormatting sqref="B487:D490">
    <cfRule type="expression" dxfId="7086" priority="443">
      <formula>MOD(ROW()-4,26)=0</formula>
    </cfRule>
    <cfRule type="expression" dxfId="7085" priority="444">
      <formula>MOD(ROW(),2)=0</formula>
    </cfRule>
  </conditionalFormatting>
  <conditionalFormatting sqref="B491:D493 C494:D494">
    <cfRule type="expression" dxfId="7084" priority="683">
      <formula>MOD(ROW()-4,26)=0</formula>
    </cfRule>
    <cfRule type="expression" dxfId="7083" priority="684">
      <formula>MOD(ROW(),2)=0</formula>
    </cfRule>
  </conditionalFormatting>
  <conditionalFormatting sqref="B495:D498">
    <cfRule type="expression" dxfId="7082" priority="433">
      <formula>MOD(ROW()-4,26)=0</formula>
    </cfRule>
    <cfRule type="expression" dxfId="7081" priority="434">
      <formula>MOD(ROW(),2)=0</formula>
    </cfRule>
  </conditionalFormatting>
  <conditionalFormatting sqref="B498:D498">
    <cfRule type="expression" dxfId="7080" priority="439">
      <formula>MOD(ROW()-4,26)=0</formula>
    </cfRule>
    <cfRule type="expression" dxfId="7079" priority="440">
      <formula>MOD(ROW(),2)=0</formula>
    </cfRule>
  </conditionalFormatting>
  <conditionalFormatting sqref="B507:D510">
    <cfRule type="expression" dxfId="7078" priority="517">
      <formula>MOD(ROW()-4,26)=0</formula>
    </cfRule>
  </conditionalFormatting>
  <conditionalFormatting sqref="B507:D512">
    <cfRule type="expression" dxfId="7077" priority="518">
      <formula>MOD(ROW(),2)=0</formula>
    </cfRule>
  </conditionalFormatting>
  <conditionalFormatting sqref="B509:D512">
    <cfRule type="expression" dxfId="7076" priority="635">
      <formula>MOD(ROW()-4,26)=0</formula>
    </cfRule>
    <cfRule type="expression" dxfId="7075" priority="636">
      <formula>MOD(ROW(),2)=0</formula>
    </cfRule>
  </conditionalFormatting>
  <conditionalFormatting sqref="B509:D514">
    <cfRule type="expression" dxfId="7074" priority="493">
      <formula>MOD(ROW()-4,26)=0</formula>
    </cfRule>
    <cfRule type="expression" dxfId="7073" priority="494">
      <formula>MOD(ROW(),2)=0</formula>
    </cfRule>
    <cfRule type="expression" dxfId="7072" priority="523">
      <formula>MOD(ROW()-4,26)=0</formula>
    </cfRule>
    <cfRule type="expression" dxfId="7071" priority="524">
      <formula>MOD(ROW(),2)=0</formula>
    </cfRule>
  </conditionalFormatting>
  <conditionalFormatting sqref="B511:D514">
    <cfRule type="expression" dxfId="7070" priority="643">
      <formula>MOD(ROW()-4,26)=0</formula>
    </cfRule>
    <cfRule type="expression" dxfId="7069" priority="644">
      <formula>MOD(ROW(),2)=0</formula>
    </cfRule>
    <cfRule type="expression" dxfId="7068" priority="687">
      <formula>MOD(ROW()-4,26)=0</formula>
    </cfRule>
    <cfRule type="expression" dxfId="7067" priority="688">
      <formula>MOD(ROW(),2)=0</formula>
    </cfRule>
  </conditionalFormatting>
  <conditionalFormatting sqref="B511:D518">
    <cfRule type="expression" dxfId="7066" priority="379">
      <formula>MOD(ROW()-4,26)=0</formula>
    </cfRule>
    <cfRule type="expression" dxfId="7065" priority="380">
      <formula>MOD(ROW(),2)=0</formula>
    </cfRule>
  </conditionalFormatting>
  <conditionalFormatting sqref="B513:D514">
    <cfRule type="expression" dxfId="7064" priority="505">
      <formula>MOD(ROW()-4,26)=0</formula>
    </cfRule>
    <cfRule type="expression" dxfId="7063" priority="506">
      <formula>MOD(ROW(),2)=0</formula>
    </cfRule>
  </conditionalFormatting>
  <conditionalFormatting sqref="B513:D516">
    <cfRule type="expression" dxfId="7062" priority="417">
      <formula>MOD(ROW()-4,26)=0</formula>
    </cfRule>
    <cfRule type="expression" dxfId="7061" priority="418">
      <formula>MOD(ROW(),2)=0</formula>
    </cfRule>
  </conditionalFormatting>
  <conditionalFormatting sqref="B513:D518">
    <cfRule type="expression" dxfId="7060" priority="367">
      <formula>MOD(ROW()-4,26)=0</formula>
    </cfRule>
    <cfRule type="expression" dxfId="7059" priority="368">
      <formula>MOD(ROW(),2)=0</formula>
    </cfRule>
    <cfRule type="expression" dxfId="7058" priority="393">
      <formula>MOD(ROW()-4,26)=0</formula>
    </cfRule>
    <cfRule type="expression" dxfId="7057" priority="394">
      <formula>MOD(ROW(),2)=0</formula>
    </cfRule>
  </conditionalFormatting>
  <conditionalFormatting sqref="B515:D518">
    <cfRule type="expression" dxfId="7056" priority="419">
      <formula>MOD(ROW()-4,26)=0</formula>
    </cfRule>
    <cfRule type="expression" dxfId="7055" priority="420">
      <formula>MOD(ROW(),2)=0</formula>
    </cfRule>
    <cfRule type="expression" dxfId="7054" priority="435">
      <formula>MOD(ROW()-4,26)=0</formula>
    </cfRule>
    <cfRule type="expression" dxfId="7053" priority="436">
      <formula>MOD(ROW(),2)=0</formula>
    </cfRule>
  </conditionalFormatting>
  <conditionalFormatting sqref="B535:D537">
    <cfRule type="expression" dxfId="7052" priority="746">
      <formula>MOD(ROW()-4,26)=0</formula>
    </cfRule>
    <cfRule type="expression" dxfId="7051" priority="747">
      <formula>MOD(ROW(),2)=0</formula>
    </cfRule>
  </conditionalFormatting>
  <conditionalFormatting sqref="B537:D540">
    <cfRule type="expression" dxfId="7050" priority="653">
      <formula>MOD(ROW()-4,26)=0</formula>
    </cfRule>
    <cfRule type="expression" dxfId="7049" priority="654">
      <formula>MOD(ROW(),2)=0</formula>
    </cfRule>
  </conditionalFormatting>
  <conditionalFormatting sqref="B683:D687">
    <cfRule type="expression" dxfId="7048" priority="582">
      <formula>MOD(ROW(),2)=0</formula>
    </cfRule>
  </conditionalFormatting>
  <conditionalFormatting sqref="B688:D688">
    <cfRule type="expression" dxfId="7047" priority="590">
      <formula>MOD(ROW(),2)=0</formula>
    </cfRule>
  </conditionalFormatting>
  <conditionalFormatting sqref="B735:D748 E741:E744">
    <cfRule type="expression" dxfId="7046" priority="762">
      <formula>MOD(ROW(),2)=0</formula>
    </cfRule>
  </conditionalFormatting>
  <conditionalFormatting sqref="B749:D752">
    <cfRule type="expression" dxfId="7045" priority="567">
      <formula>MOD(ROW(),2)=0</formula>
    </cfRule>
  </conditionalFormatting>
  <conditionalFormatting sqref="B789:D793">
    <cfRule type="expression" dxfId="7044" priority="621">
      <formula>MOD(ROW()-4,26)=0</formula>
    </cfRule>
    <cfRule type="expression" dxfId="7043" priority="622">
      <formula>MOD(ROW(),2)=0</formula>
    </cfRule>
  </conditionalFormatting>
  <conditionalFormatting sqref="B794:D794">
    <cfRule type="expression" dxfId="7042" priority="615">
      <formula>MOD(ROW()-4,26)=0</formula>
    </cfRule>
    <cfRule type="expression" dxfId="7041" priority="616">
      <formula>MOD(ROW(),2)=0</formula>
    </cfRule>
  </conditionalFormatting>
  <conditionalFormatting sqref="B797:D818">
    <cfRule type="expression" dxfId="7040" priority="553">
      <formula>MOD(ROW()-4,26)=0</formula>
    </cfRule>
    <cfRule type="expression" dxfId="7039" priority="554">
      <formula>MOD(ROW(),2)=0</formula>
    </cfRule>
  </conditionalFormatting>
  <conditionalFormatting sqref="B809:D810">
    <cfRule type="expression" dxfId="7038" priority="549">
      <formula>MOD(ROW()-4,26)=0</formula>
    </cfRule>
    <cfRule type="expression" dxfId="7037" priority="550">
      <formula>MOD(ROW(),2)=0</formula>
    </cfRule>
  </conditionalFormatting>
  <conditionalFormatting sqref="B879:D880">
    <cfRule type="expression" dxfId="7036" priority="269">
      <formula>MOD(ROW()-4,26)=0</formula>
    </cfRule>
    <cfRule type="expression" dxfId="7035" priority="270">
      <formula>MOD(ROW(),2)=0</formula>
    </cfRule>
  </conditionalFormatting>
  <conditionalFormatting sqref="B978:D984">
    <cfRule type="expression" dxfId="7034" priority="735">
      <formula>MOD(ROW()-4,26)=0</formula>
    </cfRule>
    <cfRule type="expression" dxfId="7033" priority="736">
      <formula>MOD(ROW(),2)=0</formula>
    </cfRule>
  </conditionalFormatting>
  <conditionalFormatting sqref="B329:E330 B331:C334 D447:K450 F495:F496 B497:F498 F499 B553:D553 D554 B555:E555 B556:D557 E556 B811:E833 B339:L339 C340:L340 B345:E354 B493:F493 C494:F494 D558:E558 D709:E714 B715:E729 B554 G491:L512 G515:L515 G517:L517 G345:L346 F351:L352 C317:E318 B319:L322 E331:E334 B875:K878 B327:K328 G341:K342 G475:K484 B605:D606 A631:A655 A657:A681 A683:A707 A709:A910 F735:K736 H737:K776 F737:G778 A973:D977">
    <cfRule type="expression" dxfId="7032" priority="777">
      <formula>MOD(ROW()-4,26)=0</formula>
    </cfRule>
  </conditionalFormatting>
  <conditionalFormatting sqref="B317:E317 B319:E320">
    <cfRule type="expression" dxfId="7031" priority="262">
      <formula>MOD(ROW()-4,26)=0</formula>
    </cfRule>
  </conditionalFormatting>
  <conditionalFormatting sqref="B317:E317 B319:E320">
    <cfRule type="expression" dxfId="7030" priority="299">
      <formula>MOD(ROW(),2)=0</formula>
    </cfRule>
  </conditionalFormatting>
  <conditionalFormatting sqref="B329:E329 B331:C331 B333:C334">
    <cfRule type="expression" dxfId="7029" priority="774">
      <formula>MOD(ROW(),2)=0</formula>
    </cfRule>
  </conditionalFormatting>
  <conditionalFormatting sqref="B339:E339 C340:E340">
    <cfRule type="expression" dxfId="7028" priority="707">
      <formula>MOD(ROW()-4,26)=0</formula>
    </cfRule>
    <cfRule type="expression" dxfId="7027" priority="708">
      <formula>MOD(ROW(),2)=0</formula>
    </cfRule>
  </conditionalFormatting>
  <conditionalFormatting sqref="B339:E339 C340:E344">
    <cfRule type="expression" dxfId="7026" priority="712">
      <formula>MOD(ROW(),2)=0</formula>
    </cfRule>
  </conditionalFormatting>
  <conditionalFormatting sqref="B339:E340">
    <cfRule type="expression" dxfId="7025" priority="252">
      <formula>MOD(ROW()-4,26)=0</formula>
    </cfRule>
    <cfRule type="expression" dxfId="7024" priority="253">
      <formula>MOD(ROW(),2)=0</formula>
    </cfRule>
  </conditionalFormatting>
  <conditionalFormatting sqref="B343:E343">
    <cfRule type="expression" dxfId="7023" priority="304">
      <formula>MOD(ROW()-4,26)=0</formula>
    </cfRule>
    <cfRule type="expression" dxfId="7022" priority="305">
      <formula>MOD(ROW(),2)=0</formula>
    </cfRule>
  </conditionalFormatting>
  <conditionalFormatting sqref="B345:E346">
    <cfRule type="expression" dxfId="7021" priority="705">
      <formula>MOD(ROW()-4,26)=0</formula>
    </cfRule>
    <cfRule type="expression" dxfId="7020" priority="706">
      <formula>MOD(ROW(),2)=0</formula>
    </cfRule>
  </conditionalFormatting>
  <conditionalFormatting sqref="B345:E351">
    <cfRule type="expression" dxfId="7019" priority="320">
      <formula>MOD(ROW()-4,26)=0</formula>
    </cfRule>
    <cfRule type="expression" dxfId="7018" priority="321">
      <formula>MOD(ROW(),2)=0</formula>
    </cfRule>
  </conditionalFormatting>
  <conditionalFormatting sqref="B347:E347">
    <cfRule type="expression" dxfId="7017" priority="324">
      <formula>MOD(ROW()-4,26)=0</formula>
    </cfRule>
    <cfRule type="expression" dxfId="7016" priority="325">
      <formula>MOD(ROW(),2)=0</formula>
    </cfRule>
  </conditionalFormatting>
  <conditionalFormatting sqref="B349:E350">
    <cfRule type="expression" dxfId="7015" priority="314">
      <formula>MOD(ROW()-4,26)=0</formula>
    </cfRule>
    <cfRule type="expression" dxfId="7014" priority="315">
      <formula>MOD(ROW(),2)=0</formula>
    </cfRule>
    <cfRule type="expression" dxfId="7013" priority="316">
      <formula>MOD(ROW()-4,26)=0</formula>
    </cfRule>
    <cfRule type="expression" dxfId="7012" priority="317">
      <formula>MOD(ROW(),2)=0</formula>
    </cfRule>
  </conditionalFormatting>
  <conditionalFormatting sqref="B352:E352">
    <cfRule type="expression" dxfId="7011" priority="310">
      <formula>MOD(ROW()-4,26)=0</formula>
    </cfRule>
    <cfRule type="expression" dxfId="7010" priority="311">
      <formula>MOD(ROW(),2)=0</formula>
    </cfRule>
  </conditionalFormatting>
  <conditionalFormatting sqref="B355:E356">
    <cfRule type="expression" dxfId="7009" priority="237">
      <formula>MOD(ROW(),2)=0</formula>
    </cfRule>
  </conditionalFormatting>
  <conditionalFormatting sqref="B355:E359">
    <cfRule type="expression" dxfId="7008" priority="236">
      <formula>MOD(ROW()-4,26)=0</formula>
    </cfRule>
  </conditionalFormatting>
  <conditionalFormatting sqref="B357:E359">
    <cfRule type="expression" dxfId="7007" priority="281">
      <formula>MOD(ROW(),2)=0</formula>
    </cfRule>
  </conditionalFormatting>
  <conditionalFormatting sqref="B366:E395">
    <cfRule type="expression" dxfId="7006" priority="227">
      <formula>MOD(ROW()-4,26)=0</formula>
    </cfRule>
  </conditionalFormatting>
  <conditionalFormatting sqref="B392:E395">
    <cfRule type="expression" dxfId="7005" priority="228">
      <formula>MOD(ROW(),2)=0</formula>
    </cfRule>
  </conditionalFormatting>
  <conditionalFormatting sqref="B397:E403">
    <cfRule type="expression" dxfId="7004" priority="179">
      <formula>MOD(ROW()-4,26)=0</formula>
    </cfRule>
    <cfRule type="expression" dxfId="7003" priority="180">
      <formula>MOD(ROW(),2)=0</formula>
    </cfRule>
  </conditionalFormatting>
  <conditionalFormatting sqref="B404:E420">
    <cfRule type="expression" dxfId="7002" priority="175">
      <formula>MOD(ROW()-4,26)=0</formula>
    </cfRule>
    <cfRule type="expression" dxfId="7001" priority="176">
      <formula>MOD(ROW(),2)=0</formula>
    </cfRule>
  </conditionalFormatting>
  <conditionalFormatting sqref="B445:E446">
    <cfRule type="expression" dxfId="7000" priority="333">
      <formula>MOD(ROW(),2)=0</formula>
    </cfRule>
  </conditionalFormatting>
  <conditionalFormatting sqref="B473:E473">
    <cfRule type="expression" dxfId="6999" priority="742">
      <formula>MOD(ROW()-4,26)=0</formula>
    </cfRule>
    <cfRule type="expression" dxfId="6998" priority="743">
      <formula>MOD(ROW(),2)=0</formula>
    </cfRule>
  </conditionalFormatting>
  <conditionalFormatting sqref="B485:E486">
    <cfRule type="expression" dxfId="6997" priority="639">
      <formula>MOD(ROW()-4,26)=0</formula>
    </cfRule>
    <cfRule type="expression" dxfId="6996" priority="640">
      <formula>MOD(ROW(),2)=0</formula>
    </cfRule>
  </conditionalFormatting>
  <conditionalFormatting sqref="B491:E491 B492:D492 B493:E493 C494:D494">
    <cfRule type="expression" dxfId="6995" priority="695">
      <formula>MOD(ROW()-4,26)=0</formula>
    </cfRule>
    <cfRule type="expression" dxfId="6994" priority="696">
      <formula>MOD(ROW(),2)=0</formula>
    </cfRule>
  </conditionalFormatting>
  <conditionalFormatting sqref="B493:E493 B495:E495 B496:D514 E497 E499 E503 E505 E507 E509 E511 E513 B515:E515 B516:D516">
    <cfRule type="expression" dxfId="6993" priority="680">
      <formula>MOD(ROW(),2)=0</formula>
    </cfRule>
  </conditionalFormatting>
  <conditionalFormatting sqref="B495:E496">
    <cfRule type="expression" dxfId="6992" priority="652">
      <formula>MOD(ROW(),2)=0</formula>
    </cfRule>
  </conditionalFormatting>
  <conditionalFormatting sqref="B495:E497">
    <cfRule type="expression" dxfId="6991" priority="437">
      <formula>MOD(ROW()-4,26)=0</formula>
    </cfRule>
    <cfRule type="expression" dxfId="6990" priority="438">
      <formula>MOD(ROW(),2)=0</formula>
    </cfRule>
    <cfRule type="expression" dxfId="6989" priority="651">
      <formula>MOD(ROW()-4,26)=0</formula>
    </cfRule>
  </conditionalFormatting>
  <conditionalFormatting sqref="B495:E506">
    <cfRule type="expression" dxfId="6988" priority="691">
      <formula>MOD(ROW()-4,26)=0</formula>
    </cfRule>
    <cfRule type="expression" dxfId="6987" priority="692">
      <formula>MOD(ROW(),2)=0</formula>
    </cfRule>
  </conditionalFormatting>
  <conditionalFormatting sqref="B499:E499 B503:E503 B507:E507 B495:D498 B500:D502 B504:D506 B508:D514 E505 E509 E511 E513 B515:E515 B516:D516 E495 B493:E493">
    <cfRule type="expression" dxfId="6986" priority="679">
      <formula>MOD(ROW()-4,26)=0</formula>
    </cfRule>
  </conditionalFormatting>
  <conditionalFormatting sqref="B499:E500">
    <cfRule type="expression" dxfId="6985" priority="427">
      <formula>MOD(ROW()-4,26)=0</formula>
    </cfRule>
    <cfRule type="expression" dxfId="6984" priority="428">
      <formula>MOD(ROW(),2)=0</formula>
    </cfRule>
  </conditionalFormatting>
  <conditionalFormatting sqref="B503:E504">
    <cfRule type="expression" dxfId="6983" priority="511">
      <formula>MOD(ROW()-4,26)=0</formula>
    </cfRule>
    <cfRule type="expression" dxfId="6982" priority="512">
      <formula>MOD(ROW(),2)=0</formula>
    </cfRule>
    <cfRule type="expression" dxfId="6981" priority="513">
      <formula>MOD(ROW()-4,26)=0</formula>
    </cfRule>
    <cfRule type="expression" dxfId="6980" priority="514">
      <formula>MOD(ROW(),2)=0</formula>
    </cfRule>
    <cfRule type="expression" dxfId="6979" priority="649">
      <formula>MOD(ROW()-4,26)=0</formula>
    </cfRule>
    <cfRule type="expression" dxfId="6978" priority="650">
      <formula>MOD(ROW(),2)=0</formula>
    </cfRule>
  </conditionalFormatting>
  <conditionalFormatting sqref="B503:E516">
    <cfRule type="expression" dxfId="6977" priority="689">
      <formula>MOD(ROW()-4,26)=0</formula>
    </cfRule>
    <cfRule type="expression" dxfId="6976" priority="690">
      <formula>MOD(ROW(),2)=0</formula>
    </cfRule>
  </conditionalFormatting>
  <conditionalFormatting sqref="B503:E520">
    <cfRule type="expression" dxfId="6975" priority="671">
      <formula>MOD(ROW()-4,26)=0</formula>
    </cfRule>
    <cfRule type="expression" dxfId="6974" priority="672">
      <formula>MOD(ROW(),2)=0</formula>
    </cfRule>
  </conditionalFormatting>
  <conditionalFormatting sqref="B505:E506">
    <cfRule type="expression" dxfId="6973" priority="503">
      <formula>MOD(ROW()-4,26)=0</formula>
    </cfRule>
    <cfRule type="expression" dxfId="6972" priority="504">
      <formula>MOD(ROW(),2)=0</formula>
    </cfRule>
    <cfRule type="expression" dxfId="6971" priority="541">
      <formula>MOD(ROW()-4,26)=0</formula>
    </cfRule>
    <cfRule type="expression" dxfId="6970" priority="542">
      <formula>MOD(ROW(),2)=0</formula>
    </cfRule>
    <cfRule type="expression" dxfId="6969" priority="543">
      <formula>MOD(ROW()-4,26)=0</formula>
    </cfRule>
    <cfRule type="expression" dxfId="6968" priority="544">
      <formula>MOD(ROW(),2)=0</formula>
    </cfRule>
  </conditionalFormatting>
  <conditionalFormatting sqref="B507:E508">
    <cfRule type="expression" dxfId="6967" priority="385">
      <formula>MOD(ROW()-4,26)=0</formula>
    </cfRule>
    <cfRule type="expression" dxfId="6966" priority="386">
      <formula>MOD(ROW(),2)=0</formula>
    </cfRule>
    <cfRule type="expression" dxfId="6965" priority="387">
      <formula>MOD(ROW()-4,26)=0</formula>
    </cfRule>
    <cfRule type="expression" dxfId="6964" priority="388">
      <formula>MOD(ROW(),2)=0</formula>
    </cfRule>
    <cfRule type="expression" dxfId="6963" priority="535">
      <formula>MOD(ROW()-4,26)=0</formula>
    </cfRule>
    <cfRule type="expression" dxfId="6962" priority="536">
      <formula>MOD(ROW(),2)=0</formula>
    </cfRule>
  </conditionalFormatting>
  <conditionalFormatting sqref="B509:E510">
    <cfRule type="expression" dxfId="6961" priority="377">
      <formula>MOD(ROW()-4,26)=0</formula>
    </cfRule>
    <cfRule type="expression" dxfId="6960" priority="378">
      <formula>MOD(ROW(),2)=0</formula>
    </cfRule>
    <cfRule type="expression" dxfId="6959" priority="409">
      <formula>MOD(ROW()-4,26)=0</formula>
    </cfRule>
    <cfRule type="expression" dxfId="6958" priority="410">
      <formula>MOD(ROW(),2)=0</formula>
    </cfRule>
  </conditionalFormatting>
  <conditionalFormatting sqref="B511:E512">
    <cfRule type="expression" dxfId="6957" priority="403">
      <formula>MOD(ROW()-4,26)=0</formula>
    </cfRule>
    <cfRule type="expression" dxfId="6956" priority="404">
      <formula>MOD(ROW(),2)=0</formula>
    </cfRule>
  </conditionalFormatting>
  <conditionalFormatting sqref="B511:E514">
    <cfRule type="expression" dxfId="6955" priority="497">
      <formula>MOD(ROW()-4,26)=0</formula>
    </cfRule>
  </conditionalFormatting>
  <conditionalFormatting sqref="B513:E514">
    <cfRule type="expression" dxfId="6954" priority="498">
      <formula>MOD(ROW(),2)=0</formula>
    </cfRule>
  </conditionalFormatting>
  <conditionalFormatting sqref="B515:E518">
    <cfRule type="expression" dxfId="6953" priority="459">
      <formula>MOD(ROW()-4,26)=0</formula>
    </cfRule>
    <cfRule type="expression" dxfId="6952" priority="460">
      <formula>MOD(ROW(),2)=0</formula>
    </cfRule>
  </conditionalFormatting>
  <conditionalFormatting sqref="B517:E518">
    <cfRule type="expression" dxfId="6951" priority="371">
      <formula>MOD(ROW()-4,26)=0</formula>
    </cfRule>
    <cfRule type="expression" dxfId="6950" priority="372">
      <formula>MOD(ROW(),2)=0</formula>
    </cfRule>
  </conditionalFormatting>
  <conditionalFormatting sqref="B525:E530">
    <cfRule type="expression" dxfId="6949" priority="627">
      <formula>MOD(ROW()-4,26)=0</formula>
    </cfRule>
    <cfRule type="expression" dxfId="6948" priority="628">
      <formula>MOD(ROW(),2)=0</formula>
    </cfRule>
  </conditionalFormatting>
  <conditionalFormatting sqref="B531:E533">
    <cfRule type="expression" dxfId="6947" priority="665">
      <formula>MOD(ROW()-4,26)=0</formula>
    </cfRule>
    <cfRule type="expression" dxfId="6946" priority="666">
      <formula>MOD(ROW(),2)=0</formula>
    </cfRule>
  </conditionalFormatting>
  <conditionalFormatting sqref="B534:E534">
    <cfRule type="expression" dxfId="6945" priority="661">
      <formula>MOD(ROW()-4,26)=0</formula>
    </cfRule>
    <cfRule type="expression" dxfId="6944" priority="662">
      <formula>MOD(ROW(),2)=0</formula>
    </cfRule>
  </conditionalFormatting>
  <conditionalFormatting sqref="B541:E541 B543:E543 B545:E545 B549:E553 D554:E554 B555:E557 C538:D538 B539:D540 B542:D542 B544:D544 B546:D548">
    <cfRule type="expression" dxfId="6943" priority="765">
      <formula>MOD(ROW()-4,26)=0</formula>
    </cfRule>
  </conditionalFormatting>
  <conditionalFormatting sqref="B559:E604">
    <cfRule type="expression" dxfId="6942" priority="593">
      <formula>MOD(ROW()-4,26)=0</formula>
    </cfRule>
    <cfRule type="expression" dxfId="6941" priority="594">
      <formula>MOD(ROW(),2)=0</formula>
    </cfRule>
  </conditionalFormatting>
  <conditionalFormatting sqref="B607:E618">
    <cfRule type="expression" dxfId="6940" priority="763">
      <formula>MOD(ROW()-4,26)=0</formula>
    </cfRule>
    <cfRule type="expression" dxfId="6939" priority="764">
      <formula>MOD(ROW(),2)=0</formula>
    </cfRule>
  </conditionalFormatting>
  <conditionalFormatting sqref="B619:E629">
    <cfRule type="expression" dxfId="6938" priority="725">
      <formula>MOD(ROW()-4,26)=0</formula>
    </cfRule>
    <cfRule type="expression" dxfId="6937" priority="726">
      <formula>MOD(ROW(),2)=0</formula>
    </cfRule>
  </conditionalFormatting>
  <conditionalFormatting sqref="B631:E646">
    <cfRule type="expression" dxfId="6936" priority="609">
      <formula>MOD(ROW()-4,26)=0</formula>
    </cfRule>
    <cfRule type="expression" dxfId="6935" priority="610">
      <formula>MOD(ROW(),2)=0</formula>
    </cfRule>
  </conditionalFormatting>
  <conditionalFormatting sqref="B657:E677">
    <cfRule type="expression" dxfId="6934" priority="599">
      <formula>MOD(ROW()-4,26)=0</formula>
    </cfRule>
    <cfRule type="expression" dxfId="6933" priority="600">
      <formula>MOD(ROW(),2)=0</formula>
    </cfRule>
  </conditionalFormatting>
  <conditionalFormatting sqref="B678:E681">
    <cfRule type="expression" dxfId="6932" priority="595">
      <formula>MOD(ROW()-4,26)=0</formula>
    </cfRule>
    <cfRule type="expression" dxfId="6931" priority="596">
      <formula>MOD(ROW(),2)=0</formula>
    </cfRule>
  </conditionalFormatting>
  <conditionalFormatting sqref="B683:E687">
    <cfRule type="expression" dxfId="6930" priority="581">
      <formula>MOD(ROW()-4,26)=0</formula>
    </cfRule>
  </conditionalFormatting>
  <conditionalFormatting sqref="B688:E703">
    <cfRule type="expression" dxfId="6929" priority="587">
      <formula>MOD(ROW()-4,26)=0</formula>
    </cfRule>
  </conditionalFormatting>
  <conditionalFormatting sqref="B689:E703">
    <cfRule type="expression" dxfId="6928" priority="588">
      <formula>MOD(ROW(),2)=0</formula>
    </cfRule>
  </conditionalFormatting>
  <conditionalFormatting sqref="B704:E707">
    <cfRule type="expression" dxfId="6927" priority="583">
      <formula>MOD(ROW()-4,26)=0</formula>
    </cfRule>
    <cfRule type="expression" dxfId="6926" priority="584">
      <formula>MOD(ROW(),2)=0</formula>
    </cfRule>
  </conditionalFormatting>
  <conditionalFormatting sqref="B730:E734">
    <cfRule type="expression" dxfId="6925" priority="568">
      <formula>MOD(ROW(),2)=0</formula>
    </cfRule>
  </conditionalFormatting>
  <conditionalFormatting sqref="B730:E752">
    <cfRule type="expression" dxfId="6924" priority="565">
      <formula>MOD(ROW()-4,26)=0</formula>
    </cfRule>
  </conditionalFormatting>
  <conditionalFormatting sqref="B741:E744">
    <cfRule type="expression" dxfId="6923" priority="761">
      <formula>MOD(ROW()-4,26)=0</formula>
    </cfRule>
  </conditionalFormatting>
  <conditionalFormatting sqref="B753:E766">
    <cfRule type="expression" dxfId="6922" priority="559">
      <formula>MOD(ROW()-4,26)=0</formula>
    </cfRule>
    <cfRule type="expression" dxfId="6921" priority="560">
      <formula>MOD(ROW(),2)=0</formula>
    </cfRule>
  </conditionalFormatting>
  <conditionalFormatting sqref="B757:E766">
    <cfRule type="expression" dxfId="6920" priority="557">
      <formula>MOD(ROW()-4,26)=0</formula>
    </cfRule>
    <cfRule type="expression" dxfId="6919" priority="558">
      <formula>MOD(ROW(),2)=0</formula>
    </cfRule>
  </conditionalFormatting>
  <conditionalFormatting sqref="B767:E778">
    <cfRule type="expression" dxfId="6918" priority="477">
      <formula>MOD(ROW()-4,26)=0</formula>
    </cfRule>
    <cfRule type="expression" dxfId="6917" priority="478">
      <formula>MOD(ROW(),2)=0</formula>
    </cfRule>
  </conditionalFormatting>
  <conditionalFormatting sqref="B788:E790">
    <cfRule type="expression" dxfId="6916" priority="617">
      <formula>MOD(ROW()-4,26)=0</formula>
    </cfRule>
    <cfRule type="expression" dxfId="6915" priority="618">
      <formula>MOD(ROW(),2)=0</formula>
    </cfRule>
  </conditionalFormatting>
  <conditionalFormatting sqref="B795:E796 B779:L787">
    <cfRule type="expression" dxfId="6914" priority="759">
      <formula>MOD(ROW()-4,26)=0</formula>
    </cfRule>
  </conditionalFormatting>
  <conditionalFormatting sqref="B834:E862">
    <cfRule type="expression" dxfId="6913" priority="480">
      <formula>MOD(ROW(),2)=0</formula>
    </cfRule>
  </conditionalFormatting>
  <conditionalFormatting sqref="B834:E876">
    <cfRule type="expression" dxfId="6912" priority="479">
      <formula>MOD(ROW()-4,26)=0</formula>
    </cfRule>
  </conditionalFormatting>
  <conditionalFormatting sqref="B913:E915">
    <cfRule type="expression" dxfId="6911" priority="719">
      <formula>MOD(ROW()-4,26)=0</formula>
    </cfRule>
    <cfRule type="expression" dxfId="6910" priority="720">
      <formula>MOD(ROW(),2)=0</formula>
    </cfRule>
  </conditionalFormatting>
  <conditionalFormatting sqref="B917:E922">
    <cfRule type="expression" dxfId="6909" priority="350">
      <formula>MOD(ROW()-4,26)=0</formula>
    </cfRule>
    <cfRule type="expression" dxfId="6908" priority="351">
      <formula>MOD(ROW(),2)=0</formula>
    </cfRule>
  </conditionalFormatting>
  <conditionalFormatting sqref="B923:E930">
    <cfRule type="expression" dxfId="6907" priority="449">
      <formula>MOD(ROW()-4,26)=0</formula>
    </cfRule>
    <cfRule type="expression" dxfId="6906" priority="450">
      <formula>MOD(ROW(),2)=0</formula>
    </cfRule>
  </conditionalFormatting>
  <conditionalFormatting sqref="B927:E928">
    <cfRule type="expression" dxfId="6905" priority="447">
      <formula>MOD(ROW()-4,26)=0</formula>
    </cfRule>
    <cfRule type="expression" dxfId="6904" priority="448">
      <formula>MOD(ROW(),2)=0</formula>
    </cfRule>
  </conditionalFormatting>
  <conditionalFormatting sqref="B929:E938">
    <cfRule type="expression" dxfId="6903" priority="451">
      <formula>MOD(ROW()-4,26)=0</formula>
    </cfRule>
    <cfRule type="expression" dxfId="6902" priority="452">
      <formula>MOD(ROW(),2)=0</formula>
    </cfRule>
  </conditionalFormatting>
  <conditionalFormatting sqref="B985:E992">
    <cfRule type="expression" dxfId="6901" priority="713">
      <formula>MOD(ROW()-4,26)=0</formula>
    </cfRule>
    <cfRule type="expression" dxfId="6900" priority="714">
      <formula>MOD(ROW(),2)=0</formula>
    </cfRule>
  </conditionalFormatting>
  <conditionalFormatting sqref="B360:F360 D365:E368">
    <cfRule type="expression" dxfId="6899" priority="234">
      <formula>MOD(ROW()-4,26)=0</formula>
    </cfRule>
  </conditionalFormatting>
  <conditionalFormatting sqref="B421:F444">
    <cfRule type="expression" dxfId="6898" priority="344">
      <formula>MOD(ROW()-4,26)=0</formula>
    </cfRule>
    <cfRule type="expression" dxfId="6897" priority="345">
      <formula>MOD(ROW(),2)=0</formula>
    </cfRule>
  </conditionalFormatting>
  <conditionalFormatting sqref="B475:F486">
    <cfRule type="expression" dxfId="6896" priority="641">
      <formula>MOD(ROW()-4,26)=0</formula>
    </cfRule>
    <cfRule type="expression" dxfId="6895" priority="642">
      <formula>MOD(ROW(),2)=0</formula>
    </cfRule>
  </conditionalFormatting>
  <conditionalFormatting sqref="B501:F502">
    <cfRule type="expression" dxfId="6894" priority="767">
      <formula>MOD(ROW()-4,26)=0</formula>
    </cfRule>
  </conditionalFormatting>
  <conditionalFormatting sqref="B521:F524">
    <cfRule type="expression" dxfId="6893" priority="669">
      <formula>MOD(ROW()-4,26)=0</formula>
    </cfRule>
    <cfRule type="expression" dxfId="6892" priority="670">
      <formula>MOD(ROW(),2)=0</formula>
    </cfRule>
  </conditionalFormatting>
  <conditionalFormatting sqref="B457:G472">
    <cfRule type="expression" dxfId="6891" priority="700">
      <formula>MOD(ROW(),2)=0</formula>
    </cfRule>
  </conditionalFormatting>
  <conditionalFormatting sqref="B445:K446">
    <cfRule type="expression" dxfId="6890" priority="332">
      <formula>MOD(ROW()-4,26)=0</formula>
    </cfRule>
  </conditionalFormatting>
  <conditionalFormatting sqref="B323:L326">
    <cfRule type="expression" dxfId="6889" priority="258">
      <formula>MOD(ROW()-4,26)=0</formula>
    </cfRule>
    <cfRule type="expression" dxfId="6888" priority="259">
      <formula>MOD(ROW(),2)=0</formula>
    </cfRule>
  </conditionalFormatting>
  <conditionalFormatting sqref="B361:L361">
    <cfRule type="expression" dxfId="6887" priority="197">
      <formula>MOD(ROW()-4,26)=0</formula>
    </cfRule>
  </conditionalFormatting>
  <conditionalFormatting sqref="B362:L362">
    <cfRule type="expression" dxfId="6886" priority="189">
      <formula>MOD(ROW()-4,26)=0</formula>
    </cfRule>
    <cfRule type="expression" dxfId="6885" priority="190">
      <formula>MOD(ROW(),2)=0</formula>
    </cfRule>
  </conditionalFormatting>
  <conditionalFormatting sqref="B363:L363">
    <cfRule type="expression" dxfId="6884" priority="215">
      <formula>MOD(ROW()-4,26)=0</formula>
    </cfRule>
    <cfRule type="expression" dxfId="6883" priority="216">
      <formula>MOD(ROW(),2)=0</formula>
    </cfRule>
  </conditionalFormatting>
  <conditionalFormatting sqref="B364:L364">
    <cfRule type="expression" dxfId="6882" priority="211">
      <formula>MOD(ROW()-4,26)=0</formula>
    </cfRule>
    <cfRule type="expression" dxfId="6881" priority="212">
      <formula>MOD(ROW(),2)=0</formula>
    </cfRule>
  </conditionalFormatting>
  <conditionalFormatting sqref="B457:L472">
    <cfRule type="expression" dxfId="6880" priority="699">
      <formula>MOD(ROW()-4,26)=0</formula>
    </cfRule>
  </conditionalFormatting>
  <conditionalFormatting sqref="B779:L787 B795:E796">
    <cfRule type="expression" dxfId="6879" priority="760">
      <formula>MOD(ROW(),2)=0</formula>
    </cfRule>
  </conditionalFormatting>
  <conditionalFormatting sqref="B881:L910">
    <cfRule type="expression" dxfId="6878" priority="348">
      <formula>MOD(ROW()-4,26)=0</formula>
    </cfRule>
    <cfRule type="expression" dxfId="6877" priority="349">
      <formula>MOD(ROW(),2)=0</formula>
    </cfRule>
  </conditionalFormatting>
  <conditionalFormatting sqref="B912:L912">
    <cfRule type="expression" dxfId="6876" priority="461">
      <formula>MOD(ROW()-4,26)=0</formula>
    </cfRule>
    <cfRule type="expression" dxfId="6875" priority="462">
      <formula>MOD(ROW(),2)=0</formula>
    </cfRule>
  </conditionalFormatting>
  <conditionalFormatting sqref="C353">
    <cfRule type="expression" dxfId="6874" priority="244">
      <formula>MOD(ROW()-4,26)=0</formula>
    </cfRule>
    <cfRule type="expression" dxfId="6873" priority="245">
      <formula>MOD(ROW(),2)=0</formula>
    </cfRule>
    <cfRule type="expression" dxfId="6872" priority="246">
      <formula>MOD(ROW()-4,26)=0</formula>
    </cfRule>
    <cfRule type="expression" dxfId="6871" priority="247">
      <formula>MOD(ROW(),2)=0</formula>
    </cfRule>
  </conditionalFormatting>
  <conditionalFormatting sqref="C367">
    <cfRule type="expression" dxfId="6870" priority="209">
      <formula>MOD(ROW()-4,26)=0</formula>
    </cfRule>
    <cfRule type="expression" dxfId="6869" priority="210">
      <formula>MOD(ROW(),2)=0</formula>
    </cfRule>
  </conditionalFormatting>
  <conditionalFormatting sqref="C401:C402">
    <cfRule type="expression" dxfId="6868" priority="177">
      <formula>MOD(ROW()-4,26)=0</formula>
    </cfRule>
    <cfRule type="expression" dxfId="6867" priority="178">
      <formula>MOD(ROW(),2)=0</formula>
    </cfRule>
  </conditionalFormatting>
  <conditionalFormatting sqref="C511:C512">
    <cfRule type="expression" dxfId="6866" priority="485">
      <formula>MOD(ROW()-4,26)=0</formula>
    </cfRule>
    <cfRule type="expression" dxfId="6865" priority="486">
      <formula>MOD(ROW(),2)=0</formula>
    </cfRule>
    <cfRule type="expression" dxfId="6864" priority="487">
      <formula>MOD(ROW()-4,26)=0</formula>
    </cfRule>
    <cfRule type="expression" dxfId="6863" priority="488">
      <formula>MOD(ROW(),2)=0</formula>
    </cfRule>
    <cfRule type="expression" dxfId="6862" priority="489">
      <formula>MOD(ROW()-4,26)=0</formula>
    </cfRule>
    <cfRule type="expression" dxfId="6861" priority="490">
      <formula>MOD(ROW(),2)=0</formula>
    </cfRule>
    <cfRule type="expression" dxfId="6860" priority="491">
      <formula>MOD(ROW()-4,26)=0</formula>
    </cfRule>
    <cfRule type="expression" dxfId="6859" priority="492">
      <formula>MOD(ROW(),2)=0</formula>
    </cfRule>
  </conditionalFormatting>
  <conditionalFormatting sqref="C515:C516">
    <cfRule type="expression" dxfId="6858" priority="359">
      <formula>MOD(ROW()-4,26)=0</formula>
    </cfRule>
    <cfRule type="expression" dxfId="6857" priority="360">
      <formula>MOD(ROW(),2)=0</formula>
    </cfRule>
    <cfRule type="expression" dxfId="6856" priority="361">
      <formula>MOD(ROW()-4,26)=0</formula>
    </cfRule>
    <cfRule type="expression" dxfId="6855" priority="362">
      <formula>MOD(ROW(),2)=0</formula>
    </cfRule>
    <cfRule type="expression" dxfId="6854" priority="363">
      <formula>MOD(ROW()-4,26)=0</formula>
    </cfRule>
    <cfRule type="expression" dxfId="6853" priority="364">
      <formula>MOD(ROW(),2)=0</formula>
    </cfRule>
    <cfRule type="expression" dxfId="6852" priority="365">
      <formula>MOD(ROW()-4,26)=0</formula>
    </cfRule>
    <cfRule type="expression" dxfId="6851" priority="366">
      <formula>MOD(ROW(),2)=0</formula>
    </cfRule>
  </conditionalFormatting>
  <conditionalFormatting sqref="C530">
    <cfRule type="expression" dxfId="6850" priority="625">
      <formula>MOD(ROW()-4,26)=0</formula>
    </cfRule>
    <cfRule type="expression" dxfId="6849" priority="626">
      <formula>MOD(ROW(),2)=0</formula>
    </cfRule>
  </conditionalFormatting>
  <conditionalFormatting sqref="C554">
    <cfRule type="expression" dxfId="6848" priority="473">
      <formula>MOD(ROW()-4,26)=0</formula>
    </cfRule>
    <cfRule type="expression" dxfId="6847" priority="474">
      <formula>MOD(ROW(),2)=0</formula>
    </cfRule>
  </conditionalFormatting>
  <conditionalFormatting sqref="C556">
    <cfRule type="expression" dxfId="6846" priority="481">
      <formula>MOD(ROW()-4,26)=0</formula>
    </cfRule>
    <cfRule type="expression" dxfId="6845" priority="482">
      <formula>MOD(ROW(),2)=0</formula>
    </cfRule>
  </conditionalFormatting>
  <conditionalFormatting sqref="C766">
    <cfRule type="expression" dxfId="6844" priority="555">
      <formula>MOD(ROW()-4,26)=0</formula>
    </cfRule>
    <cfRule type="expression" dxfId="6843" priority="556">
      <formula>MOD(ROW(),2)=0</formula>
    </cfRule>
  </conditionalFormatting>
  <conditionalFormatting sqref="C769">
    <cfRule type="expression" dxfId="6842" priority="263">
      <formula>MOD(ROW()-4,26)=0</formula>
    </cfRule>
    <cfRule type="expression" dxfId="6841" priority="264">
      <formula>MOD(ROW(),2)=0</formula>
    </cfRule>
  </conditionalFormatting>
  <conditionalFormatting sqref="C810">
    <cfRule type="expression" dxfId="6840" priority="353">
      <formula>MOD(ROW()-4,26)=0</formula>
    </cfRule>
    <cfRule type="expression" dxfId="6839" priority="354">
      <formula>MOD(ROW(),2)=0</formula>
    </cfRule>
  </conditionalFormatting>
  <conditionalFormatting sqref="C330:D330">
    <cfRule type="expression" dxfId="6838" priority="757">
      <formula>MOD(ROW()-4,26)=0</formula>
    </cfRule>
    <cfRule type="expression" dxfId="6837" priority="758">
      <formula>MOD(ROW(),2)=0</formula>
    </cfRule>
  </conditionalFormatting>
  <conditionalFormatting sqref="C538:D538 B539:D553 E541 E543 E545 E549:E553 D554:E554 B555:E556">
    <cfRule type="expression" dxfId="6836" priority="766">
      <formula>MOD(ROW(),2)=0</formula>
    </cfRule>
  </conditionalFormatting>
  <conditionalFormatting sqref="C340:E344 B339:E339">
    <cfRule type="expression" dxfId="6835" priority="711">
      <formula>MOD(ROW()-4,26)=0</formula>
    </cfRule>
  </conditionalFormatting>
  <conditionalFormatting sqref="C341:E344">
    <cfRule type="expression" dxfId="6834" priority="755">
      <formula>MOD(ROW()-4,26)=0</formula>
    </cfRule>
    <cfRule type="expression" dxfId="6833" priority="756">
      <formula>MOD(ROW(),2)=0</formula>
    </cfRule>
  </conditionalFormatting>
  <conditionalFormatting sqref="C343:E344">
    <cfRule type="expression" dxfId="6832" priority="709">
      <formula>MOD(ROW()-4,26)=0</formula>
    </cfRule>
    <cfRule type="expression" dxfId="6831" priority="710">
      <formula>MOD(ROW(),2)=0</formula>
    </cfRule>
  </conditionalFormatting>
  <conditionalFormatting sqref="C348:E348">
    <cfRule type="expression" dxfId="6830" priority="322">
      <formula>MOD(ROW()-4,26)=0</formula>
    </cfRule>
    <cfRule type="expression" dxfId="6829" priority="323">
      <formula>MOD(ROW(),2)=0</formula>
    </cfRule>
  </conditionalFormatting>
  <conditionalFormatting sqref="C494:E494 E496 E500:E502 E504">
    <cfRule type="expression" dxfId="6828" priority="678">
      <formula>MOD(ROW(),2)=0</formula>
    </cfRule>
  </conditionalFormatting>
  <conditionalFormatting sqref="C507:E510">
    <cfRule type="expression" dxfId="6827" priority="413">
      <formula>MOD(ROW()-4,26)=0</formula>
    </cfRule>
    <cfRule type="expression" dxfId="6826" priority="414">
      <formula>MOD(ROW(),2)=0</formula>
    </cfRule>
  </conditionalFormatting>
  <conditionalFormatting sqref="C647:E656">
    <cfRule type="expression" dxfId="6825" priority="603">
      <formula>MOD(ROW()-4,26)=0</formula>
    </cfRule>
    <cfRule type="expression" dxfId="6824" priority="604">
      <formula>MOD(ROW(),2)=0</formula>
    </cfRule>
  </conditionalFormatting>
  <conditionalFormatting sqref="C505:F506 F496:F504 F507:F520">
    <cfRule type="expression" dxfId="6823" priority="769">
      <formula>MOD(ROW()-4,26)=0</formula>
    </cfRule>
  </conditionalFormatting>
  <conditionalFormatting sqref="C317:E318 F317:L322 B319:E322 B327:K328 B329:E330 B331:C334 E331:E334 B339:L339 F340:F342 C340:E340 G340:L340 G341:K342 F343:K356 L345:L346 B345:E354 L351:L352 G423:K450 D447:F450 G475:K484 G491:L512 B493:F493 C494:F494 F495:F496 B497:F498 F499 G513:K518 L515 L517 B553:D553 B554 D554 B555:E557 D558:E558 B605:D606 A631:A655 A657:A681 A683:A707 D709:E714 A709:A910 B715:E729 F735:K736 H737:K776 F737:G778 B811:E833 F865:K878 B863:E878 A973:D977 H470:K472 G421:L422 F445:F446 G519:L524">
    <cfRule type="expression" dxfId="6822" priority="778">
      <formula>MOD(ROW(),2)=0</formula>
    </cfRule>
  </conditionalFormatting>
  <conditionalFormatting sqref="D331:D338">
    <cfRule type="expression" dxfId="6821" priority="282">
      <formula>MOD(ROW()-4,26)=0</formula>
    </cfRule>
    <cfRule type="expression" dxfId="6820" priority="283">
      <formula>MOD(ROW(),2)=0</formula>
    </cfRule>
    <cfRule type="expression" dxfId="6819" priority="284">
      <formula>MOD(ROW()-4,26)=0</formula>
    </cfRule>
    <cfRule type="expression" dxfId="6818" priority="285">
      <formula>MOD(ROW(),2)=0</formula>
    </cfRule>
  </conditionalFormatting>
  <conditionalFormatting sqref="D346">
    <cfRule type="expression" dxfId="6817" priority="312">
      <formula>MOD(ROW()-4,26)=0</formula>
    </cfRule>
    <cfRule type="expression" dxfId="6816" priority="313">
      <formula>MOD(ROW(),2)=0</formula>
    </cfRule>
  </conditionalFormatting>
  <conditionalFormatting sqref="D354">
    <cfRule type="expression" dxfId="6815" priority="238">
      <formula>MOD(ROW()-4,26)=0</formula>
    </cfRule>
    <cfRule type="expression" dxfId="6814" priority="239">
      <formula>MOD(ROW(),2)=0</formula>
    </cfRule>
  </conditionalFormatting>
  <conditionalFormatting sqref="D354:E354">
    <cfRule type="expression" dxfId="6813" priority="240">
      <formula>MOD(ROW()-4,26)=0</formula>
    </cfRule>
    <cfRule type="expression" dxfId="6812" priority="241">
      <formula>MOD(ROW(),2)=0</formula>
    </cfRule>
  </conditionalFormatting>
  <conditionalFormatting sqref="D360:E360">
    <cfRule type="expression" dxfId="6811" priority="232">
      <formula>MOD(ROW()-4,26)=0</formula>
    </cfRule>
    <cfRule type="expression" dxfId="6810" priority="233">
      <formula>MOD(ROW(),2)=0</formula>
    </cfRule>
  </conditionalFormatting>
  <conditionalFormatting sqref="D360:E361">
    <cfRule type="expression" dxfId="6809" priority="235">
      <formula>MOD(ROW(),2)=0</formula>
    </cfRule>
  </conditionalFormatting>
  <conditionalFormatting sqref="D447:K456">
    <cfRule type="expression" dxfId="6808" priority="342">
      <formula>MOD(ROW()-4,26)=0</formula>
    </cfRule>
    <cfRule type="expression" dxfId="6807" priority="343">
      <formula>MOD(ROW(),2)=0</formula>
    </cfRule>
  </conditionalFormatting>
  <conditionalFormatting sqref="D358:L358">
    <cfRule type="expression" dxfId="6806" priority="217">
      <formula>MOD(ROW()-4,26)=0</formula>
    </cfRule>
    <cfRule type="expression" dxfId="6805" priority="218">
      <formula>MOD(ROW(),2)=0</formula>
    </cfRule>
  </conditionalFormatting>
  <conditionalFormatting sqref="E330:E338 B335:C338">
    <cfRule type="expression" dxfId="6804" priority="290">
      <formula>MOD(ROW()-4,26)=0</formula>
    </cfRule>
    <cfRule type="expression" dxfId="6803" priority="291">
      <formula>MOD(ROW(),2)=0</formula>
    </cfRule>
  </conditionalFormatting>
  <conditionalFormatting sqref="E354">
    <cfRule type="expression" dxfId="6802" priority="242">
      <formula>MOD(ROW()-4,26)=0</formula>
    </cfRule>
    <cfRule type="expression" dxfId="6801" priority="243">
      <formula>MOD(ROW(),2)=0</formula>
    </cfRule>
  </conditionalFormatting>
  <conditionalFormatting sqref="E485:E490">
    <cfRule type="expression" dxfId="6800" priority="441">
      <formula>MOD(ROW()-4,26)=0</formula>
    </cfRule>
    <cfRule type="expression" dxfId="6799" priority="442">
      <formula>MOD(ROW(),2)=0</formula>
    </cfRule>
  </conditionalFormatting>
  <conditionalFormatting sqref="E491:E494">
    <cfRule type="expression" dxfId="6798" priority="681">
      <formula>MOD(ROW()-4,26)=0</formula>
    </cfRule>
    <cfRule type="expression" dxfId="6797" priority="682">
      <formula>MOD(ROW(),2)=0</formula>
    </cfRule>
  </conditionalFormatting>
  <conditionalFormatting sqref="E492">
    <cfRule type="expression" dxfId="6796" priority="693">
      <formula>MOD(ROW()-4,26)=0</formula>
    </cfRule>
    <cfRule type="expression" dxfId="6795" priority="694">
      <formula>MOD(ROW(),2)=0</formula>
    </cfRule>
  </conditionalFormatting>
  <conditionalFormatting sqref="E494:E498">
    <cfRule type="expression" dxfId="6794" priority="431">
      <formula>MOD(ROW()-4,26)=0</formula>
    </cfRule>
    <cfRule type="expression" dxfId="6793" priority="432">
      <formula>MOD(ROW(),2)=0</formula>
    </cfRule>
  </conditionalFormatting>
  <conditionalFormatting sqref="E495:E496">
    <cfRule type="expression" dxfId="6792" priority="425">
      <formula>MOD(ROW()-4,26)=0</formula>
    </cfRule>
    <cfRule type="expression" dxfId="6791" priority="426">
      <formula>MOD(ROW(),2)=0</formula>
    </cfRule>
  </conditionalFormatting>
  <conditionalFormatting sqref="E498">
    <cfRule type="expression" dxfId="6790" priority="423">
      <formula>MOD(ROW()-4,26)=0</formula>
    </cfRule>
    <cfRule type="expression" dxfId="6789" priority="424">
      <formula>MOD(ROW(),2)=0</formula>
    </cfRule>
  </conditionalFormatting>
  <conditionalFormatting sqref="E498:E504">
    <cfRule type="expression" dxfId="6788" priority="675">
      <formula>MOD(ROW()-4,26)=0</formula>
    </cfRule>
    <cfRule type="expression" dxfId="6787" priority="676">
      <formula>MOD(ROW(),2)=0</formula>
    </cfRule>
  </conditionalFormatting>
  <conditionalFormatting sqref="E500:E502 E504 E496 C494:E494">
    <cfRule type="expression" dxfId="6786" priority="677">
      <formula>MOD(ROW()-4,26)=0</formula>
    </cfRule>
  </conditionalFormatting>
  <conditionalFormatting sqref="E501:E504">
    <cfRule type="expression" dxfId="6785" priority="521">
      <formula>MOD(ROW()-4,26)=0</formula>
    </cfRule>
    <cfRule type="expression" dxfId="6784" priority="522">
      <formula>MOD(ROW(),2)=0</formula>
    </cfRule>
  </conditionalFormatting>
  <conditionalFormatting sqref="E501:E506">
    <cfRule type="expression" dxfId="6783" priority="645">
      <formula>MOD(ROW()-4,26)=0</formula>
    </cfRule>
    <cfRule type="expression" dxfId="6782" priority="646">
      <formula>MOD(ROW(),2)=0</formula>
    </cfRule>
  </conditionalFormatting>
  <conditionalFormatting sqref="E502">
    <cfRule type="expression" dxfId="6781" priority="529">
      <formula>MOD(ROW()-4,26)=0</formula>
    </cfRule>
    <cfRule type="expression" dxfId="6780" priority="530">
      <formula>MOD(ROW(),2)=0</formula>
    </cfRule>
  </conditionalFormatting>
  <conditionalFormatting sqref="E503:E506">
    <cfRule type="expression" dxfId="6779" priority="509">
      <formula>MOD(ROW()-4,26)=0</formula>
    </cfRule>
    <cfRule type="expression" dxfId="6778" priority="510">
      <formula>MOD(ROW(),2)=0</formula>
    </cfRule>
  </conditionalFormatting>
  <conditionalFormatting sqref="E504">
    <cfRule type="expression" dxfId="6777" priority="515">
      <formula>MOD(ROW()-4,26)=0</formula>
    </cfRule>
    <cfRule type="expression" dxfId="6776" priority="516">
      <formula>MOD(ROW(),2)=0</formula>
    </cfRule>
    <cfRule type="expression" dxfId="6775" priority="525">
      <formula>MOD(ROW()-4,26)=0</formula>
    </cfRule>
    <cfRule type="expression" dxfId="6774" priority="526">
      <formula>MOD(ROW(),2)=0</formula>
    </cfRule>
  </conditionalFormatting>
  <conditionalFormatting sqref="E505:E506">
    <cfRule type="expression" dxfId="6773" priority="501">
      <formula>MOD(ROW()-4,26)=0</formula>
    </cfRule>
    <cfRule type="expression" dxfId="6772" priority="502">
      <formula>MOD(ROW(),2)=0</formula>
    </cfRule>
  </conditionalFormatting>
  <conditionalFormatting sqref="E505:E508">
    <cfRule type="expression" dxfId="6771" priority="539">
      <formula>MOD(ROW()-4,26)=0</formula>
    </cfRule>
    <cfRule type="expression" dxfId="6770" priority="540">
      <formula>MOD(ROW(),2)=0</formula>
    </cfRule>
  </conditionalFormatting>
  <conditionalFormatting sqref="E505:E510">
    <cfRule type="expression" dxfId="6769" priority="383">
      <formula>MOD(ROW()-4,26)=0</formula>
    </cfRule>
    <cfRule type="expression" dxfId="6768" priority="384">
      <formula>MOD(ROW(),2)=0</formula>
    </cfRule>
  </conditionalFormatting>
  <conditionalFormatting sqref="E505:E512">
    <cfRule type="expression" dxfId="6767" priority="407">
      <formula>MOD(ROW()-4,26)=0</formula>
    </cfRule>
    <cfRule type="expression" dxfId="6766" priority="408">
      <formula>MOD(ROW(),2)=0</formula>
    </cfRule>
  </conditionalFormatting>
  <conditionalFormatting sqref="E506">
    <cfRule type="expression" dxfId="6765" priority="399">
      <formula>MOD(ROW()-4,26)=0</formula>
    </cfRule>
    <cfRule type="expression" dxfId="6764" priority="400">
      <formula>MOD(ROW(),2)=0</formula>
    </cfRule>
    <cfRule type="expression" dxfId="6763" priority="633">
      <formula>MOD(ROW()-4,26)=0</formula>
    </cfRule>
    <cfRule type="expression" dxfId="6762" priority="634">
      <formula>MOD(ROW(),2)=0</formula>
    </cfRule>
  </conditionalFormatting>
  <conditionalFormatting sqref="E506:E508">
    <cfRule type="expression" dxfId="6761" priority="673">
      <formula>MOD(ROW()-4,26)=0</formula>
    </cfRule>
    <cfRule type="expression" dxfId="6760" priority="674">
      <formula>MOD(ROW(),2)=0</formula>
    </cfRule>
  </conditionalFormatting>
  <conditionalFormatting sqref="E506:E510">
    <cfRule type="expression" dxfId="6759" priority="519">
      <formula>MOD(ROW()-4,26)=0</formula>
    </cfRule>
  </conditionalFormatting>
  <conditionalFormatting sqref="E506:E512">
    <cfRule type="expression" dxfId="6758" priority="520">
      <formula>MOD(ROW(),2)=0</formula>
    </cfRule>
  </conditionalFormatting>
  <conditionalFormatting sqref="E507:E508">
    <cfRule type="expression" dxfId="6757" priority="533">
      <formula>MOD(ROW()-4,26)=0</formula>
    </cfRule>
    <cfRule type="expression" dxfId="6756" priority="534">
      <formula>MOD(ROW(),2)=0</formula>
    </cfRule>
  </conditionalFormatting>
  <conditionalFormatting sqref="E508">
    <cfRule type="expression" dxfId="6755" priority="389">
      <formula>MOD(ROW()-4,26)=0</formula>
    </cfRule>
    <cfRule type="expression" dxfId="6754" priority="390">
      <formula>MOD(ROW(),2)=0</formula>
    </cfRule>
    <cfRule type="expression" dxfId="6753" priority="395">
      <formula>MOD(ROW()-4,26)=0</formula>
    </cfRule>
    <cfRule type="expression" dxfId="6752" priority="396">
      <formula>MOD(ROW(),2)=0</formula>
    </cfRule>
    <cfRule type="expression" dxfId="6751" priority="495">
      <formula>MOD(ROW()-4,26)=0</formula>
    </cfRule>
    <cfRule type="expression" dxfId="6750" priority="496">
      <formula>MOD(ROW(),2)=0</formula>
    </cfRule>
    <cfRule type="expression" dxfId="6749" priority="507">
      <formula>MOD(ROW()-4,26)=0</formula>
    </cfRule>
    <cfRule type="expression" dxfId="6748" priority="508">
      <formula>MOD(ROW(),2)=0</formula>
    </cfRule>
  </conditionalFormatting>
  <conditionalFormatting sqref="E508:E514">
    <cfRule type="expression" dxfId="6747" priority="637">
      <formula>MOD(ROW()-4,26)=0</formula>
    </cfRule>
    <cfRule type="expression" dxfId="6746" priority="638">
      <formula>MOD(ROW(),2)=0</formula>
    </cfRule>
  </conditionalFormatting>
  <conditionalFormatting sqref="E509:E510">
    <cfRule type="expression" dxfId="6745" priority="375">
      <formula>MOD(ROW()-4,26)=0</formula>
    </cfRule>
    <cfRule type="expression" dxfId="6744" priority="376">
      <formula>MOD(ROW(),2)=0</formula>
    </cfRule>
  </conditionalFormatting>
  <conditionalFormatting sqref="E510">
    <cfRule type="expression" dxfId="6743" priority="415">
      <formula>MOD(ROW()-4,26)=0</formula>
    </cfRule>
    <cfRule type="expression" dxfId="6742" priority="416">
      <formula>MOD(ROW(),2)=0</formula>
    </cfRule>
    <cfRule type="expression" dxfId="6741" priority="429">
      <formula>MOD(ROW()-4,26)=0</formula>
    </cfRule>
    <cfRule type="expression" dxfId="6740" priority="430">
      <formula>MOD(ROW(),2)=0</formula>
    </cfRule>
    <cfRule type="expression" dxfId="6739" priority="499">
      <formula>MOD(ROW()-4,26)=0</formula>
    </cfRule>
    <cfRule type="expression" dxfId="6738" priority="500">
      <formula>MOD(ROW(),2)=0</formula>
    </cfRule>
    <cfRule type="expression" dxfId="6737" priority="537">
      <formula>MOD(ROW()-4,26)=0</formula>
    </cfRule>
    <cfRule type="expression" dxfId="6736" priority="538">
      <formula>MOD(ROW(),2)=0</formula>
    </cfRule>
  </conditionalFormatting>
  <conditionalFormatting sqref="E510:E514">
    <cfRule type="expression" dxfId="6735" priority="391">
      <formula>MOD(ROW()-4,26)=0</formula>
    </cfRule>
    <cfRule type="expression" dxfId="6734" priority="392">
      <formula>MOD(ROW(),2)=0</formula>
    </cfRule>
    <cfRule type="expression" dxfId="6733" priority="527">
      <formula>MOD(ROW()-4,26)=0</formula>
    </cfRule>
    <cfRule type="expression" dxfId="6732" priority="528">
      <formula>MOD(ROW(),2)=0</formula>
    </cfRule>
  </conditionalFormatting>
  <conditionalFormatting sqref="E512">
    <cfRule type="expression" dxfId="6731" priority="369">
      <formula>MOD(ROW()-4,26)=0</formula>
    </cfRule>
    <cfRule type="expression" dxfId="6730" priority="370">
      <formula>MOD(ROW(),2)=0</formula>
    </cfRule>
    <cfRule type="expression" dxfId="6729" priority="381">
      <formula>MOD(ROW()-4,26)=0</formula>
    </cfRule>
    <cfRule type="expression" dxfId="6728" priority="382">
      <formula>MOD(ROW(),2)=0</formula>
    </cfRule>
    <cfRule type="expression" dxfId="6727" priority="421">
      <formula>MOD(ROW()-4,26)=0</formula>
    </cfRule>
    <cfRule type="expression" dxfId="6726" priority="422">
      <formula>MOD(ROW(),2)=0</formula>
    </cfRule>
    <cfRule type="expression" dxfId="6725" priority="531">
      <formula>MOD(ROW()-4,26)=0</formula>
    </cfRule>
    <cfRule type="expression" dxfId="6724" priority="532">
      <formula>MOD(ROW(),2)=0</formula>
    </cfRule>
  </conditionalFormatting>
  <conditionalFormatting sqref="E513:E514">
    <cfRule type="expression" dxfId="6723" priority="685">
      <formula>MOD(ROW()-4,26)=0</formula>
    </cfRule>
    <cfRule type="expression" dxfId="6722" priority="686">
      <formula>MOD(ROW(),2)=0</formula>
    </cfRule>
  </conditionalFormatting>
  <conditionalFormatting sqref="E514">
    <cfRule type="expression" dxfId="6721" priority="373">
      <formula>MOD(ROW()-4,26)=0</formula>
    </cfRule>
    <cfRule type="expression" dxfId="6720" priority="374">
      <formula>MOD(ROW(),2)=0</formula>
    </cfRule>
  </conditionalFormatting>
  <conditionalFormatting sqref="E514:E518">
    <cfRule type="expression" dxfId="6719" priority="397">
      <formula>MOD(ROW()-4,26)=0</formula>
    </cfRule>
    <cfRule type="expression" dxfId="6718" priority="398">
      <formula>MOD(ROW(),2)=0</formula>
    </cfRule>
    <cfRule type="expression" dxfId="6717" priority="405">
      <formula>MOD(ROW()-4,26)=0</formula>
    </cfRule>
    <cfRule type="expression" dxfId="6716" priority="406">
      <formula>MOD(ROW(),2)=0</formula>
    </cfRule>
  </conditionalFormatting>
  <conditionalFormatting sqref="E516">
    <cfRule type="expression" dxfId="6715" priority="401">
      <formula>MOD(ROW()-4,26)=0</formula>
    </cfRule>
    <cfRule type="expression" dxfId="6714" priority="402">
      <formula>MOD(ROW(),2)=0</formula>
    </cfRule>
  </conditionalFormatting>
  <conditionalFormatting sqref="E533:E534">
    <cfRule type="expression" dxfId="6713" priority="663">
      <formula>MOD(ROW()-4,26)=0</formula>
    </cfRule>
    <cfRule type="expression" dxfId="6712" priority="664">
      <formula>MOD(ROW(),2)=0</formula>
    </cfRule>
  </conditionalFormatting>
  <conditionalFormatting sqref="E535:E544">
    <cfRule type="expression" dxfId="6711" priority="731">
      <formula>MOD(ROW()-4,26)=0</formula>
    </cfRule>
    <cfRule type="expression" dxfId="6710" priority="732">
      <formula>MOD(ROW(),2)=0</formula>
    </cfRule>
  </conditionalFormatting>
  <conditionalFormatting sqref="E542:E552">
    <cfRule type="expression" dxfId="6709" priority="729">
      <formula>MOD(ROW()-4,26)=0</formula>
    </cfRule>
    <cfRule type="expression" dxfId="6708" priority="730">
      <formula>MOD(ROW(),2)=0</formula>
    </cfRule>
  </conditionalFormatting>
  <conditionalFormatting sqref="E544">
    <cfRule type="expression" dxfId="6707" priority="659">
      <formula>MOD(ROW()-4,26)=0</formula>
    </cfRule>
    <cfRule type="expression" dxfId="6706" priority="660">
      <formula>MOD(ROW(),2)=0</formula>
    </cfRule>
    <cfRule type="expression" dxfId="6705" priority="667">
      <formula>MOD(ROW()-4,26)=0</formula>
    </cfRule>
    <cfRule type="expression" dxfId="6704" priority="668">
      <formula>MOD(ROW(),2)=0</formula>
    </cfRule>
  </conditionalFormatting>
  <conditionalFormatting sqref="E546">
    <cfRule type="expression" dxfId="6703" priority="655">
      <formula>MOD(ROW()-4,26)=0</formula>
    </cfRule>
    <cfRule type="expression" dxfId="6702" priority="656">
      <formula>MOD(ROW(),2)=0</formula>
    </cfRule>
  </conditionalFormatting>
  <conditionalFormatting sqref="E551:E558">
    <cfRule type="expression" dxfId="6701" priority="657">
      <formula>MOD(ROW()-4,26)=0</formula>
    </cfRule>
    <cfRule type="expression" dxfId="6700" priority="658">
      <formula>MOD(ROW(),2)=0</formula>
    </cfRule>
  </conditionalFormatting>
  <conditionalFormatting sqref="E553:E556">
    <cfRule type="expression" dxfId="6699" priority="483">
      <formula>MOD(ROW()-4,26)=0</formula>
    </cfRule>
    <cfRule type="expression" dxfId="6698" priority="484">
      <formula>MOD(ROW(),2)=0</formula>
    </cfRule>
  </conditionalFormatting>
  <conditionalFormatting sqref="E605:E608">
    <cfRule type="expression" dxfId="6697" priority="727">
      <formula>MOD(ROW()-4,26)=0</formula>
    </cfRule>
    <cfRule type="expression" dxfId="6696" priority="728">
      <formula>MOD(ROW(),2)=0</formula>
    </cfRule>
  </conditionalFormatting>
  <conditionalFormatting sqref="E647:E648">
    <cfRule type="expression" dxfId="6695" priority="601">
      <formula>MOD(ROW()-4,26)=0</formula>
    </cfRule>
    <cfRule type="expression" dxfId="6694" priority="602">
      <formula>MOD(ROW(),2)=0</formula>
    </cfRule>
  </conditionalFormatting>
  <conditionalFormatting sqref="E661:E662">
    <cfRule type="expression" dxfId="6693" priority="597">
      <formula>MOD(ROW()-4,26)=0</formula>
    </cfRule>
    <cfRule type="expression" dxfId="6692" priority="598">
      <formula>MOD(ROW(),2)=0</formula>
    </cfRule>
  </conditionalFormatting>
  <conditionalFormatting sqref="E683:E688">
    <cfRule type="expression" dxfId="6691" priority="589">
      <formula>MOD(ROW(),2)=0</formula>
    </cfRule>
  </conditionalFormatting>
  <conditionalFormatting sqref="E689:E690">
    <cfRule type="expression" dxfId="6690" priority="585">
      <formula>MOD(ROW()-4,26)=0</formula>
    </cfRule>
    <cfRule type="expression" dxfId="6689" priority="586">
      <formula>MOD(ROW(),2)=0</formula>
    </cfRule>
  </conditionalFormatting>
  <conditionalFormatting sqref="E710">
    <cfRule type="expression" dxfId="6688" priority="577">
      <formula>MOD(ROW()-4,26)=0</formula>
    </cfRule>
    <cfRule type="expression" dxfId="6687" priority="578">
      <formula>MOD(ROW(),2)=0</formula>
    </cfRule>
  </conditionalFormatting>
  <conditionalFormatting sqref="E712">
    <cfRule type="expression" dxfId="6686" priority="575">
      <formula>MOD(ROW()-4,26)=0</formula>
    </cfRule>
    <cfRule type="expression" dxfId="6685" priority="576">
      <formula>MOD(ROW(),2)=0</formula>
    </cfRule>
  </conditionalFormatting>
  <conditionalFormatting sqref="E714">
    <cfRule type="expression" dxfId="6684" priority="571">
      <formula>MOD(ROW()-4,26)=0</formula>
    </cfRule>
    <cfRule type="expression" dxfId="6683" priority="572">
      <formula>MOD(ROW(),2)=0</formula>
    </cfRule>
  </conditionalFormatting>
  <conditionalFormatting sqref="E716">
    <cfRule type="expression" dxfId="6682" priority="569">
      <formula>MOD(ROW()-4,26)=0</formula>
    </cfRule>
    <cfRule type="expression" dxfId="6681" priority="570">
      <formula>MOD(ROW(),2)=0</formula>
    </cfRule>
  </conditionalFormatting>
  <conditionalFormatting sqref="E735:E752">
    <cfRule type="expression" dxfId="6680" priority="566">
      <formula>MOD(ROW(),2)=0</formula>
    </cfRule>
  </conditionalFormatting>
  <conditionalFormatting sqref="E746">
    <cfRule type="expression" dxfId="6679" priority="563">
      <formula>MOD(ROW()-4,26)=0</formula>
    </cfRule>
    <cfRule type="expression" dxfId="6678" priority="564">
      <formula>MOD(ROW(),2)=0</formula>
    </cfRule>
  </conditionalFormatting>
  <conditionalFormatting sqref="E748">
    <cfRule type="expression" dxfId="6677" priority="561">
      <formula>MOD(ROW()-4,26)=0</formula>
    </cfRule>
    <cfRule type="expression" dxfId="6676" priority="562">
      <formula>MOD(ROW(),2)=0</formula>
    </cfRule>
  </conditionalFormatting>
  <conditionalFormatting sqref="E789:E796">
    <cfRule type="expression" dxfId="6675" priority="619">
      <formula>MOD(ROW()-4,26)=0</formula>
    </cfRule>
    <cfRule type="expression" dxfId="6674" priority="620">
      <formula>MOD(ROW(),2)=0</formula>
    </cfRule>
  </conditionalFormatting>
  <conditionalFormatting sqref="E797:E798">
    <cfRule type="expression" dxfId="6673" priority="551">
      <formula>MOD(ROW()-4,26)=0</formula>
    </cfRule>
    <cfRule type="expression" dxfId="6672" priority="552">
      <formula>MOD(ROW(),2)=0</formula>
    </cfRule>
  </conditionalFormatting>
  <conditionalFormatting sqref="E799:E820">
    <cfRule type="expression" dxfId="6671" priority="723">
      <formula>MOD(ROW()-4,26)=0</formula>
    </cfRule>
    <cfRule type="expression" dxfId="6670" priority="724">
      <formula>MOD(ROW(),2)=0</formula>
    </cfRule>
  </conditionalFormatting>
  <conditionalFormatting sqref="E811:E812">
    <cfRule type="expression" dxfId="6669" priority="547">
      <formula>MOD(ROW()-4,26)=0</formula>
    </cfRule>
    <cfRule type="expression" dxfId="6668" priority="548">
      <formula>MOD(ROW(),2)=0</formula>
    </cfRule>
  </conditionalFormatting>
  <conditionalFormatting sqref="E813:E814">
    <cfRule type="expression" dxfId="6667" priority="721">
      <formula>MOD(ROW()-4,26)=0</formula>
    </cfRule>
    <cfRule type="expression" dxfId="6666" priority="722">
      <formula>MOD(ROW(),2)=0</formula>
    </cfRule>
  </conditionalFormatting>
  <conditionalFormatting sqref="E813:E822">
    <cfRule type="expression" dxfId="6665" priority="623">
      <formula>MOD(ROW()-4,26)=0</formula>
    </cfRule>
    <cfRule type="expression" dxfId="6664" priority="624">
      <formula>MOD(ROW(),2)=0</formula>
    </cfRule>
  </conditionalFormatting>
  <conditionalFormatting sqref="E817:E820">
    <cfRule type="expression" dxfId="6663" priority="545">
      <formula>MOD(ROW()-4,26)=0</formula>
    </cfRule>
    <cfRule type="expression" dxfId="6662" priority="546">
      <formula>MOD(ROW(),2)=0</formula>
    </cfRule>
  </conditionalFormatting>
  <conditionalFormatting sqref="E819:E828">
    <cfRule type="expression" dxfId="6661" priority="613">
      <formula>MOD(ROW()-4,26)=0</formula>
    </cfRule>
    <cfRule type="expression" dxfId="6660" priority="614">
      <formula>MOD(ROW(),2)=0</formula>
    </cfRule>
  </conditionalFormatting>
  <conditionalFormatting sqref="E875:E880">
    <cfRule type="expression" dxfId="6659" priority="267">
      <formula>MOD(ROW()-4,26)=0</formula>
    </cfRule>
    <cfRule type="expression" dxfId="6658" priority="268">
      <formula>MOD(ROW(),2)=0</formula>
    </cfRule>
  </conditionalFormatting>
  <conditionalFormatting sqref="E973:E984">
    <cfRule type="expression" dxfId="6657" priority="717">
      <formula>MOD(ROW()-4,26)=0</formula>
    </cfRule>
    <cfRule type="expression" dxfId="6656" priority="718">
      <formula>MOD(ROW(),2)=0</formula>
    </cfRule>
  </conditionalFormatting>
  <conditionalFormatting sqref="E491:F492">
    <cfRule type="expression" dxfId="6655" priority="647">
      <formula>MOD(ROW()-4,26)=0</formula>
    </cfRule>
    <cfRule type="expression" dxfId="6654" priority="648">
      <formula>MOD(ROW(),2)=0</formula>
    </cfRule>
  </conditionalFormatting>
  <conditionalFormatting sqref="F329:F338">
    <cfRule type="expression" dxfId="6653" priority="276">
      <formula>MOD(ROW(),2)=0</formula>
    </cfRule>
  </conditionalFormatting>
  <conditionalFormatting sqref="F329:F342">
    <cfRule type="expression" dxfId="6652" priority="275">
      <formula>MOD(ROW()-4,26)=0</formula>
    </cfRule>
  </conditionalFormatting>
  <conditionalFormatting sqref="F487:F490">
    <cfRule type="expression" dxfId="6651" priority="445">
      <formula>MOD(ROW()-4,26)=0</formula>
    </cfRule>
    <cfRule type="expression" dxfId="6650" priority="446">
      <formula>MOD(ROW(),2)=0</formula>
    </cfRule>
  </conditionalFormatting>
  <conditionalFormatting sqref="F496:F520 C501:E502 C505:E506">
    <cfRule type="expression" dxfId="6649" priority="770">
      <formula>MOD(ROW(),2)=0</formula>
    </cfRule>
  </conditionalFormatting>
  <conditionalFormatting sqref="F343:K357">
    <cfRule type="expression" dxfId="6648" priority="471">
      <formula>MOD(ROW()-4,26)=0</formula>
    </cfRule>
  </conditionalFormatting>
  <conditionalFormatting sqref="F357:K357 F360">
    <cfRule type="expression" dxfId="6647" priority="472">
      <formula>MOD(ROW(),2)=0</formula>
    </cfRule>
  </conditionalFormatting>
  <conditionalFormatting sqref="F317:L322">
    <cfRule type="expression" dxfId="6646" priority="298">
      <formula>MOD(ROW()-4,26)=0</formula>
    </cfRule>
  </conditionalFormatting>
  <conditionalFormatting sqref="F359:L359">
    <cfRule type="expression" dxfId="6645" priority="207">
      <formula>MOD(ROW()-4,26)=0</formula>
    </cfRule>
    <cfRule type="expression" dxfId="6644" priority="208">
      <formula>MOD(ROW(),2)=0</formula>
    </cfRule>
  </conditionalFormatting>
  <conditionalFormatting sqref="F361:L361">
    <cfRule type="expression" dxfId="6643" priority="198">
      <formula>MOD(ROW(),2)=0</formula>
    </cfRule>
  </conditionalFormatting>
  <conditionalFormatting sqref="F365:L365">
    <cfRule type="expression" dxfId="6642" priority="203">
      <formula>MOD(ROW()-4,26)=0</formula>
    </cfRule>
    <cfRule type="expression" dxfId="6641" priority="204">
      <formula>MOD(ROW(),2)=0</formula>
    </cfRule>
  </conditionalFormatting>
  <conditionalFormatting sqref="F366:L367">
    <cfRule type="expression" dxfId="6640" priority="193">
      <formula>MOD(ROW()-4,26)=0</formula>
    </cfRule>
    <cfRule type="expression" dxfId="6639" priority="194">
      <formula>MOD(ROW(),2)=0</formula>
    </cfRule>
  </conditionalFormatting>
  <conditionalFormatting sqref="F368:L420">
    <cfRule type="expression" dxfId="6638" priority="187">
      <formula>MOD(ROW()-4,26)=0</formula>
    </cfRule>
    <cfRule type="expression" dxfId="6637" priority="188">
      <formula>MOD(ROW(),2)=0</formula>
    </cfRule>
  </conditionalFormatting>
  <conditionalFormatting sqref="F525:L734">
    <cfRule type="expression" dxfId="6636" priority="346">
      <formula>MOD(ROW()-4,26)=0</formula>
    </cfRule>
    <cfRule type="expression" dxfId="6635" priority="347">
      <formula>MOD(ROW(),2)=0</formula>
    </cfRule>
  </conditionalFormatting>
  <conditionalFormatting sqref="F788:L864">
    <cfRule type="expression" dxfId="6634" priority="352">
      <formula>MOD(ROW(),2)=0</formula>
    </cfRule>
  </conditionalFormatting>
  <conditionalFormatting sqref="F788:L880">
    <cfRule type="expression" dxfId="6633" priority="265">
      <formula>MOD(ROW()-4,26)=0</formula>
    </cfRule>
  </conditionalFormatting>
  <conditionalFormatting sqref="F879:L880">
    <cfRule type="expression" dxfId="6632" priority="266">
      <formula>MOD(ROW(),2)=0</formula>
    </cfRule>
  </conditionalFormatting>
  <conditionalFormatting sqref="F913:L938">
    <cfRule type="expression" dxfId="6631" priority="279">
      <formula>MOD(ROW()-4,26)=0</formula>
    </cfRule>
    <cfRule type="expression" dxfId="6630" priority="280">
      <formula>MOD(ROW(),2)=0</formula>
    </cfRule>
  </conditionalFormatting>
  <conditionalFormatting sqref="F973:L992">
    <cfRule type="expression" dxfId="6629" priority="733">
      <formula>MOD(ROW()-4,26)=0</formula>
    </cfRule>
    <cfRule type="expression" dxfId="6628" priority="734">
      <formula>MOD(ROW(),2)=0</formula>
    </cfRule>
  </conditionalFormatting>
  <conditionalFormatting sqref="G329:K338">
    <cfRule type="expression" dxfId="6627" priority="256">
      <formula>MOD(ROW()-4,26)=0</formula>
    </cfRule>
    <cfRule type="expression" dxfId="6626" priority="257">
      <formula>MOD(ROW(),2)=0</formula>
    </cfRule>
  </conditionalFormatting>
  <conditionalFormatting sqref="G360:L360">
    <cfRule type="expression" dxfId="6625" priority="199">
      <formula>MOD(ROW()-4,26)=0</formula>
    </cfRule>
    <cfRule type="expression" dxfId="6624" priority="200">
      <formula>MOD(ROW(),2)=0</formula>
    </cfRule>
  </conditionalFormatting>
  <conditionalFormatting sqref="G421:L450">
    <cfRule type="expression" dxfId="6623" priority="469">
      <formula>MOD(ROW()-4,26)=0</formula>
    </cfRule>
  </conditionalFormatting>
  <conditionalFormatting sqref="G485:L490">
    <cfRule type="expression" dxfId="6622" priority="355">
      <formula>MOD(ROW()-4,26)=0</formula>
    </cfRule>
    <cfRule type="expression" dxfId="6621" priority="356">
      <formula>MOD(ROW(),2)=0</formula>
    </cfRule>
  </conditionalFormatting>
  <conditionalFormatting sqref="G509:L524">
    <cfRule type="expression" dxfId="6620" priority="465">
      <formula>MOD(ROW()-4,26)=0</formula>
    </cfRule>
  </conditionalFormatting>
  <conditionalFormatting sqref="H457:L469">
    <cfRule type="expression" dxfId="6619" priority="752">
      <formula>MOD(ROW(),2)=0</formula>
    </cfRule>
  </conditionalFormatting>
  <conditionalFormatting sqref="H777:L778">
    <cfRule type="expression" dxfId="6618" priority="750">
      <formula>MOD(ROW()-4,26)=0</formula>
    </cfRule>
    <cfRule type="expression" dxfId="6617" priority="751">
      <formula>MOD(ROW(),2)=0</formula>
    </cfRule>
  </conditionalFormatting>
  <conditionalFormatting sqref="L327:L338">
    <cfRule type="expression" dxfId="6616" priority="277">
      <formula>MOD(ROW()-4,26)=0</formula>
    </cfRule>
    <cfRule type="expression" dxfId="6615" priority="278">
      <formula>MOD(ROW(),2)=0</formula>
    </cfRule>
  </conditionalFormatting>
  <conditionalFormatting sqref="L341:L352">
    <cfRule type="expression" dxfId="6614" priority="308">
      <formula>MOD(ROW()-4,26)=0</formula>
    </cfRule>
    <cfRule type="expression" dxfId="6613" priority="309">
      <formula>MOD(ROW(),2)=0</formula>
    </cfRule>
  </conditionalFormatting>
  <conditionalFormatting sqref="L347:L350">
    <cfRule type="expression" dxfId="6612" priority="306">
      <formula>MOD(ROW()-4,26)=0</formula>
    </cfRule>
    <cfRule type="expression" dxfId="6611" priority="307">
      <formula>MOD(ROW(),2)=0</formula>
    </cfRule>
  </conditionalFormatting>
  <conditionalFormatting sqref="L353:L356">
    <cfRule type="expression" dxfId="6610" priority="273">
      <formula>MOD(ROW()-4,26)=0</formula>
    </cfRule>
    <cfRule type="expression" dxfId="6609" priority="274">
      <formula>MOD(ROW(),2)=0</formula>
    </cfRule>
  </conditionalFormatting>
  <conditionalFormatting sqref="L353:L357">
    <cfRule type="expression" dxfId="6608" priority="221">
      <formula>MOD(ROW()-4,26)=0</formula>
    </cfRule>
    <cfRule type="expression" dxfId="6607" priority="222">
      <formula>MOD(ROW(),2)=0</formula>
    </cfRule>
  </conditionalFormatting>
  <conditionalFormatting sqref="L357">
    <cfRule type="expression" dxfId="6606" priority="219">
      <formula>MOD(ROW()-4,26)=0</formula>
    </cfRule>
    <cfRule type="expression" dxfId="6605" priority="220">
      <formula>MOD(ROW(),2)=0</formula>
    </cfRule>
  </conditionalFormatting>
  <conditionalFormatting sqref="L359">
    <cfRule type="expression" dxfId="6604" priority="205">
      <formula>MOD(ROW()-4,26)=0</formula>
    </cfRule>
    <cfRule type="expression" dxfId="6603" priority="206">
      <formula>MOD(ROW(),2)=0</formula>
    </cfRule>
  </conditionalFormatting>
  <conditionalFormatting sqref="L361">
    <cfRule type="expression" dxfId="6602" priority="195">
      <formula>MOD(ROW()-4,26)=0</formula>
    </cfRule>
    <cfRule type="expression" dxfId="6601" priority="196">
      <formula>MOD(ROW(),2)=0</formula>
    </cfRule>
  </conditionalFormatting>
  <conditionalFormatting sqref="L363">
    <cfRule type="expression" dxfId="6600" priority="213">
      <formula>MOD(ROW()-4,26)=0</formula>
    </cfRule>
    <cfRule type="expression" dxfId="6599" priority="214">
      <formula>MOD(ROW(),2)=0</formula>
    </cfRule>
  </conditionalFormatting>
  <conditionalFormatting sqref="L365">
    <cfRule type="expression" dxfId="6598" priority="201">
      <formula>MOD(ROW()-4,26)=0</formula>
    </cfRule>
    <cfRule type="expression" dxfId="6597" priority="202">
      <formula>MOD(ROW(),2)=0</formula>
    </cfRule>
  </conditionalFormatting>
  <conditionalFormatting sqref="L367">
    <cfRule type="expression" dxfId="6596" priority="191">
      <formula>MOD(ROW()-4,26)=0</formula>
    </cfRule>
    <cfRule type="expression" dxfId="6595" priority="192">
      <formula>MOD(ROW(),2)=0</formula>
    </cfRule>
  </conditionalFormatting>
  <conditionalFormatting sqref="L369">
    <cfRule type="expression" dxfId="6594" priority="185">
      <formula>MOD(ROW()-4,26)=0</formula>
    </cfRule>
    <cfRule type="expression" dxfId="6593" priority="186">
      <formula>MOD(ROW(),2)=0</formula>
    </cfRule>
  </conditionalFormatting>
  <conditionalFormatting sqref="L423:L450">
    <cfRule type="expression" dxfId="6592" priority="470">
      <formula>MOD(ROW(),2)=0</formula>
    </cfRule>
  </conditionalFormatting>
  <conditionalFormatting sqref="L447:L456">
    <cfRule type="expression" dxfId="6591" priority="334">
      <formula>MOD(ROW()-4,26)=0</formula>
    </cfRule>
    <cfRule type="expression" dxfId="6590" priority="335">
      <formula>MOD(ROW(),2)=0</formula>
    </cfRule>
  </conditionalFormatting>
  <conditionalFormatting sqref="L449:L450">
    <cfRule type="expression" dxfId="6589" priority="753">
      <formula>MOD(ROW()-4,26)=0</formula>
    </cfRule>
    <cfRule type="expression" dxfId="6588" priority="754">
      <formula>MOD(ROW(),2)=0</formula>
    </cfRule>
  </conditionalFormatting>
  <conditionalFormatting sqref="L451:L452">
    <cfRule type="expression" dxfId="6587" priority="328">
      <formula>MOD(ROW()-4,26)=0</formula>
    </cfRule>
    <cfRule type="expression" dxfId="6586" priority="329">
      <formula>MOD(ROW(),2)=0</formula>
    </cfRule>
  </conditionalFormatting>
  <conditionalFormatting sqref="L454">
    <cfRule type="expression" dxfId="6585" priority="326">
      <formula>MOD(ROW()-4,26)=0</formula>
    </cfRule>
    <cfRule type="expression" dxfId="6584" priority="327">
      <formula>MOD(ROW(),2)=0</formula>
    </cfRule>
  </conditionalFormatting>
  <conditionalFormatting sqref="L455:L456">
    <cfRule type="expression" dxfId="6583" priority="338">
      <formula>MOD(ROW()-4,26)=0</formula>
    </cfRule>
    <cfRule type="expression" dxfId="6582" priority="339">
      <formula>MOD(ROW(),2)=0</formula>
    </cfRule>
  </conditionalFormatting>
  <conditionalFormatting sqref="L470:L476">
    <cfRule type="expression" dxfId="6581" priority="741">
      <formula>MOD(ROW(),2)=0</formula>
    </cfRule>
  </conditionalFormatting>
  <conditionalFormatting sqref="L473:L484">
    <cfRule type="expression" dxfId="6580" priority="467">
      <formula>MOD(ROW()-4,26)=0</formula>
    </cfRule>
  </conditionalFormatting>
  <conditionalFormatting sqref="L477:L484">
    <cfRule type="expression" dxfId="6579" priority="468">
      <formula>MOD(ROW(),2)=0</formula>
    </cfRule>
  </conditionalFormatting>
  <conditionalFormatting sqref="L509:L518">
    <cfRule type="expression" dxfId="6578" priority="466">
      <formula>MOD(ROW(),2)=0</formula>
    </cfRule>
  </conditionalFormatting>
  <conditionalFormatting sqref="L516">
    <cfRule type="expression" dxfId="6577" priority="457">
      <formula>MOD(ROW()-4,26)=0</formula>
    </cfRule>
    <cfRule type="expression" dxfId="6576" priority="458">
      <formula>MOD(ROW(),2)=0</formula>
    </cfRule>
  </conditionalFormatting>
  <conditionalFormatting sqref="L518">
    <cfRule type="expression" dxfId="6575" priority="455">
      <formula>MOD(ROW()-4,26)=0</formula>
    </cfRule>
    <cfRule type="expression" dxfId="6574" priority="456">
      <formula>MOD(ROW(),2)=0</formula>
    </cfRule>
  </conditionalFormatting>
  <conditionalFormatting sqref="L735:L776">
    <cfRule type="expression" dxfId="6573" priority="463">
      <formula>MOD(ROW()-4,26)=0</formula>
    </cfRule>
    <cfRule type="expression" dxfId="6572" priority="464">
      <formula>MOD(ROW(),2)=0</formula>
    </cfRule>
  </conditionalFormatting>
  <conditionalFormatting sqref="L865:L878">
    <cfRule type="expression" dxfId="6571" priority="271">
      <formula>MOD(ROW(),2)=0</formula>
    </cfRule>
  </conditionalFormatting>
  <conditionalFormatting sqref="A239:L316">
    <cfRule type="expression" dxfId="6570" priority="169">
      <formula>MOD(ROW()-4,26)=0</formula>
    </cfRule>
    <cfRule type="expression" dxfId="6569" priority="170">
      <formula>MOD(ROW(),2)=0</formula>
    </cfRule>
  </conditionalFormatting>
  <conditionalFormatting sqref="A187:L238">
    <cfRule type="expression" dxfId="6568" priority="167">
      <formula>MOD(ROW()-4,26)=0</formula>
    </cfRule>
    <cfRule type="expression" dxfId="6567" priority="168">
      <formula>MOD(ROW(),2)=0</formula>
    </cfRule>
  </conditionalFormatting>
  <conditionalFormatting sqref="A161:L186">
    <cfRule type="expression" dxfId="6566" priority="3">
      <formula>MOD(ROW()-4,26)=0</formula>
    </cfRule>
    <cfRule type="expression" dxfId="6565" priority="4">
      <formula>MOD(ROW(),2)=0</formula>
    </cfRule>
  </conditionalFormatting>
  <conditionalFormatting sqref="A5:L160">
    <cfRule type="expression" dxfId="6564" priority="1">
      <formula>MOD(ROW()-4,26)=0</formula>
    </cfRule>
    <cfRule type="expression" dxfId="6563" priority="2">
      <formula>MOD(ROW(),2)=0</formula>
    </cfRule>
  </conditionalFormatting>
  <printOptions horizontalCentered="1" verticalCentered="1"/>
  <pageMargins left="0.39370078740157483" right="0.39370078740157483" top="0.70866141732283472" bottom="0.70866141732283472" header="0.19685039370078741" footer="0.59055118110236227"/>
  <pageSetup paperSize="9" firstPageNumber="73" orientation="landscape" useFirstPageNumber="1" r:id="rId1"/>
  <headerFooter alignWithMargins="0">
    <oddHeader>&amp;R&amp;10
No.&amp;P</oddHeader>
    <oddFooter>&amp;C&amp;"ＭＳ Ｐゴシック,標準"&amp;11琴平町</oddFooter>
  </headerFooter>
  <rowBreaks count="32" manualBreakCount="32">
    <brk id="30" max="11" man="1"/>
    <brk id="56" max="16383" man="1"/>
    <brk id="160" max="16383" man="1"/>
    <brk id="238" max="16383" man="1"/>
    <brk id="264" max="11" man="1"/>
    <brk id="290" max="11" man="1"/>
    <brk id="316" max="11" man="1"/>
    <brk id="342" max="11" man="1"/>
    <brk id="368" max="11" man="1"/>
    <brk id="394" max="11" man="1"/>
    <brk id="420" max="11" man="1"/>
    <brk id="446" max="11" man="1"/>
    <brk id="472" max="11" man="1"/>
    <brk id="498" max="11" man="1"/>
    <brk id="524" max="11" man="1"/>
    <brk id="550" max="11" man="1"/>
    <brk id="576" max="11" man="1"/>
    <brk id="602" max="11" man="1"/>
    <brk id="628" max="11" man="1"/>
    <brk id="654" max="11" man="1"/>
    <brk id="680" max="11" man="1"/>
    <brk id="706" max="11" man="1"/>
    <brk id="732" max="11" man="1"/>
    <brk id="758" max="11" man="1"/>
    <brk id="784" max="11" man="1"/>
    <brk id="810" max="11" man="1"/>
    <brk id="836" max="11" man="1"/>
    <brk id="862" max="11" man="1"/>
    <brk id="888" max="11" man="1"/>
    <brk id="914" max="11" man="1"/>
    <brk id="940" max="11" man="1"/>
    <brk id="96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O36"/>
  <sheetViews>
    <sheetView tabSelected="1" view="pageBreakPreview" zoomScale="90" zoomScaleNormal="70" zoomScaleSheetLayoutView="90" workbookViewId="0">
      <selection activeCell="A17" sqref="B19"/>
    </sheetView>
  </sheetViews>
  <sheetFormatPr defaultRowHeight="13.5"/>
  <cols>
    <col min="1" max="2" width="7.625" style="43" customWidth="1"/>
    <col min="3" max="4" width="10.625" style="43" customWidth="1"/>
    <col min="5" max="5" width="9" style="43" customWidth="1"/>
    <col min="6" max="8" width="8.875" style="43" customWidth="1"/>
    <col min="9" max="10" width="10.625" style="43" customWidth="1"/>
    <col min="11" max="11" width="9" style="43" customWidth="1"/>
    <col min="12" max="14" width="8.875" style="43" customWidth="1"/>
    <col min="15" max="15" width="9.875" style="43" bestFit="1" customWidth="1"/>
    <col min="16" max="258" width="9" style="43"/>
    <col min="259" max="260" width="11.875" style="43" customWidth="1"/>
    <col min="261" max="261" width="9" style="43" customWidth="1"/>
    <col min="262" max="264" width="8.875" style="43" customWidth="1"/>
    <col min="265" max="266" width="11.875" style="43" customWidth="1"/>
    <col min="267" max="267" width="9" style="43" customWidth="1"/>
    <col min="268" max="270" width="8.875" style="43" customWidth="1"/>
    <col min="271" max="271" width="9.875" style="43" bestFit="1" customWidth="1"/>
    <col min="272" max="514" width="9" style="43"/>
    <col min="515" max="516" width="11.875" style="43" customWidth="1"/>
    <col min="517" max="517" width="9" style="43" customWidth="1"/>
    <col min="518" max="520" width="8.875" style="43" customWidth="1"/>
    <col min="521" max="522" width="11.875" style="43" customWidth="1"/>
    <col min="523" max="523" width="9" style="43" customWidth="1"/>
    <col min="524" max="526" width="8.875" style="43" customWidth="1"/>
    <col min="527" max="527" width="9.875" style="43" bestFit="1" customWidth="1"/>
    <col min="528" max="770" width="9" style="43"/>
    <col min="771" max="772" width="11.875" style="43" customWidth="1"/>
    <col min="773" max="773" width="9" style="43" customWidth="1"/>
    <col min="774" max="776" width="8.875" style="43" customWidth="1"/>
    <col min="777" max="778" width="11.875" style="43" customWidth="1"/>
    <col min="779" max="779" width="9" style="43" customWidth="1"/>
    <col min="780" max="782" width="8.875" style="43" customWidth="1"/>
    <col min="783" max="783" width="9.875" style="43" bestFit="1" customWidth="1"/>
    <col min="784" max="1026" width="9" style="43"/>
    <col min="1027" max="1028" width="11.875" style="43" customWidth="1"/>
    <col min="1029" max="1029" width="9" style="43" customWidth="1"/>
    <col min="1030" max="1032" width="8.875" style="43" customWidth="1"/>
    <col min="1033" max="1034" width="11.875" style="43" customWidth="1"/>
    <col min="1035" max="1035" width="9" style="43" customWidth="1"/>
    <col min="1036" max="1038" width="8.875" style="43" customWidth="1"/>
    <col min="1039" max="1039" width="9.875" style="43" bestFit="1" customWidth="1"/>
    <col min="1040" max="1282" width="9" style="43"/>
    <col min="1283" max="1284" width="11.875" style="43" customWidth="1"/>
    <col min="1285" max="1285" width="9" style="43" customWidth="1"/>
    <col min="1286" max="1288" width="8.875" style="43" customWidth="1"/>
    <col min="1289" max="1290" width="11.875" style="43" customWidth="1"/>
    <col min="1291" max="1291" width="9" style="43" customWidth="1"/>
    <col min="1292" max="1294" width="8.875" style="43" customWidth="1"/>
    <col min="1295" max="1295" width="9.875" style="43" bestFit="1" customWidth="1"/>
    <col min="1296" max="1538" width="9" style="43"/>
    <col min="1539" max="1540" width="11.875" style="43" customWidth="1"/>
    <col min="1541" max="1541" width="9" style="43" customWidth="1"/>
    <col min="1542" max="1544" width="8.875" style="43" customWidth="1"/>
    <col min="1545" max="1546" width="11.875" style="43" customWidth="1"/>
    <col min="1547" max="1547" width="9" style="43" customWidth="1"/>
    <col min="1548" max="1550" width="8.875" style="43" customWidth="1"/>
    <col min="1551" max="1551" width="9.875" style="43" bestFit="1" customWidth="1"/>
    <col min="1552" max="1794" width="9" style="43"/>
    <col min="1795" max="1796" width="11.875" style="43" customWidth="1"/>
    <col min="1797" max="1797" width="9" style="43" customWidth="1"/>
    <col min="1798" max="1800" width="8.875" style="43" customWidth="1"/>
    <col min="1801" max="1802" width="11.875" style="43" customWidth="1"/>
    <col min="1803" max="1803" width="9" style="43" customWidth="1"/>
    <col min="1804" max="1806" width="8.875" style="43" customWidth="1"/>
    <col min="1807" max="1807" width="9.875" style="43" bestFit="1" customWidth="1"/>
    <col min="1808" max="2050" width="9" style="43"/>
    <col min="2051" max="2052" width="11.875" style="43" customWidth="1"/>
    <col min="2053" max="2053" width="9" style="43" customWidth="1"/>
    <col min="2054" max="2056" width="8.875" style="43" customWidth="1"/>
    <col min="2057" max="2058" width="11.875" style="43" customWidth="1"/>
    <col min="2059" max="2059" width="9" style="43" customWidth="1"/>
    <col min="2060" max="2062" width="8.875" style="43" customWidth="1"/>
    <col min="2063" max="2063" width="9.875" style="43" bestFit="1" customWidth="1"/>
    <col min="2064" max="2306" width="9" style="43"/>
    <col min="2307" max="2308" width="11.875" style="43" customWidth="1"/>
    <col min="2309" max="2309" width="9" style="43" customWidth="1"/>
    <col min="2310" max="2312" width="8.875" style="43" customWidth="1"/>
    <col min="2313" max="2314" width="11.875" style="43" customWidth="1"/>
    <col min="2315" max="2315" width="9" style="43" customWidth="1"/>
    <col min="2316" max="2318" width="8.875" style="43" customWidth="1"/>
    <col min="2319" max="2319" width="9.875" style="43" bestFit="1" customWidth="1"/>
    <col min="2320" max="2562" width="9" style="43"/>
    <col min="2563" max="2564" width="11.875" style="43" customWidth="1"/>
    <col min="2565" max="2565" width="9" style="43" customWidth="1"/>
    <col min="2566" max="2568" width="8.875" style="43" customWidth="1"/>
    <col min="2569" max="2570" width="11.875" style="43" customWidth="1"/>
    <col min="2571" max="2571" width="9" style="43" customWidth="1"/>
    <col min="2572" max="2574" width="8.875" style="43" customWidth="1"/>
    <col min="2575" max="2575" width="9.875" style="43" bestFit="1" customWidth="1"/>
    <col min="2576" max="2818" width="9" style="43"/>
    <col min="2819" max="2820" width="11.875" style="43" customWidth="1"/>
    <col min="2821" max="2821" width="9" style="43" customWidth="1"/>
    <col min="2822" max="2824" width="8.875" style="43" customWidth="1"/>
    <col min="2825" max="2826" width="11.875" style="43" customWidth="1"/>
    <col min="2827" max="2827" width="9" style="43" customWidth="1"/>
    <col min="2828" max="2830" width="8.875" style="43" customWidth="1"/>
    <col min="2831" max="2831" width="9.875" style="43" bestFit="1" customWidth="1"/>
    <col min="2832" max="3074" width="9" style="43"/>
    <col min="3075" max="3076" width="11.875" style="43" customWidth="1"/>
    <col min="3077" max="3077" width="9" style="43" customWidth="1"/>
    <col min="3078" max="3080" width="8.875" style="43" customWidth="1"/>
    <col min="3081" max="3082" width="11.875" style="43" customWidth="1"/>
    <col min="3083" max="3083" width="9" style="43" customWidth="1"/>
    <col min="3084" max="3086" width="8.875" style="43" customWidth="1"/>
    <col min="3087" max="3087" width="9.875" style="43" bestFit="1" customWidth="1"/>
    <col min="3088" max="3330" width="9" style="43"/>
    <col min="3331" max="3332" width="11.875" style="43" customWidth="1"/>
    <col min="3333" max="3333" width="9" style="43" customWidth="1"/>
    <col min="3334" max="3336" width="8.875" style="43" customWidth="1"/>
    <col min="3337" max="3338" width="11.875" style="43" customWidth="1"/>
    <col min="3339" max="3339" width="9" style="43" customWidth="1"/>
    <col min="3340" max="3342" width="8.875" style="43" customWidth="1"/>
    <col min="3343" max="3343" width="9.875" style="43" bestFit="1" customWidth="1"/>
    <col min="3344" max="3586" width="9" style="43"/>
    <col min="3587" max="3588" width="11.875" style="43" customWidth="1"/>
    <col min="3589" max="3589" width="9" style="43" customWidth="1"/>
    <col min="3590" max="3592" width="8.875" style="43" customWidth="1"/>
    <col min="3593" max="3594" width="11.875" style="43" customWidth="1"/>
    <col min="3595" max="3595" width="9" style="43" customWidth="1"/>
    <col min="3596" max="3598" width="8.875" style="43" customWidth="1"/>
    <col min="3599" max="3599" width="9.875" style="43" bestFit="1" customWidth="1"/>
    <col min="3600" max="3842" width="9" style="43"/>
    <col min="3843" max="3844" width="11.875" style="43" customWidth="1"/>
    <col min="3845" max="3845" width="9" style="43" customWidth="1"/>
    <col min="3846" max="3848" width="8.875" style="43" customWidth="1"/>
    <col min="3849" max="3850" width="11.875" style="43" customWidth="1"/>
    <col min="3851" max="3851" width="9" style="43" customWidth="1"/>
    <col min="3852" max="3854" width="8.875" style="43" customWidth="1"/>
    <col min="3855" max="3855" width="9.875" style="43" bestFit="1" customWidth="1"/>
    <col min="3856" max="4098" width="9" style="43"/>
    <col min="4099" max="4100" width="11.875" style="43" customWidth="1"/>
    <col min="4101" max="4101" width="9" style="43" customWidth="1"/>
    <col min="4102" max="4104" width="8.875" style="43" customWidth="1"/>
    <col min="4105" max="4106" width="11.875" style="43" customWidth="1"/>
    <col min="4107" max="4107" width="9" style="43" customWidth="1"/>
    <col min="4108" max="4110" width="8.875" style="43" customWidth="1"/>
    <col min="4111" max="4111" width="9.875" style="43" bestFit="1" customWidth="1"/>
    <col min="4112" max="4354" width="9" style="43"/>
    <col min="4355" max="4356" width="11.875" style="43" customWidth="1"/>
    <col min="4357" max="4357" width="9" style="43" customWidth="1"/>
    <col min="4358" max="4360" width="8.875" style="43" customWidth="1"/>
    <col min="4361" max="4362" width="11.875" style="43" customWidth="1"/>
    <col min="4363" max="4363" width="9" style="43" customWidth="1"/>
    <col min="4364" max="4366" width="8.875" style="43" customWidth="1"/>
    <col min="4367" max="4367" width="9.875" style="43" bestFit="1" customWidth="1"/>
    <col min="4368" max="4610" width="9" style="43"/>
    <col min="4611" max="4612" width="11.875" style="43" customWidth="1"/>
    <col min="4613" max="4613" width="9" style="43" customWidth="1"/>
    <col min="4614" max="4616" width="8.875" style="43" customWidth="1"/>
    <col min="4617" max="4618" width="11.875" style="43" customWidth="1"/>
    <col min="4619" max="4619" width="9" style="43" customWidth="1"/>
    <col min="4620" max="4622" width="8.875" style="43" customWidth="1"/>
    <col min="4623" max="4623" width="9.875" style="43" bestFit="1" customWidth="1"/>
    <col min="4624" max="4866" width="9" style="43"/>
    <col min="4867" max="4868" width="11.875" style="43" customWidth="1"/>
    <col min="4869" max="4869" width="9" style="43" customWidth="1"/>
    <col min="4870" max="4872" width="8.875" style="43" customWidth="1"/>
    <col min="4873" max="4874" width="11.875" style="43" customWidth="1"/>
    <col min="4875" max="4875" width="9" style="43" customWidth="1"/>
    <col min="4876" max="4878" width="8.875" style="43" customWidth="1"/>
    <col min="4879" max="4879" width="9.875" style="43" bestFit="1" customWidth="1"/>
    <col min="4880" max="5122" width="9" style="43"/>
    <col min="5123" max="5124" width="11.875" style="43" customWidth="1"/>
    <col min="5125" max="5125" width="9" style="43" customWidth="1"/>
    <col min="5126" max="5128" width="8.875" style="43" customWidth="1"/>
    <col min="5129" max="5130" width="11.875" style="43" customWidth="1"/>
    <col min="5131" max="5131" width="9" style="43" customWidth="1"/>
    <col min="5132" max="5134" width="8.875" style="43" customWidth="1"/>
    <col min="5135" max="5135" width="9.875" style="43" bestFit="1" customWidth="1"/>
    <col min="5136" max="5378" width="9" style="43"/>
    <col min="5379" max="5380" width="11.875" style="43" customWidth="1"/>
    <col min="5381" max="5381" width="9" style="43" customWidth="1"/>
    <col min="5382" max="5384" width="8.875" style="43" customWidth="1"/>
    <col min="5385" max="5386" width="11.875" style="43" customWidth="1"/>
    <col min="5387" max="5387" width="9" style="43" customWidth="1"/>
    <col min="5388" max="5390" width="8.875" style="43" customWidth="1"/>
    <col min="5391" max="5391" width="9.875" style="43" bestFit="1" customWidth="1"/>
    <col min="5392" max="5634" width="9" style="43"/>
    <col min="5635" max="5636" width="11.875" style="43" customWidth="1"/>
    <col min="5637" max="5637" width="9" style="43" customWidth="1"/>
    <col min="5638" max="5640" width="8.875" style="43" customWidth="1"/>
    <col min="5641" max="5642" width="11.875" style="43" customWidth="1"/>
    <col min="5643" max="5643" width="9" style="43" customWidth="1"/>
    <col min="5644" max="5646" width="8.875" style="43" customWidth="1"/>
    <col min="5647" max="5647" width="9.875" style="43" bestFit="1" customWidth="1"/>
    <col min="5648" max="5890" width="9" style="43"/>
    <col min="5891" max="5892" width="11.875" style="43" customWidth="1"/>
    <col min="5893" max="5893" width="9" style="43" customWidth="1"/>
    <col min="5894" max="5896" width="8.875" style="43" customWidth="1"/>
    <col min="5897" max="5898" width="11.875" style="43" customWidth="1"/>
    <col min="5899" max="5899" width="9" style="43" customWidth="1"/>
    <col min="5900" max="5902" width="8.875" style="43" customWidth="1"/>
    <col min="5903" max="5903" width="9.875" style="43" bestFit="1" customWidth="1"/>
    <col min="5904" max="6146" width="9" style="43"/>
    <col min="6147" max="6148" width="11.875" style="43" customWidth="1"/>
    <col min="6149" max="6149" width="9" style="43" customWidth="1"/>
    <col min="6150" max="6152" width="8.875" style="43" customWidth="1"/>
    <col min="6153" max="6154" width="11.875" style="43" customWidth="1"/>
    <col min="6155" max="6155" width="9" style="43" customWidth="1"/>
    <col min="6156" max="6158" width="8.875" style="43" customWidth="1"/>
    <col min="6159" max="6159" width="9.875" style="43" bestFit="1" customWidth="1"/>
    <col min="6160" max="6402" width="9" style="43"/>
    <col min="6403" max="6404" width="11.875" style="43" customWidth="1"/>
    <col min="6405" max="6405" width="9" style="43" customWidth="1"/>
    <col min="6406" max="6408" width="8.875" style="43" customWidth="1"/>
    <col min="6409" max="6410" width="11.875" style="43" customWidth="1"/>
    <col min="6411" max="6411" width="9" style="43" customWidth="1"/>
    <col min="6412" max="6414" width="8.875" style="43" customWidth="1"/>
    <col min="6415" max="6415" width="9.875" style="43" bestFit="1" customWidth="1"/>
    <col min="6416" max="6658" width="9" style="43"/>
    <col min="6659" max="6660" width="11.875" style="43" customWidth="1"/>
    <col min="6661" max="6661" width="9" style="43" customWidth="1"/>
    <col min="6662" max="6664" width="8.875" style="43" customWidth="1"/>
    <col min="6665" max="6666" width="11.875" style="43" customWidth="1"/>
    <col min="6667" max="6667" width="9" style="43" customWidth="1"/>
    <col min="6668" max="6670" width="8.875" style="43" customWidth="1"/>
    <col min="6671" max="6671" width="9.875" style="43" bestFit="1" customWidth="1"/>
    <col min="6672" max="6914" width="9" style="43"/>
    <col min="6915" max="6916" width="11.875" style="43" customWidth="1"/>
    <col min="6917" max="6917" width="9" style="43" customWidth="1"/>
    <col min="6918" max="6920" width="8.875" style="43" customWidth="1"/>
    <col min="6921" max="6922" width="11.875" style="43" customWidth="1"/>
    <col min="6923" max="6923" width="9" style="43" customWidth="1"/>
    <col min="6924" max="6926" width="8.875" style="43" customWidth="1"/>
    <col min="6927" max="6927" width="9.875" style="43" bestFit="1" customWidth="1"/>
    <col min="6928" max="7170" width="9" style="43"/>
    <col min="7171" max="7172" width="11.875" style="43" customWidth="1"/>
    <col min="7173" max="7173" width="9" style="43" customWidth="1"/>
    <col min="7174" max="7176" width="8.875" style="43" customWidth="1"/>
    <col min="7177" max="7178" width="11.875" style="43" customWidth="1"/>
    <col min="7179" max="7179" width="9" style="43" customWidth="1"/>
    <col min="7180" max="7182" width="8.875" style="43" customWidth="1"/>
    <col min="7183" max="7183" width="9.875" style="43" bestFit="1" customWidth="1"/>
    <col min="7184" max="7426" width="9" style="43"/>
    <col min="7427" max="7428" width="11.875" style="43" customWidth="1"/>
    <col min="7429" max="7429" width="9" style="43" customWidth="1"/>
    <col min="7430" max="7432" width="8.875" style="43" customWidth="1"/>
    <col min="7433" max="7434" width="11.875" style="43" customWidth="1"/>
    <col min="7435" max="7435" width="9" style="43" customWidth="1"/>
    <col min="7436" max="7438" width="8.875" style="43" customWidth="1"/>
    <col min="7439" max="7439" width="9.875" style="43" bestFit="1" customWidth="1"/>
    <col min="7440" max="7682" width="9" style="43"/>
    <col min="7683" max="7684" width="11.875" style="43" customWidth="1"/>
    <col min="7685" max="7685" width="9" style="43" customWidth="1"/>
    <col min="7686" max="7688" width="8.875" style="43" customWidth="1"/>
    <col min="7689" max="7690" width="11.875" style="43" customWidth="1"/>
    <col min="7691" max="7691" width="9" style="43" customWidth="1"/>
    <col min="7692" max="7694" width="8.875" style="43" customWidth="1"/>
    <col min="7695" max="7695" width="9.875" style="43" bestFit="1" customWidth="1"/>
    <col min="7696" max="7938" width="9" style="43"/>
    <col min="7939" max="7940" width="11.875" style="43" customWidth="1"/>
    <col min="7941" max="7941" width="9" style="43" customWidth="1"/>
    <col min="7942" max="7944" width="8.875" style="43" customWidth="1"/>
    <col min="7945" max="7946" width="11.875" style="43" customWidth="1"/>
    <col min="7947" max="7947" width="9" style="43" customWidth="1"/>
    <col min="7948" max="7950" width="8.875" style="43" customWidth="1"/>
    <col min="7951" max="7951" width="9.875" style="43" bestFit="1" customWidth="1"/>
    <col min="7952" max="8194" width="9" style="43"/>
    <col min="8195" max="8196" width="11.875" style="43" customWidth="1"/>
    <col min="8197" max="8197" width="9" style="43" customWidth="1"/>
    <col min="8198" max="8200" width="8.875" style="43" customWidth="1"/>
    <col min="8201" max="8202" width="11.875" style="43" customWidth="1"/>
    <col min="8203" max="8203" width="9" style="43" customWidth="1"/>
    <col min="8204" max="8206" width="8.875" style="43" customWidth="1"/>
    <col min="8207" max="8207" width="9.875" style="43" bestFit="1" customWidth="1"/>
    <col min="8208" max="8450" width="9" style="43"/>
    <col min="8451" max="8452" width="11.875" style="43" customWidth="1"/>
    <col min="8453" max="8453" width="9" style="43" customWidth="1"/>
    <col min="8454" max="8456" width="8.875" style="43" customWidth="1"/>
    <col min="8457" max="8458" width="11.875" style="43" customWidth="1"/>
    <col min="8459" max="8459" width="9" style="43" customWidth="1"/>
    <col min="8460" max="8462" width="8.875" style="43" customWidth="1"/>
    <col min="8463" max="8463" width="9.875" style="43" bestFit="1" customWidth="1"/>
    <col min="8464" max="8706" width="9" style="43"/>
    <col min="8707" max="8708" width="11.875" style="43" customWidth="1"/>
    <col min="8709" max="8709" width="9" style="43" customWidth="1"/>
    <col min="8710" max="8712" width="8.875" style="43" customWidth="1"/>
    <col min="8713" max="8714" width="11.875" style="43" customWidth="1"/>
    <col min="8715" max="8715" width="9" style="43" customWidth="1"/>
    <col min="8716" max="8718" width="8.875" style="43" customWidth="1"/>
    <col min="8719" max="8719" width="9.875" style="43" bestFit="1" customWidth="1"/>
    <col min="8720" max="8962" width="9" style="43"/>
    <col min="8963" max="8964" width="11.875" style="43" customWidth="1"/>
    <col min="8965" max="8965" width="9" style="43" customWidth="1"/>
    <col min="8966" max="8968" width="8.875" style="43" customWidth="1"/>
    <col min="8969" max="8970" width="11.875" style="43" customWidth="1"/>
    <col min="8971" max="8971" width="9" style="43" customWidth="1"/>
    <col min="8972" max="8974" width="8.875" style="43" customWidth="1"/>
    <col min="8975" max="8975" width="9.875" style="43" bestFit="1" customWidth="1"/>
    <col min="8976" max="9218" width="9" style="43"/>
    <col min="9219" max="9220" width="11.875" style="43" customWidth="1"/>
    <col min="9221" max="9221" width="9" style="43" customWidth="1"/>
    <col min="9222" max="9224" width="8.875" style="43" customWidth="1"/>
    <col min="9225" max="9226" width="11.875" style="43" customWidth="1"/>
    <col min="9227" max="9227" width="9" style="43" customWidth="1"/>
    <col min="9228" max="9230" width="8.875" style="43" customWidth="1"/>
    <col min="9231" max="9231" width="9.875" style="43" bestFit="1" customWidth="1"/>
    <col min="9232" max="9474" width="9" style="43"/>
    <col min="9475" max="9476" width="11.875" style="43" customWidth="1"/>
    <col min="9477" max="9477" width="9" style="43" customWidth="1"/>
    <col min="9478" max="9480" width="8.875" style="43" customWidth="1"/>
    <col min="9481" max="9482" width="11.875" style="43" customWidth="1"/>
    <col min="9483" max="9483" width="9" style="43" customWidth="1"/>
    <col min="9484" max="9486" width="8.875" style="43" customWidth="1"/>
    <col min="9487" max="9487" width="9.875" style="43" bestFit="1" customWidth="1"/>
    <col min="9488" max="9730" width="9" style="43"/>
    <col min="9731" max="9732" width="11.875" style="43" customWidth="1"/>
    <col min="9733" max="9733" width="9" style="43" customWidth="1"/>
    <col min="9734" max="9736" width="8.875" style="43" customWidth="1"/>
    <col min="9737" max="9738" width="11.875" style="43" customWidth="1"/>
    <col min="9739" max="9739" width="9" style="43" customWidth="1"/>
    <col min="9740" max="9742" width="8.875" style="43" customWidth="1"/>
    <col min="9743" max="9743" width="9.875" style="43" bestFit="1" customWidth="1"/>
    <col min="9744" max="9986" width="9" style="43"/>
    <col min="9987" max="9988" width="11.875" style="43" customWidth="1"/>
    <col min="9989" max="9989" width="9" style="43" customWidth="1"/>
    <col min="9990" max="9992" width="8.875" style="43" customWidth="1"/>
    <col min="9993" max="9994" width="11.875" style="43" customWidth="1"/>
    <col min="9995" max="9995" width="9" style="43" customWidth="1"/>
    <col min="9996" max="9998" width="8.875" style="43" customWidth="1"/>
    <col min="9999" max="9999" width="9.875" style="43" bestFit="1" customWidth="1"/>
    <col min="10000" max="10242" width="9" style="43"/>
    <col min="10243" max="10244" width="11.875" style="43" customWidth="1"/>
    <col min="10245" max="10245" width="9" style="43" customWidth="1"/>
    <col min="10246" max="10248" width="8.875" style="43" customWidth="1"/>
    <col min="10249" max="10250" width="11.875" style="43" customWidth="1"/>
    <col min="10251" max="10251" width="9" style="43" customWidth="1"/>
    <col min="10252" max="10254" width="8.875" style="43" customWidth="1"/>
    <col min="10255" max="10255" width="9.875" style="43" bestFit="1" customWidth="1"/>
    <col min="10256" max="10498" width="9" style="43"/>
    <col min="10499" max="10500" width="11.875" style="43" customWidth="1"/>
    <col min="10501" max="10501" width="9" style="43" customWidth="1"/>
    <col min="10502" max="10504" width="8.875" style="43" customWidth="1"/>
    <col min="10505" max="10506" width="11.875" style="43" customWidth="1"/>
    <col min="10507" max="10507" width="9" style="43" customWidth="1"/>
    <col min="10508" max="10510" width="8.875" style="43" customWidth="1"/>
    <col min="10511" max="10511" width="9.875" style="43" bestFit="1" customWidth="1"/>
    <col min="10512" max="10754" width="9" style="43"/>
    <col min="10755" max="10756" width="11.875" style="43" customWidth="1"/>
    <col min="10757" max="10757" width="9" style="43" customWidth="1"/>
    <col min="10758" max="10760" width="8.875" style="43" customWidth="1"/>
    <col min="10761" max="10762" width="11.875" style="43" customWidth="1"/>
    <col min="10763" max="10763" width="9" style="43" customWidth="1"/>
    <col min="10764" max="10766" width="8.875" style="43" customWidth="1"/>
    <col min="10767" max="10767" width="9.875" style="43" bestFit="1" customWidth="1"/>
    <col min="10768" max="11010" width="9" style="43"/>
    <col min="11011" max="11012" width="11.875" style="43" customWidth="1"/>
    <col min="11013" max="11013" width="9" style="43" customWidth="1"/>
    <col min="11014" max="11016" width="8.875" style="43" customWidth="1"/>
    <col min="11017" max="11018" width="11.875" style="43" customWidth="1"/>
    <col min="11019" max="11019" width="9" style="43" customWidth="1"/>
    <col min="11020" max="11022" width="8.875" style="43" customWidth="1"/>
    <col min="11023" max="11023" width="9.875" style="43" bestFit="1" customWidth="1"/>
    <col min="11024" max="11266" width="9" style="43"/>
    <col min="11267" max="11268" width="11.875" style="43" customWidth="1"/>
    <col min="11269" max="11269" width="9" style="43" customWidth="1"/>
    <col min="11270" max="11272" width="8.875" style="43" customWidth="1"/>
    <col min="11273" max="11274" width="11.875" style="43" customWidth="1"/>
    <col min="11275" max="11275" width="9" style="43" customWidth="1"/>
    <col min="11276" max="11278" width="8.875" style="43" customWidth="1"/>
    <col min="11279" max="11279" width="9.875" style="43" bestFit="1" customWidth="1"/>
    <col min="11280" max="11522" width="9" style="43"/>
    <col min="11523" max="11524" width="11.875" style="43" customWidth="1"/>
    <col min="11525" max="11525" width="9" style="43" customWidth="1"/>
    <col min="11526" max="11528" width="8.875" style="43" customWidth="1"/>
    <col min="11529" max="11530" width="11.875" style="43" customWidth="1"/>
    <col min="11531" max="11531" width="9" style="43" customWidth="1"/>
    <col min="11532" max="11534" width="8.875" style="43" customWidth="1"/>
    <col min="11535" max="11535" width="9.875" style="43" bestFit="1" customWidth="1"/>
    <col min="11536" max="11778" width="9" style="43"/>
    <col min="11779" max="11780" width="11.875" style="43" customWidth="1"/>
    <col min="11781" max="11781" width="9" style="43" customWidth="1"/>
    <col min="11782" max="11784" width="8.875" style="43" customWidth="1"/>
    <col min="11785" max="11786" width="11.875" style="43" customWidth="1"/>
    <col min="11787" max="11787" width="9" style="43" customWidth="1"/>
    <col min="11788" max="11790" width="8.875" style="43" customWidth="1"/>
    <col min="11791" max="11791" width="9.875" style="43" bestFit="1" customWidth="1"/>
    <col min="11792" max="12034" width="9" style="43"/>
    <col min="12035" max="12036" width="11.875" style="43" customWidth="1"/>
    <col min="12037" max="12037" width="9" style="43" customWidth="1"/>
    <col min="12038" max="12040" width="8.875" style="43" customWidth="1"/>
    <col min="12041" max="12042" width="11.875" style="43" customWidth="1"/>
    <col min="12043" max="12043" width="9" style="43" customWidth="1"/>
    <col min="12044" max="12046" width="8.875" style="43" customWidth="1"/>
    <col min="12047" max="12047" width="9.875" style="43" bestFit="1" customWidth="1"/>
    <col min="12048" max="12290" width="9" style="43"/>
    <col min="12291" max="12292" width="11.875" style="43" customWidth="1"/>
    <col min="12293" max="12293" width="9" style="43" customWidth="1"/>
    <col min="12294" max="12296" width="8.875" style="43" customWidth="1"/>
    <col min="12297" max="12298" width="11.875" style="43" customWidth="1"/>
    <col min="12299" max="12299" width="9" style="43" customWidth="1"/>
    <col min="12300" max="12302" width="8.875" style="43" customWidth="1"/>
    <col min="12303" max="12303" width="9.875" style="43" bestFit="1" customWidth="1"/>
    <col min="12304" max="12546" width="9" style="43"/>
    <col min="12547" max="12548" width="11.875" style="43" customWidth="1"/>
    <col min="12549" max="12549" width="9" style="43" customWidth="1"/>
    <col min="12550" max="12552" width="8.875" style="43" customWidth="1"/>
    <col min="12553" max="12554" width="11.875" style="43" customWidth="1"/>
    <col min="12555" max="12555" width="9" style="43" customWidth="1"/>
    <col min="12556" max="12558" width="8.875" style="43" customWidth="1"/>
    <col min="12559" max="12559" width="9.875" style="43" bestFit="1" customWidth="1"/>
    <col min="12560" max="12802" width="9" style="43"/>
    <col min="12803" max="12804" width="11.875" style="43" customWidth="1"/>
    <col min="12805" max="12805" width="9" style="43" customWidth="1"/>
    <col min="12806" max="12808" width="8.875" style="43" customWidth="1"/>
    <col min="12809" max="12810" width="11.875" style="43" customWidth="1"/>
    <col min="12811" max="12811" width="9" style="43" customWidth="1"/>
    <col min="12812" max="12814" width="8.875" style="43" customWidth="1"/>
    <col min="12815" max="12815" width="9.875" style="43" bestFit="1" customWidth="1"/>
    <col min="12816" max="13058" width="9" style="43"/>
    <col min="13059" max="13060" width="11.875" style="43" customWidth="1"/>
    <col min="13061" max="13061" width="9" style="43" customWidth="1"/>
    <col min="13062" max="13064" width="8.875" style="43" customWidth="1"/>
    <col min="13065" max="13066" width="11.875" style="43" customWidth="1"/>
    <col min="13067" max="13067" width="9" style="43" customWidth="1"/>
    <col min="13068" max="13070" width="8.875" style="43" customWidth="1"/>
    <col min="13071" max="13071" width="9.875" style="43" bestFit="1" customWidth="1"/>
    <col min="13072" max="13314" width="9" style="43"/>
    <col min="13315" max="13316" width="11.875" style="43" customWidth="1"/>
    <col min="13317" max="13317" width="9" style="43" customWidth="1"/>
    <col min="13318" max="13320" width="8.875" style="43" customWidth="1"/>
    <col min="13321" max="13322" width="11.875" style="43" customWidth="1"/>
    <col min="13323" max="13323" width="9" style="43" customWidth="1"/>
    <col min="13324" max="13326" width="8.875" style="43" customWidth="1"/>
    <col min="13327" max="13327" width="9.875" style="43" bestFit="1" customWidth="1"/>
    <col min="13328" max="13570" width="9" style="43"/>
    <col min="13571" max="13572" width="11.875" style="43" customWidth="1"/>
    <col min="13573" max="13573" width="9" style="43" customWidth="1"/>
    <col min="13574" max="13576" width="8.875" style="43" customWidth="1"/>
    <col min="13577" max="13578" width="11.875" style="43" customWidth="1"/>
    <col min="13579" max="13579" width="9" style="43" customWidth="1"/>
    <col min="13580" max="13582" width="8.875" style="43" customWidth="1"/>
    <col min="13583" max="13583" width="9.875" style="43" bestFit="1" customWidth="1"/>
    <col min="13584" max="13826" width="9" style="43"/>
    <col min="13827" max="13828" width="11.875" style="43" customWidth="1"/>
    <col min="13829" max="13829" width="9" style="43" customWidth="1"/>
    <col min="13830" max="13832" width="8.875" style="43" customWidth="1"/>
    <col min="13833" max="13834" width="11.875" style="43" customWidth="1"/>
    <col min="13835" max="13835" width="9" style="43" customWidth="1"/>
    <col min="13836" max="13838" width="8.875" style="43" customWidth="1"/>
    <col min="13839" max="13839" width="9.875" style="43" bestFit="1" customWidth="1"/>
    <col min="13840" max="14082" width="9" style="43"/>
    <col min="14083" max="14084" width="11.875" style="43" customWidth="1"/>
    <col min="14085" max="14085" width="9" style="43" customWidth="1"/>
    <col min="14086" max="14088" width="8.875" style="43" customWidth="1"/>
    <col min="14089" max="14090" width="11.875" style="43" customWidth="1"/>
    <col min="14091" max="14091" width="9" style="43" customWidth="1"/>
    <col min="14092" max="14094" width="8.875" style="43" customWidth="1"/>
    <col min="14095" max="14095" width="9.875" style="43" bestFit="1" customWidth="1"/>
    <col min="14096" max="14338" width="9" style="43"/>
    <col min="14339" max="14340" width="11.875" style="43" customWidth="1"/>
    <col min="14341" max="14341" width="9" style="43" customWidth="1"/>
    <col min="14342" max="14344" width="8.875" style="43" customWidth="1"/>
    <col min="14345" max="14346" width="11.875" style="43" customWidth="1"/>
    <col min="14347" max="14347" width="9" style="43" customWidth="1"/>
    <col min="14348" max="14350" width="8.875" style="43" customWidth="1"/>
    <col min="14351" max="14351" width="9.875" style="43" bestFit="1" customWidth="1"/>
    <col min="14352" max="14594" width="9" style="43"/>
    <col min="14595" max="14596" width="11.875" style="43" customWidth="1"/>
    <col min="14597" max="14597" width="9" style="43" customWidth="1"/>
    <col min="14598" max="14600" width="8.875" style="43" customWidth="1"/>
    <col min="14601" max="14602" width="11.875" style="43" customWidth="1"/>
    <col min="14603" max="14603" width="9" style="43" customWidth="1"/>
    <col min="14604" max="14606" width="8.875" style="43" customWidth="1"/>
    <col min="14607" max="14607" width="9.875" style="43" bestFit="1" customWidth="1"/>
    <col min="14608" max="14850" width="9" style="43"/>
    <col min="14851" max="14852" width="11.875" style="43" customWidth="1"/>
    <col min="14853" max="14853" width="9" style="43" customWidth="1"/>
    <col min="14854" max="14856" width="8.875" style="43" customWidth="1"/>
    <col min="14857" max="14858" width="11.875" style="43" customWidth="1"/>
    <col min="14859" max="14859" width="9" style="43" customWidth="1"/>
    <col min="14860" max="14862" width="8.875" style="43" customWidth="1"/>
    <col min="14863" max="14863" width="9.875" style="43" bestFit="1" customWidth="1"/>
    <col min="14864" max="15106" width="9" style="43"/>
    <col min="15107" max="15108" width="11.875" style="43" customWidth="1"/>
    <col min="15109" max="15109" width="9" style="43" customWidth="1"/>
    <col min="15110" max="15112" width="8.875" style="43" customWidth="1"/>
    <col min="15113" max="15114" width="11.875" style="43" customWidth="1"/>
    <col min="15115" max="15115" width="9" style="43" customWidth="1"/>
    <col min="15116" max="15118" width="8.875" style="43" customWidth="1"/>
    <col min="15119" max="15119" width="9.875" style="43" bestFit="1" customWidth="1"/>
    <col min="15120" max="15362" width="9" style="43"/>
    <col min="15363" max="15364" width="11.875" style="43" customWidth="1"/>
    <col min="15365" max="15365" width="9" style="43" customWidth="1"/>
    <col min="15366" max="15368" width="8.875" style="43" customWidth="1"/>
    <col min="15369" max="15370" width="11.875" style="43" customWidth="1"/>
    <col min="15371" max="15371" width="9" style="43" customWidth="1"/>
    <col min="15372" max="15374" width="8.875" style="43" customWidth="1"/>
    <col min="15375" max="15375" width="9.875" style="43" bestFit="1" customWidth="1"/>
    <col min="15376" max="15618" width="9" style="43"/>
    <col min="15619" max="15620" width="11.875" style="43" customWidth="1"/>
    <col min="15621" max="15621" width="9" style="43" customWidth="1"/>
    <col min="15622" max="15624" width="8.875" style="43" customWidth="1"/>
    <col min="15625" max="15626" width="11.875" style="43" customWidth="1"/>
    <col min="15627" max="15627" width="9" style="43" customWidth="1"/>
    <col min="15628" max="15630" width="8.875" style="43" customWidth="1"/>
    <col min="15631" max="15631" width="9.875" style="43" bestFit="1" customWidth="1"/>
    <col min="15632" max="15874" width="9" style="43"/>
    <col min="15875" max="15876" width="11.875" style="43" customWidth="1"/>
    <col min="15877" max="15877" width="9" style="43" customWidth="1"/>
    <col min="15878" max="15880" width="8.875" style="43" customWidth="1"/>
    <col min="15881" max="15882" width="11.875" style="43" customWidth="1"/>
    <col min="15883" max="15883" width="9" style="43" customWidth="1"/>
    <col min="15884" max="15886" width="8.875" style="43" customWidth="1"/>
    <col min="15887" max="15887" width="9.875" style="43" bestFit="1" customWidth="1"/>
    <col min="15888" max="16130" width="9" style="43"/>
    <col min="16131" max="16132" width="11.875" style="43" customWidth="1"/>
    <col min="16133" max="16133" width="9" style="43" customWidth="1"/>
    <col min="16134" max="16136" width="8.875" style="43" customWidth="1"/>
    <col min="16137" max="16138" width="11.875" style="43" customWidth="1"/>
    <col min="16139" max="16139" width="9" style="43" customWidth="1"/>
    <col min="16140" max="16142" width="8.875" style="43" customWidth="1"/>
    <col min="16143" max="16143" width="9.875" style="43" bestFit="1" customWidth="1"/>
    <col min="16144" max="16384" width="9" style="43"/>
  </cols>
  <sheetData>
    <row r="1" spans="1:14">
      <c r="A1" s="419" t="s">
        <v>35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</row>
    <row r="2" spans="1:14">
      <c r="A2" s="419"/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  <c r="M2" s="419"/>
      <c r="N2" s="419"/>
    </row>
    <row r="3" spans="1:14" ht="14.25" thickBot="1">
      <c r="A3" s="420"/>
      <c r="B3" s="420"/>
      <c r="C3" s="420"/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420"/>
    </row>
    <row r="4" spans="1:14">
      <c r="A4" s="421"/>
      <c r="B4" s="422"/>
      <c r="C4" s="427" t="s">
        <v>36</v>
      </c>
      <c r="D4" s="428"/>
      <c r="E4" s="428"/>
      <c r="F4" s="428"/>
      <c r="G4" s="428"/>
      <c r="H4" s="428"/>
      <c r="I4" s="428" t="s">
        <v>37</v>
      </c>
      <c r="J4" s="428"/>
      <c r="K4" s="428"/>
      <c r="L4" s="428"/>
      <c r="M4" s="428"/>
      <c r="N4" s="433"/>
    </row>
    <row r="5" spans="1:14">
      <c r="A5" s="423"/>
      <c r="B5" s="424"/>
      <c r="C5" s="429"/>
      <c r="D5" s="430"/>
      <c r="E5" s="430"/>
      <c r="F5" s="430"/>
      <c r="G5" s="430"/>
      <c r="H5" s="430"/>
      <c r="I5" s="430"/>
      <c r="J5" s="430"/>
      <c r="K5" s="430"/>
      <c r="L5" s="430"/>
      <c r="M5" s="430"/>
      <c r="N5" s="434"/>
    </row>
    <row r="6" spans="1:14" ht="14.25" thickBot="1">
      <c r="A6" s="425"/>
      <c r="B6" s="426"/>
      <c r="C6" s="431"/>
      <c r="D6" s="432"/>
      <c r="E6" s="432"/>
      <c r="F6" s="432"/>
      <c r="G6" s="432"/>
      <c r="H6" s="432"/>
      <c r="I6" s="432"/>
      <c r="J6" s="432"/>
      <c r="K6" s="432"/>
      <c r="L6" s="432"/>
      <c r="M6" s="432"/>
      <c r="N6" s="435"/>
    </row>
    <row r="7" spans="1:14" ht="14.25">
      <c r="A7" s="405" t="s">
        <v>38</v>
      </c>
      <c r="B7" s="406"/>
      <c r="C7" s="411" t="s">
        <v>39</v>
      </c>
      <c r="D7" s="412"/>
      <c r="E7" s="44" t="s">
        <v>40</v>
      </c>
      <c r="F7" s="45"/>
      <c r="G7" s="45"/>
      <c r="H7" s="46"/>
      <c r="I7" s="413" t="s">
        <v>41</v>
      </c>
      <c r="J7" s="412"/>
      <c r="K7" s="47" t="s">
        <v>42</v>
      </c>
      <c r="L7" s="48" t="s">
        <v>43</v>
      </c>
      <c r="M7" s="49"/>
      <c r="N7" s="50" t="s">
        <v>44</v>
      </c>
    </row>
    <row r="8" spans="1:14">
      <c r="A8" s="407"/>
      <c r="B8" s="408"/>
      <c r="C8" s="401"/>
      <c r="D8" s="383"/>
      <c r="E8" s="51"/>
      <c r="F8" s="384"/>
      <c r="G8" s="384"/>
      <c r="H8" s="385"/>
      <c r="I8" s="382"/>
      <c r="J8" s="383"/>
      <c r="K8" s="52"/>
      <c r="L8" s="388"/>
      <c r="M8" s="388"/>
      <c r="N8" s="389"/>
    </row>
    <row r="9" spans="1:14">
      <c r="A9" s="407"/>
      <c r="B9" s="408"/>
      <c r="C9" s="401"/>
      <c r="D9" s="383"/>
      <c r="E9" s="53"/>
      <c r="F9" s="386"/>
      <c r="G9" s="386"/>
      <c r="H9" s="387"/>
      <c r="I9" s="382"/>
      <c r="J9" s="383"/>
      <c r="K9" s="54"/>
      <c r="L9" s="390"/>
      <c r="M9" s="390"/>
      <c r="N9" s="391"/>
    </row>
    <row r="10" spans="1:14" ht="14.25">
      <c r="A10" s="407"/>
      <c r="B10" s="408"/>
      <c r="C10" s="401" t="s">
        <v>45</v>
      </c>
      <c r="D10" s="383"/>
      <c r="E10" s="55" t="s">
        <v>46</v>
      </c>
      <c r="F10" s="56"/>
      <c r="G10" s="56"/>
      <c r="H10" s="57"/>
      <c r="I10" s="382" t="s">
        <v>47</v>
      </c>
      <c r="J10" s="383"/>
      <c r="K10" s="58" t="s">
        <v>48</v>
      </c>
      <c r="L10" s="59"/>
      <c r="M10" s="59"/>
      <c r="N10" s="60"/>
    </row>
    <row r="11" spans="1:14">
      <c r="A11" s="407"/>
      <c r="B11" s="408"/>
      <c r="C11" s="401"/>
      <c r="D11" s="383"/>
      <c r="E11" s="51"/>
      <c r="F11" s="384"/>
      <c r="G11" s="384"/>
      <c r="H11" s="385"/>
      <c r="I11" s="382"/>
      <c r="J11" s="383"/>
      <c r="K11" s="52"/>
      <c r="L11" s="384">
        <f>L8*0.08</f>
        <v>0</v>
      </c>
      <c r="M11" s="384"/>
      <c r="N11" s="399"/>
    </row>
    <row r="12" spans="1:14">
      <c r="A12" s="407"/>
      <c r="B12" s="408"/>
      <c r="C12" s="401"/>
      <c r="D12" s="383"/>
      <c r="E12" s="53"/>
      <c r="F12" s="386"/>
      <c r="G12" s="386"/>
      <c r="H12" s="387"/>
      <c r="I12" s="382"/>
      <c r="J12" s="383"/>
      <c r="K12" s="54"/>
      <c r="L12" s="386"/>
      <c r="M12" s="386"/>
      <c r="N12" s="416"/>
    </row>
    <row r="13" spans="1:14">
      <c r="A13" s="407"/>
      <c r="B13" s="408"/>
      <c r="C13" s="401" t="s">
        <v>49</v>
      </c>
      <c r="D13" s="383"/>
      <c r="E13" s="58" t="s">
        <v>50</v>
      </c>
      <c r="F13" s="61"/>
      <c r="G13" s="61"/>
      <c r="H13" s="62"/>
      <c r="I13" s="382" t="s">
        <v>51</v>
      </c>
      <c r="J13" s="383"/>
      <c r="K13" s="58" t="s">
        <v>52</v>
      </c>
      <c r="L13" s="63"/>
      <c r="M13" s="63"/>
      <c r="N13" s="64"/>
    </row>
    <row r="14" spans="1:14" ht="14.25">
      <c r="A14" s="407"/>
      <c r="B14" s="408"/>
      <c r="C14" s="401"/>
      <c r="D14" s="383"/>
      <c r="E14" s="65"/>
      <c r="F14" s="384"/>
      <c r="G14" s="384"/>
      <c r="H14" s="385"/>
      <c r="I14" s="382"/>
      <c r="J14" s="383"/>
      <c r="K14" s="52"/>
      <c r="L14" s="384">
        <f>L8+L11</f>
        <v>0</v>
      </c>
      <c r="M14" s="384"/>
      <c r="N14" s="399"/>
    </row>
    <row r="15" spans="1:14" ht="14.25">
      <c r="A15" s="407"/>
      <c r="B15" s="408"/>
      <c r="C15" s="401"/>
      <c r="D15" s="383"/>
      <c r="E15" s="65"/>
      <c r="F15" s="384"/>
      <c r="G15" s="384"/>
      <c r="H15" s="385"/>
      <c r="I15" s="382"/>
      <c r="J15" s="383"/>
      <c r="K15" s="52"/>
      <c r="L15" s="384"/>
      <c r="M15" s="384"/>
      <c r="N15" s="399"/>
    </row>
    <row r="16" spans="1:14" ht="15" thickBot="1">
      <c r="A16" s="417"/>
      <c r="B16" s="418"/>
      <c r="C16" s="401"/>
      <c r="D16" s="383"/>
      <c r="E16" s="66"/>
      <c r="F16" s="397"/>
      <c r="G16" s="397"/>
      <c r="H16" s="398"/>
      <c r="I16" s="382"/>
      <c r="J16" s="383"/>
      <c r="K16" s="67"/>
      <c r="L16" s="397"/>
      <c r="M16" s="397"/>
      <c r="N16" s="400"/>
    </row>
    <row r="17" spans="1:14" ht="14.25">
      <c r="A17" s="405" t="s">
        <v>53</v>
      </c>
      <c r="B17" s="406"/>
      <c r="C17" s="411" t="s">
        <v>39</v>
      </c>
      <c r="D17" s="412"/>
      <c r="E17" s="68" t="s">
        <v>54</v>
      </c>
      <c r="F17" s="45"/>
      <c r="G17" s="45"/>
      <c r="H17" s="46"/>
      <c r="I17" s="413" t="s">
        <v>41</v>
      </c>
      <c r="J17" s="412"/>
      <c r="K17" s="47" t="s">
        <v>55</v>
      </c>
      <c r="L17" s="69"/>
      <c r="M17" s="70"/>
      <c r="N17" s="50"/>
    </row>
    <row r="18" spans="1:14">
      <c r="A18" s="407"/>
      <c r="B18" s="408"/>
      <c r="C18" s="401"/>
      <c r="D18" s="383"/>
      <c r="E18" s="51"/>
      <c r="F18" s="384"/>
      <c r="G18" s="384"/>
      <c r="H18" s="385"/>
      <c r="I18" s="382"/>
      <c r="J18" s="383"/>
      <c r="K18" s="52"/>
      <c r="L18" s="388"/>
      <c r="M18" s="388"/>
      <c r="N18" s="389"/>
    </row>
    <row r="19" spans="1:14">
      <c r="A19" s="407"/>
      <c r="B19" s="408"/>
      <c r="C19" s="401"/>
      <c r="D19" s="383"/>
      <c r="E19" s="71"/>
      <c r="F19" s="386"/>
      <c r="G19" s="386"/>
      <c r="H19" s="387"/>
      <c r="I19" s="382"/>
      <c r="J19" s="383"/>
      <c r="K19" s="54"/>
      <c r="L19" s="390"/>
      <c r="M19" s="390"/>
      <c r="N19" s="391"/>
    </row>
    <row r="20" spans="1:14" ht="14.25">
      <c r="A20" s="407"/>
      <c r="B20" s="408"/>
      <c r="C20" s="401" t="s">
        <v>56</v>
      </c>
      <c r="D20" s="383"/>
      <c r="E20" s="55" t="s">
        <v>57</v>
      </c>
      <c r="F20" s="56"/>
      <c r="G20" s="56"/>
      <c r="H20" s="57"/>
      <c r="I20" s="382" t="s">
        <v>47</v>
      </c>
      <c r="J20" s="383"/>
      <c r="K20" s="58" t="s">
        <v>58</v>
      </c>
      <c r="L20" s="59"/>
      <c r="M20" s="59"/>
      <c r="N20" s="60"/>
    </row>
    <row r="21" spans="1:14">
      <c r="A21" s="407"/>
      <c r="B21" s="408"/>
      <c r="C21" s="401"/>
      <c r="D21" s="383"/>
      <c r="E21" s="51"/>
      <c r="F21" s="384">
        <f>F18*0.08</f>
        <v>0</v>
      </c>
      <c r="G21" s="384"/>
      <c r="H21" s="385"/>
      <c r="I21" s="382"/>
      <c r="J21" s="383"/>
      <c r="K21" s="52"/>
      <c r="L21" s="384">
        <f>L18*0.08</f>
        <v>0</v>
      </c>
      <c r="M21" s="384"/>
      <c r="N21" s="399"/>
    </row>
    <row r="22" spans="1:14">
      <c r="A22" s="407"/>
      <c r="B22" s="408"/>
      <c r="C22" s="401"/>
      <c r="D22" s="383"/>
      <c r="E22" s="53"/>
      <c r="F22" s="386"/>
      <c r="G22" s="386"/>
      <c r="H22" s="387"/>
      <c r="I22" s="382"/>
      <c r="J22" s="383"/>
      <c r="K22" s="54"/>
      <c r="L22" s="386"/>
      <c r="M22" s="386"/>
      <c r="N22" s="416"/>
    </row>
    <row r="23" spans="1:14">
      <c r="A23" s="407"/>
      <c r="B23" s="408"/>
      <c r="C23" s="401" t="s">
        <v>49</v>
      </c>
      <c r="D23" s="383"/>
      <c r="E23" s="402" t="s">
        <v>59</v>
      </c>
      <c r="F23" s="403"/>
      <c r="G23" s="403"/>
      <c r="H23" s="404"/>
      <c r="I23" s="382" t="s">
        <v>51</v>
      </c>
      <c r="J23" s="383"/>
      <c r="K23" s="58" t="s">
        <v>60</v>
      </c>
      <c r="L23" s="63"/>
      <c r="M23" s="63"/>
      <c r="N23" s="64"/>
    </row>
    <row r="24" spans="1:14" ht="14.25">
      <c r="A24" s="407"/>
      <c r="B24" s="408"/>
      <c r="C24" s="401"/>
      <c r="D24" s="383"/>
      <c r="E24" s="65"/>
      <c r="F24" s="384">
        <f>F18+F21</f>
        <v>0</v>
      </c>
      <c r="G24" s="384"/>
      <c r="H24" s="385"/>
      <c r="I24" s="382"/>
      <c r="J24" s="383"/>
      <c r="K24" s="52"/>
      <c r="L24" s="384">
        <f>L18+L21</f>
        <v>0</v>
      </c>
      <c r="M24" s="384"/>
      <c r="N24" s="399"/>
    </row>
    <row r="25" spans="1:14" ht="14.25">
      <c r="A25" s="407"/>
      <c r="B25" s="408"/>
      <c r="C25" s="401"/>
      <c r="D25" s="383"/>
      <c r="E25" s="65"/>
      <c r="F25" s="384"/>
      <c r="G25" s="384"/>
      <c r="H25" s="385"/>
      <c r="I25" s="382"/>
      <c r="J25" s="383"/>
      <c r="K25" s="52"/>
      <c r="L25" s="384"/>
      <c r="M25" s="384"/>
      <c r="N25" s="399"/>
    </row>
    <row r="26" spans="1:14" ht="15" thickBot="1">
      <c r="A26" s="417"/>
      <c r="B26" s="418"/>
      <c r="C26" s="401"/>
      <c r="D26" s="383"/>
      <c r="E26" s="66"/>
      <c r="F26" s="397"/>
      <c r="G26" s="397"/>
      <c r="H26" s="398"/>
      <c r="I26" s="382"/>
      <c r="J26" s="383"/>
      <c r="K26" s="67"/>
      <c r="L26" s="397"/>
      <c r="M26" s="397"/>
      <c r="N26" s="400"/>
    </row>
    <row r="27" spans="1:14" ht="14.25">
      <c r="A27" s="405" t="s">
        <v>61</v>
      </c>
      <c r="B27" s="406"/>
      <c r="C27" s="411" t="s">
        <v>39</v>
      </c>
      <c r="D27" s="412"/>
      <c r="E27" s="44" t="s">
        <v>62</v>
      </c>
      <c r="F27" s="72"/>
      <c r="G27" s="72"/>
      <c r="H27" s="73"/>
      <c r="I27" s="413" t="s">
        <v>41</v>
      </c>
      <c r="J27" s="412"/>
      <c r="K27" s="47" t="s">
        <v>63</v>
      </c>
      <c r="L27" s="72"/>
      <c r="M27" s="72"/>
      <c r="N27" s="74"/>
    </row>
    <row r="28" spans="1:14">
      <c r="A28" s="407"/>
      <c r="B28" s="408"/>
      <c r="C28" s="401"/>
      <c r="D28" s="383"/>
      <c r="E28" s="51"/>
      <c r="F28" s="388">
        <f>F18-F8</f>
        <v>0</v>
      </c>
      <c r="G28" s="388"/>
      <c r="H28" s="414"/>
      <c r="I28" s="382"/>
      <c r="J28" s="383"/>
      <c r="K28" s="52"/>
      <c r="L28" s="384">
        <f>L18-L8</f>
        <v>0</v>
      </c>
      <c r="M28" s="384"/>
      <c r="N28" s="399"/>
    </row>
    <row r="29" spans="1:14">
      <c r="A29" s="407"/>
      <c r="B29" s="408"/>
      <c r="C29" s="401"/>
      <c r="D29" s="383"/>
      <c r="E29" s="51"/>
      <c r="F29" s="390"/>
      <c r="G29" s="390"/>
      <c r="H29" s="415"/>
      <c r="I29" s="382"/>
      <c r="J29" s="383"/>
      <c r="K29" s="54"/>
      <c r="L29" s="386"/>
      <c r="M29" s="386"/>
      <c r="N29" s="416"/>
    </row>
    <row r="30" spans="1:14" ht="14.25">
      <c r="A30" s="407"/>
      <c r="B30" s="408"/>
      <c r="C30" s="401" t="s">
        <v>45</v>
      </c>
      <c r="D30" s="383"/>
      <c r="E30" s="55" t="s">
        <v>64</v>
      </c>
      <c r="F30" s="56"/>
      <c r="G30" s="56"/>
      <c r="H30" s="57"/>
      <c r="I30" s="382" t="s">
        <v>47</v>
      </c>
      <c r="J30" s="383"/>
      <c r="K30" s="58" t="s">
        <v>65</v>
      </c>
      <c r="L30" s="63"/>
      <c r="M30" s="63"/>
      <c r="N30" s="64"/>
    </row>
    <row r="31" spans="1:14">
      <c r="A31" s="407"/>
      <c r="B31" s="408"/>
      <c r="C31" s="401"/>
      <c r="D31" s="383"/>
      <c r="E31" s="51"/>
      <c r="F31" s="384">
        <f>F28*0.08</f>
        <v>0</v>
      </c>
      <c r="G31" s="384"/>
      <c r="H31" s="385"/>
      <c r="I31" s="382"/>
      <c r="J31" s="383"/>
      <c r="K31" s="52"/>
      <c r="L31" s="388">
        <f>L28*0.08</f>
        <v>0</v>
      </c>
      <c r="M31" s="388"/>
      <c r="N31" s="389"/>
    </row>
    <row r="32" spans="1:14">
      <c r="A32" s="407"/>
      <c r="B32" s="408"/>
      <c r="C32" s="401"/>
      <c r="D32" s="383"/>
      <c r="E32" s="53"/>
      <c r="F32" s="386"/>
      <c r="G32" s="386"/>
      <c r="H32" s="387"/>
      <c r="I32" s="382"/>
      <c r="J32" s="383"/>
      <c r="K32" s="54"/>
      <c r="L32" s="390"/>
      <c r="M32" s="390"/>
      <c r="N32" s="391"/>
    </row>
    <row r="33" spans="1:15">
      <c r="A33" s="407"/>
      <c r="B33" s="408"/>
      <c r="C33" s="392" t="s">
        <v>49</v>
      </c>
      <c r="D33" s="383"/>
      <c r="E33" s="58" t="s">
        <v>66</v>
      </c>
      <c r="F33" s="63"/>
      <c r="G33" s="63"/>
      <c r="H33" s="75"/>
      <c r="I33" s="395" t="s">
        <v>51</v>
      </c>
      <c r="J33" s="383"/>
      <c r="K33" s="58" t="s">
        <v>67</v>
      </c>
      <c r="L33" s="63"/>
      <c r="M33" s="63"/>
      <c r="N33" s="64"/>
    </row>
    <row r="34" spans="1:15" ht="14.25">
      <c r="A34" s="407"/>
      <c r="B34" s="408"/>
      <c r="C34" s="392"/>
      <c r="D34" s="383"/>
      <c r="E34" s="65"/>
      <c r="F34" s="384">
        <f>F28+F31</f>
        <v>0</v>
      </c>
      <c r="G34" s="384"/>
      <c r="H34" s="385"/>
      <c r="I34" s="395"/>
      <c r="J34" s="383"/>
      <c r="K34" s="52"/>
      <c r="L34" s="384">
        <f>L28+L31</f>
        <v>0</v>
      </c>
      <c r="M34" s="384"/>
      <c r="N34" s="399"/>
      <c r="O34" s="381"/>
    </row>
    <row r="35" spans="1:15" ht="14.25">
      <c r="A35" s="407"/>
      <c r="B35" s="408"/>
      <c r="C35" s="392"/>
      <c r="D35" s="383"/>
      <c r="E35" s="65"/>
      <c r="F35" s="384"/>
      <c r="G35" s="384"/>
      <c r="H35" s="385"/>
      <c r="I35" s="395"/>
      <c r="J35" s="383"/>
      <c r="K35" s="52"/>
      <c r="L35" s="384"/>
      <c r="M35" s="384"/>
      <c r="N35" s="399"/>
      <c r="O35" s="381"/>
    </row>
    <row r="36" spans="1:15" ht="15" thickBot="1">
      <c r="A36" s="409"/>
      <c r="B36" s="410"/>
      <c r="C36" s="393"/>
      <c r="D36" s="394"/>
      <c r="E36" s="66"/>
      <c r="F36" s="397"/>
      <c r="G36" s="397"/>
      <c r="H36" s="398"/>
      <c r="I36" s="396"/>
      <c r="J36" s="394"/>
      <c r="K36" s="67"/>
      <c r="L36" s="397"/>
      <c r="M36" s="397"/>
      <c r="N36" s="400"/>
      <c r="O36" s="381"/>
    </row>
  </sheetData>
  <customSheetViews>
    <customSheetView guid="{90945FC3-68EC-4316-8151-AE6BD704E339}">
      <selection activeCell="C22" sqref="C22"/>
      <pageMargins left="0.7" right="0.7" top="0.75" bottom="0.75" header="0.3" footer="0.3"/>
    </customSheetView>
  </customSheetViews>
  <mergeCells count="45">
    <mergeCell ref="A1:N3"/>
    <mergeCell ref="A4:B6"/>
    <mergeCell ref="C4:H6"/>
    <mergeCell ref="I4:N6"/>
    <mergeCell ref="A7:B16"/>
    <mergeCell ref="C7:D9"/>
    <mergeCell ref="I7:J9"/>
    <mergeCell ref="F8:H9"/>
    <mergeCell ref="L8:N9"/>
    <mergeCell ref="C10:D12"/>
    <mergeCell ref="I10:J12"/>
    <mergeCell ref="F11:H12"/>
    <mergeCell ref="L11:N12"/>
    <mergeCell ref="C13:D16"/>
    <mergeCell ref="I13:J16"/>
    <mergeCell ref="F14:H16"/>
    <mergeCell ref="L14:N16"/>
    <mergeCell ref="A27:B36"/>
    <mergeCell ref="C27:D29"/>
    <mergeCell ref="I27:J29"/>
    <mergeCell ref="F28:H29"/>
    <mergeCell ref="L28:N29"/>
    <mergeCell ref="C30:D32"/>
    <mergeCell ref="A17:B26"/>
    <mergeCell ref="C17:D19"/>
    <mergeCell ref="I17:J19"/>
    <mergeCell ref="F18:H19"/>
    <mergeCell ref="L18:N19"/>
    <mergeCell ref="C20:D22"/>
    <mergeCell ref="I20:J22"/>
    <mergeCell ref="F21:H22"/>
    <mergeCell ref="L21:N22"/>
    <mergeCell ref="C23:D26"/>
    <mergeCell ref="E23:H23"/>
    <mergeCell ref="I23:J26"/>
    <mergeCell ref="F24:H26"/>
    <mergeCell ref="L24:N26"/>
    <mergeCell ref="O34:O36"/>
    <mergeCell ref="I30:J32"/>
    <mergeCell ref="F31:H32"/>
    <mergeCell ref="L31:N32"/>
    <mergeCell ref="C33:D36"/>
    <mergeCell ref="I33:J36"/>
    <mergeCell ref="F34:H36"/>
    <mergeCell ref="L34:N36"/>
  </mergeCells>
  <phoneticPr fontId="45"/>
  <conditionalFormatting sqref="L8:N9 L11:N12 L14:N16 F18:H19 L18:N19 F21:H22 L21:N22 F24 E24:E26 L24:N26 F28:H29 L28:N29 F31:H32 L31:N32 F34 E34:E36 L34:N36">
    <cfRule type="cellIs" dxfId="6524" priority="1" stopIfTrue="1" operator="lessThanOrEqual">
      <formula>0</formula>
    </cfRule>
  </conditionalFormatting>
  <printOptions horizontalCentered="1" verticalCentered="1"/>
  <pageMargins left="0.39370078740157483" right="0.39370078740157483" top="0.70866141732283472" bottom="0.70866141732283472" header="0.19685039370078741" footer="0.59055118110236227"/>
  <pageSetup paperSize="9" orientation="landscape" r:id="rId1"/>
  <headerFooter>
    <oddFooter>&amp;C&amp;"-,標準"&amp;11琴平町</oddFooter>
  </headerFooter>
  <colBreaks count="1" manualBreakCount="1">
    <brk id="14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>
    <tabColor rgb="FFFFC000"/>
  </sheetPr>
  <dimension ref="A1:M30"/>
  <sheetViews>
    <sheetView tabSelected="1" defaultGridColor="0" view="pageBreakPreview" colorId="22" zoomScale="80" zoomScaleNormal="80" zoomScaleSheetLayoutView="80" workbookViewId="0">
      <pane ySplit="4" topLeftCell="A5" activePane="bottomLeft" state="frozen"/>
      <selection activeCell="A17" sqref="B19"/>
      <selection pane="bottomLeft" activeCell="A17" sqref="B19"/>
    </sheetView>
  </sheetViews>
  <sheetFormatPr defaultColWidth="10.625" defaultRowHeight="17.25" customHeight="1"/>
  <cols>
    <col min="1" max="1" width="3.25" style="24" customWidth="1"/>
    <col min="2" max="2" width="18.625" style="25" customWidth="1"/>
    <col min="3" max="3" width="17.125" style="88" customWidth="1"/>
    <col min="4" max="4" width="9.25" style="34" customWidth="1"/>
    <col min="5" max="5" width="4.625" style="29" customWidth="1"/>
    <col min="6" max="6" width="11.75" style="27" customWidth="1"/>
    <col min="7" max="7" width="13.25" style="28" customWidth="1"/>
    <col min="8" max="8" width="9.25" style="29" customWidth="1"/>
    <col min="9" max="9" width="4.625" style="29" customWidth="1"/>
    <col min="10" max="10" width="11.75" style="27" customWidth="1"/>
    <col min="11" max="11" width="13.25" style="27" customWidth="1"/>
    <col min="12" max="12" width="13.625" style="29" customWidth="1"/>
    <col min="13" max="13" width="10.625" style="29" customWidth="1"/>
    <col min="14" max="16384" width="10.625" style="29"/>
  </cols>
  <sheetData>
    <row r="1" spans="1:13" ht="17.25" customHeight="1">
      <c r="A1" s="108"/>
      <c r="B1" s="109"/>
      <c r="C1" s="110"/>
      <c r="D1" s="111"/>
      <c r="E1" s="112"/>
      <c r="F1" s="113"/>
      <c r="G1" s="114"/>
      <c r="H1" s="115"/>
      <c r="I1" s="115"/>
      <c r="J1" s="113"/>
      <c r="K1" s="113"/>
      <c r="L1" s="112" t="s">
        <v>75</v>
      </c>
    </row>
    <row r="2" spans="1:13" s="32" customFormat="1" ht="22.5" customHeight="1">
      <c r="A2" s="459" t="s">
        <v>22</v>
      </c>
      <c r="B2" s="471" t="s">
        <v>25</v>
      </c>
      <c r="C2" s="471" t="s">
        <v>4</v>
      </c>
      <c r="D2" s="462" t="s">
        <v>26</v>
      </c>
      <c r="E2" s="463"/>
      <c r="F2" s="463"/>
      <c r="G2" s="464"/>
      <c r="H2" s="462" t="s">
        <v>27</v>
      </c>
      <c r="I2" s="463"/>
      <c r="J2" s="463"/>
      <c r="K2" s="464"/>
      <c r="L2" s="471" t="s">
        <v>5</v>
      </c>
    </row>
    <row r="3" spans="1:13" s="32" customFormat="1" ht="14.25" customHeight="1">
      <c r="A3" s="460"/>
      <c r="B3" s="472"/>
      <c r="C3" s="472"/>
      <c r="D3" s="465" t="s">
        <v>6</v>
      </c>
      <c r="E3" s="467" t="s">
        <v>7</v>
      </c>
      <c r="F3" s="469" t="s">
        <v>8</v>
      </c>
      <c r="G3" s="474" t="s">
        <v>9</v>
      </c>
      <c r="H3" s="476" t="s">
        <v>6</v>
      </c>
      <c r="I3" s="467" t="s">
        <v>7</v>
      </c>
      <c r="J3" s="469" t="s">
        <v>8</v>
      </c>
      <c r="K3" s="474" t="s">
        <v>9</v>
      </c>
      <c r="L3" s="472"/>
    </row>
    <row r="4" spans="1:13" s="32" customFormat="1" ht="14.25" customHeight="1">
      <c r="A4" s="461"/>
      <c r="B4" s="473"/>
      <c r="C4" s="473"/>
      <c r="D4" s="466"/>
      <c r="E4" s="468"/>
      <c r="F4" s="470"/>
      <c r="G4" s="475"/>
      <c r="H4" s="477"/>
      <c r="I4" s="468"/>
      <c r="J4" s="470"/>
      <c r="K4" s="475"/>
      <c r="L4" s="473"/>
    </row>
    <row r="5" spans="1:13" ht="17.25" customHeight="1">
      <c r="A5" s="116"/>
      <c r="B5" s="243"/>
      <c r="C5" s="118"/>
      <c r="D5" s="244"/>
      <c r="E5" s="120"/>
      <c r="F5" s="121"/>
      <c r="G5" s="122"/>
      <c r="H5" s="123"/>
      <c r="I5" s="124"/>
      <c r="J5" s="121"/>
      <c r="K5" s="122"/>
      <c r="L5" s="245"/>
      <c r="M5" s="31"/>
    </row>
    <row r="6" spans="1:13" ht="17.25" customHeight="1">
      <c r="A6" s="126" t="s">
        <v>31</v>
      </c>
      <c r="B6" s="137" t="s">
        <v>32</v>
      </c>
      <c r="C6" s="128"/>
      <c r="D6" s="136"/>
      <c r="E6" s="130"/>
      <c r="F6" s="131"/>
      <c r="G6" s="132"/>
      <c r="H6" s="133"/>
      <c r="I6" s="134"/>
      <c r="J6" s="131"/>
      <c r="K6" s="132"/>
      <c r="L6" s="135"/>
      <c r="M6" s="31"/>
    </row>
    <row r="7" spans="1:13" ht="17.25" customHeight="1">
      <c r="A7" s="126"/>
      <c r="B7" s="127"/>
      <c r="C7" s="128"/>
      <c r="D7" s="136"/>
      <c r="E7" s="130"/>
      <c r="F7" s="131"/>
      <c r="G7" s="132"/>
      <c r="H7" s="133"/>
      <c r="I7" s="134"/>
      <c r="J7" s="131"/>
      <c r="K7" s="132"/>
      <c r="L7" s="135"/>
      <c r="M7" s="31"/>
    </row>
    <row r="8" spans="1:13" ht="17.25" customHeight="1">
      <c r="A8" s="126">
        <v>1</v>
      </c>
      <c r="B8" s="127" t="s">
        <v>93</v>
      </c>
      <c r="C8" s="128"/>
      <c r="D8" s="290">
        <v>1</v>
      </c>
      <c r="E8" s="291" t="s">
        <v>10</v>
      </c>
      <c r="F8" s="131"/>
      <c r="G8" s="132"/>
      <c r="H8" s="133"/>
      <c r="I8" s="134"/>
      <c r="J8" s="131"/>
      <c r="K8" s="132"/>
      <c r="L8" s="135"/>
      <c r="M8" s="31"/>
    </row>
    <row r="9" spans="1:13" ht="17.25" customHeight="1">
      <c r="A9" s="126"/>
      <c r="B9" s="266"/>
      <c r="C9" s="274" t="s">
        <v>103</v>
      </c>
      <c r="D9" s="288"/>
      <c r="E9" s="289"/>
      <c r="F9" s="131"/>
      <c r="G9" s="132"/>
      <c r="H9" s="133"/>
      <c r="I9" s="134"/>
      <c r="J9" s="131"/>
      <c r="K9" s="132"/>
      <c r="L9" s="233"/>
      <c r="M9" s="31"/>
    </row>
    <row r="10" spans="1:13" ht="17.25" customHeight="1">
      <c r="A10" s="126"/>
      <c r="B10" s="270" t="s">
        <v>98</v>
      </c>
      <c r="C10" s="274" t="s">
        <v>291</v>
      </c>
      <c r="D10" s="290">
        <v>5</v>
      </c>
      <c r="E10" s="291" t="s">
        <v>104</v>
      </c>
      <c r="F10" s="131"/>
      <c r="G10" s="132"/>
      <c r="H10" s="133"/>
      <c r="I10" s="134"/>
      <c r="J10" s="131"/>
      <c r="K10" s="132"/>
      <c r="L10" s="304"/>
      <c r="M10" s="31"/>
    </row>
    <row r="11" spans="1:13" ht="17.25" customHeight="1">
      <c r="A11" s="126"/>
      <c r="B11" s="266"/>
      <c r="C11" s="273"/>
      <c r="D11" s="144"/>
      <c r="E11" s="130"/>
      <c r="F11" s="131"/>
      <c r="G11" s="132"/>
      <c r="H11" s="133"/>
      <c r="I11" s="134"/>
      <c r="J11" s="131"/>
      <c r="K11" s="132"/>
      <c r="L11" s="233"/>
      <c r="M11" s="31"/>
    </row>
    <row r="12" spans="1:13" ht="17.25" customHeight="1">
      <c r="A12" s="126"/>
      <c r="B12" s="270" t="s">
        <v>513</v>
      </c>
      <c r="C12" s="274" t="s">
        <v>514</v>
      </c>
      <c r="D12" s="290">
        <v>10</v>
      </c>
      <c r="E12" s="291" t="s">
        <v>107</v>
      </c>
      <c r="F12" s="131"/>
      <c r="G12" s="132"/>
      <c r="H12" s="133"/>
      <c r="I12" s="134"/>
      <c r="J12" s="131"/>
      <c r="K12" s="132"/>
      <c r="L12" s="240"/>
      <c r="M12" s="31"/>
    </row>
    <row r="13" spans="1:13" ht="17.25" customHeight="1">
      <c r="A13" s="126"/>
      <c r="B13" s="266"/>
      <c r="C13" s="273"/>
      <c r="D13" s="144"/>
      <c r="E13" s="130"/>
      <c r="F13" s="131"/>
      <c r="G13" s="132"/>
      <c r="H13" s="133"/>
      <c r="I13" s="134"/>
      <c r="J13" s="131"/>
      <c r="K13" s="132"/>
      <c r="L13" s="233"/>
      <c r="M13" s="31"/>
    </row>
    <row r="14" spans="1:13" ht="17.25" customHeight="1">
      <c r="A14" s="126"/>
      <c r="B14" s="270"/>
      <c r="C14" s="274"/>
      <c r="D14" s="150"/>
      <c r="E14" s="130"/>
      <c r="F14" s="131"/>
      <c r="G14" s="132"/>
      <c r="H14" s="133"/>
      <c r="I14" s="134"/>
      <c r="J14" s="131"/>
      <c r="K14" s="132"/>
      <c r="L14" s="240"/>
      <c r="M14" s="31"/>
    </row>
    <row r="15" spans="1:13" ht="17.25" customHeight="1">
      <c r="A15" s="126"/>
      <c r="B15" s="168"/>
      <c r="C15" s="247"/>
      <c r="D15" s="177"/>
      <c r="E15" s="248"/>
      <c r="F15" s="131"/>
      <c r="G15" s="246"/>
      <c r="H15" s="133"/>
      <c r="I15" s="134"/>
      <c r="J15" s="131"/>
      <c r="K15" s="132"/>
      <c r="L15" s="233"/>
      <c r="M15" s="31"/>
    </row>
    <row r="16" spans="1:13" ht="17.25" customHeight="1">
      <c r="A16" s="126"/>
      <c r="B16" s="139"/>
      <c r="C16" s="247"/>
      <c r="D16" s="144"/>
      <c r="E16" s="130"/>
      <c r="F16" s="131"/>
      <c r="G16" s="132"/>
      <c r="H16" s="133"/>
      <c r="I16" s="134"/>
      <c r="J16" s="131"/>
      <c r="K16" s="132"/>
      <c r="L16" s="240"/>
      <c r="M16" s="31"/>
    </row>
    <row r="17" spans="1:13" ht="17.25" customHeight="1">
      <c r="A17" s="126"/>
      <c r="B17" s="168"/>
      <c r="C17" s="247"/>
      <c r="D17" s="177"/>
      <c r="E17" s="248"/>
      <c r="F17" s="249"/>
      <c r="G17" s="246"/>
      <c r="H17" s="250"/>
      <c r="I17" s="251"/>
      <c r="J17" s="249"/>
      <c r="K17" s="246"/>
      <c r="L17" s="256"/>
      <c r="M17" s="31"/>
    </row>
    <row r="18" spans="1:13" ht="17.25" customHeight="1">
      <c r="A18" s="252"/>
      <c r="B18" s="194" t="s">
        <v>105</v>
      </c>
      <c r="C18" s="247"/>
      <c r="D18" s="144"/>
      <c r="E18" s="130"/>
      <c r="F18" s="249"/>
      <c r="G18" s="132"/>
      <c r="H18" s="250"/>
      <c r="I18" s="251"/>
      <c r="J18" s="249"/>
      <c r="K18" s="246"/>
      <c r="L18" s="256"/>
      <c r="M18" s="31"/>
    </row>
    <row r="19" spans="1:13" ht="17.25" customHeight="1">
      <c r="A19" s="126"/>
      <c r="B19" s="168"/>
      <c r="C19" s="247"/>
      <c r="D19" s="177"/>
      <c r="E19" s="248"/>
      <c r="F19" s="249"/>
      <c r="G19" s="246"/>
      <c r="H19" s="250"/>
      <c r="I19" s="251"/>
      <c r="J19" s="249"/>
      <c r="K19" s="246"/>
      <c r="L19" s="256"/>
      <c r="M19" s="31"/>
    </row>
    <row r="20" spans="1:13" ht="17.25" customHeight="1">
      <c r="A20" s="126"/>
      <c r="B20" s="168"/>
      <c r="C20" s="247"/>
      <c r="D20" s="144"/>
      <c r="E20" s="130"/>
      <c r="F20" s="249"/>
      <c r="G20" s="246"/>
      <c r="H20" s="250"/>
      <c r="I20" s="251"/>
      <c r="J20" s="249"/>
      <c r="K20" s="246"/>
      <c r="L20" s="256"/>
      <c r="M20" s="31"/>
    </row>
    <row r="21" spans="1:13" ht="17.25" customHeight="1">
      <c r="A21" s="292"/>
      <c r="B21" s="293"/>
      <c r="C21" s="293"/>
      <c r="D21" s="286"/>
      <c r="E21" s="291"/>
      <c r="F21" s="131"/>
      <c r="G21" s="132"/>
      <c r="H21" s="187"/>
      <c r="I21" s="134"/>
      <c r="J21" s="131"/>
      <c r="K21" s="132"/>
      <c r="L21" s="240"/>
      <c r="M21" s="37"/>
    </row>
    <row r="22" spans="1:13" ht="17.25" customHeight="1">
      <c r="A22" s="292"/>
      <c r="B22" s="294" t="s">
        <v>70</v>
      </c>
      <c r="C22" s="293"/>
      <c r="D22" s="286"/>
      <c r="E22" s="291"/>
      <c r="F22" s="131"/>
      <c r="G22" s="132"/>
      <c r="H22" s="187"/>
      <c r="I22" s="134"/>
      <c r="J22" s="131"/>
      <c r="K22" s="132"/>
      <c r="L22" s="240"/>
      <c r="M22" s="37"/>
    </row>
    <row r="23" spans="1:13" ht="17.25" customHeight="1">
      <c r="A23" s="292"/>
      <c r="B23" s="295"/>
      <c r="C23" s="293"/>
      <c r="D23" s="296"/>
      <c r="E23" s="291"/>
      <c r="F23" s="131"/>
      <c r="G23" s="132"/>
      <c r="H23" s="133"/>
      <c r="I23" s="134"/>
      <c r="J23" s="131"/>
      <c r="K23" s="132"/>
      <c r="L23" s="142"/>
      <c r="M23" s="31"/>
    </row>
    <row r="24" spans="1:13" ht="17.25" customHeight="1">
      <c r="A24" s="292">
        <v>2</v>
      </c>
      <c r="B24" s="293" t="s">
        <v>99</v>
      </c>
      <c r="C24" s="293"/>
      <c r="D24" s="290">
        <v>1</v>
      </c>
      <c r="E24" s="291" t="s">
        <v>10</v>
      </c>
      <c r="F24" s="131"/>
      <c r="G24" s="132"/>
      <c r="H24" s="133"/>
      <c r="I24" s="134"/>
      <c r="J24" s="131"/>
      <c r="K24" s="132"/>
      <c r="L24" s="142"/>
      <c r="M24" s="31"/>
    </row>
    <row r="25" spans="1:13" ht="17.25" customHeight="1">
      <c r="A25" s="292"/>
      <c r="B25" s="293"/>
      <c r="C25" s="293"/>
      <c r="D25" s="296"/>
      <c r="E25" s="291"/>
      <c r="F25" s="131"/>
      <c r="G25" s="132"/>
      <c r="H25" s="133"/>
      <c r="I25" s="134"/>
      <c r="J25" s="131"/>
      <c r="K25" s="132"/>
      <c r="L25" s="135"/>
      <c r="M25" s="31"/>
    </row>
    <row r="26" spans="1:13" ht="17.25" customHeight="1">
      <c r="A26" s="292">
        <v>3</v>
      </c>
      <c r="B26" s="293" t="s">
        <v>100</v>
      </c>
      <c r="C26" s="293"/>
      <c r="D26" s="290">
        <v>1</v>
      </c>
      <c r="E26" s="291" t="s">
        <v>10</v>
      </c>
      <c r="F26" s="131"/>
      <c r="G26" s="132"/>
      <c r="H26" s="133"/>
      <c r="I26" s="134"/>
      <c r="J26" s="131"/>
      <c r="K26" s="132"/>
      <c r="L26" s="135"/>
      <c r="M26" s="31"/>
    </row>
    <row r="27" spans="1:13" ht="17.25" customHeight="1">
      <c r="A27" s="126"/>
      <c r="B27" s="127"/>
      <c r="C27" s="128"/>
      <c r="D27" s="143"/>
      <c r="E27" s="130"/>
      <c r="F27" s="131"/>
      <c r="G27" s="132"/>
      <c r="H27" s="133"/>
      <c r="I27" s="134"/>
      <c r="J27" s="131"/>
      <c r="K27" s="132"/>
      <c r="L27" s="135"/>
      <c r="M27" s="31"/>
    </row>
    <row r="28" spans="1:13" ht="17.25" customHeight="1">
      <c r="A28" s="126"/>
      <c r="B28" s="127"/>
      <c r="C28" s="128"/>
      <c r="D28" s="144"/>
      <c r="E28" s="130"/>
      <c r="F28" s="131"/>
      <c r="G28" s="132"/>
      <c r="H28" s="133"/>
      <c r="I28" s="134"/>
      <c r="J28" s="131"/>
      <c r="K28" s="132"/>
      <c r="L28" s="135"/>
      <c r="M28" s="31"/>
    </row>
    <row r="29" spans="1:13" ht="17.25" customHeight="1">
      <c r="A29" s="126"/>
      <c r="B29" s="127"/>
      <c r="C29" s="128"/>
      <c r="D29" s="136"/>
      <c r="E29" s="130"/>
      <c r="F29" s="131"/>
      <c r="G29" s="132"/>
      <c r="H29" s="133"/>
      <c r="I29" s="134"/>
      <c r="J29" s="131"/>
      <c r="K29" s="132"/>
      <c r="L29" s="135"/>
      <c r="M29" s="31"/>
    </row>
    <row r="30" spans="1:13" ht="17.25" customHeight="1">
      <c r="A30" s="153"/>
      <c r="B30" s="242" t="s">
        <v>101</v>
      </c>
      <c r="C30" s="155"/>
      <c r="D30" s="253"/>
      <c r="E30" s="157"/>
      <c r="F30" s="158"/>
      <c r="G30" s="159"/>
      <c r="H30" s="160"/>
      <c r="I30" s="161"/>
      <c r="J30" s="158"/>
      <c r="K30" s="159"/>
      <c r="L30" s="254"/>
      <c r="M30" s="31"/>
    </row>
  </sheetData>
  <mergeCells count="14">
    <mergeCell ref="A2:A4"/>
    <mergeCell ref="B2:B4"/>
    <mergeCell ref="C2:C4"/>
    <mergeCell ref="D2:G2"/>
    <mergeCell ref="H2:K2"/>
    <mergeCell ref="L2:L4"/>
    <mergeCell ref="D3:D4"/>
    <mergeCell ref="E3:E4"/>
    <mergeCell ref="F3:F4"/>
    <mergeCell ref="G3:G4"/>
    <mergeCell ref="H3:H4"/>
    <mergeCell ref="I3:I4"/>
    <mergeCell ref="J3:J4"/>
    <mergeCell ref="K3:K4"/>
  </mergeCells>
  <phoneticPr fontId="45"/>
  <conditionalFormatting sqref="A8:E8">
    <cfRule type="expression" dxfId="6562" priority="7">
      <formula>MOD(ROW()-4,26)=0</formula>
    </cfRule>
    <cfRule type="expression" dxfId="6561" priority="8">
      <formula>MOD(ROW(),2)=0</formula>
    </cfRule>
  </conditionalFormatting>
  <conditionalFormatting sqref="A5:L7 F8:L10 A9:A12 B15:L15 B16:F16 H16:K16">
    <cfRule type="expression" dxfId="6560" priority="160">
      <formula>MOD(ROW(),2)=0</formula>
    </cfRule>
  </conditionalFormatting>
  <conditionalFormatting sqref="A13:L20">
    <cfRule type="expression" dxfId="6559" priority="49">
      <formula>MOD(ROW()-4,26)=0</formula>
    </cfRule>
    <cfRule type="expression" dxfId="6558" priority="50">
      <formula>MOD(ROW(),2)=0</formula>
    </cfRule>
  </conditionalFormatting>
  <conditionalFormatting sqref="A21:L30">
    <cfRule type="expression" dxfId="6557" priority="5">
      <formula>MOD(ROW()-4,26)=0</formula>
    </cfRule>
    <cfRule type="expression" dxfId="6556" priority="6">
      <formula>MOD(ROW(),2)=0</formula>
    </cfRule>
  </conditionalFormatting>
  <conditionalFormatting sqref="B11:B12">
    <cfRule type="expression" dxfId="6555" priority="127">
      <formula>MOD(ROW()-4,26)=0</formula>
    </cfRule>
    <cfRule type="expression" dxfId="6554" priority="128">
      <formula>MOD(ROW(),2)=0</formula>
    </cfRule>
  </conditionalFormatting>
  <conditionalFormatting sqref="B13:B14">
    <cfRule type="expression" dxfId="6553" priority="41">
      <formula>MOD(ROW()-4,26)=0</formula>
    </cfRule>
    <cfRule type="expression" dxfId="6552" priority="42">
      <formula>MOD(ROW(),2)=0</formula>
    </cfRule>
  </conditionalFormatting>
  <conditionalFormatting sqref="B11:C12">
    <cfRule type="expression" dxfId="6551" priority="79">
      <formula>MOD(ROW()-4,26)=0</formula>
    </cfRule>
    <cfRule type="expression" dxfId="6550" priority="80">
      <formula>MOD(ROW(),2)=0</formula>
    </cfRule>
  </conditionalFormatting>
  <conditionalFormatting sqref="B13:C14">
    <cfRule type="expression" dxfId="6549" priority="29">
      <formula>MOD(ROW()-4,26)=0</formula>
    </cfRule>
    <cfRule type="expression" dxfId="6548" priority="30">
      <formula>MOD(ROW(),2)=0</formula>
    </cfRule>
  </conditionalFormatting>
  <conditionalFormatting sqref="B9:E10">
    <cfRule type="expression" dxfId="6547" priority="9">
      <formula>MOD(ROW()-4,26)=0</formula>
    </cfRule>
    <cfRule type="expression" dxfId="6546" priority="10">
      <formula>MOD(ROW(),2)=0</formula>
    </cfRule>
  </conditionalFormatting>
  <conditionalFormatting sqref="B15:L15 B16:F16 H16:K16 A5:L7 F8:L10 A9:A12">
    <cfRule type="expression" dxfId="6545" priority="159">
      <formula>MOD(ROW()-4,26)=0</formula>
    </cfRule>
  </conditionalFormatting>
  <conditionalFormatting sqref="B17:L18">
    <cfRule type="expression" dxfId="6544" priority="11">
      <formula>MOD(ROW()-4,26)=0</formula>
    </cfRule>
    <cfRule type="expression" dxfId="6543" priority="12">
      <formula>MOD(ROW(),2)=0</formula>
    </cfRule>
  </conditionalFormatting>
  <conditionalFormatting sqref="C13">
    <cfRule type="expression" dxfId="6542" priority="27">
      <formula>MOD(ROW()-4,26)=0</formula>
    </cfRule>
    <cfRule type="expression" dxfId="6541" priority="28">
      <formula>MOD(ROW(),2)=0</formula>
    </cfRule>
  </conditionalFormatting>
  <conditionalFormatting sqref="C11:L11">
    <cfRule type="expression" dxfId="6540" priority="77">
      <formula>MOD(ROW()-4,26)=0</formula>
    </cfRule>
    <cfRule type="expression" dxfId="6539" priority="78">
      <formula>MOD(ROW(),2)=0</formula>
    </cfRule>
  </conditionalFormatting>
  <conditionalFormatting sqref="F12 H12:L12">
    <cfRule type="expression" dxfId="6538" priority="69">
      <formula>MOD(ROW()-4,26)=0</formula>
    </cfRule>
    <cfRule type="expression" dxfId="6537" priority="70">
      <formula>MOD(ROW(),2)=0</formula>
    </cfRule>
  </conditionalFormatting>
  <conditionalFormatting sqref="G14">
    <cfRule type="expression" dxfId="6536" priority="31">
      <formula>MOD(ROW()-4,26)=0</formula>
    </cfRule>
    <cfRule type="expression" dxfId="6535" priority="32">
      <formula>MOD(ROW(),2)=0</formula>
    </cfRule>
  </conditionalFormatting>
  <conditionalFormatting sqref="G16">
    <cfRule type="expression" dxfId="6534" priority="33">
      <formula>MOD(ROW()-4,26)=0</formula>
    </cfRule>
    <cfRule type="expression" dxfId="6533" priority="34">
      <formula>MOD(ROW(),2)=0</formula>
    </cfRule>
  </conditionalFormatting>
  <conditionalFormatting sqref="L14">
    <cfRule type="expression" dxfId="6532" priority="25">
      <formula>MOD(ROW()-4,26)=0</formula>
    </cfRule>
    <cfRule type="expression" dxfId="6531" priority="26">
      <formula>MOD(ROW(),2)=0</formula>
    </cfRule>
  </conditionalFormatting>
  <conditionalFormatting sqref="L16">
    <cfRule type="expression" dxfId="6530" priority="23">
      <formula>MOD(ROW()-4,26)=0</formula>
    </cfRule>
    <cfRule type="expression" dxfId="6529" priority="24">
      <formula>MOD(ROW(),2)=0</formula>
    </cfRule>
  </conditionalFormatting>
  <conditionalFormatting sqref="D12:E12">
    <cfRule type="expression" dxfId="6528" priority="3">
      <formula>MOD(ROW()-4,26)=0</formula>
    </cfRule>
    <cfRule type="expression" dxfId="6527" priority="4">
      <formula>MOD(ROW(),2)=0</formula>
    </cfRule>
  </conditionalFormatting>
  <conditionalFormatting sqref="G12">
    <cfRule type="expression" dxfId="6526" priority="2">
      <formula>MOD(ROW(),2)=0</formula>
    </cfRule>
  </conditionalFormatting>
  <conditionalFormatting sqref="G12">
    <cfRule type="expression" dxfId="6525" priority="1">
      <formula>MOD(ROW()-4,26)=0</formula>
    </cfRule>
  </conditionalFormatting>
  <printOptions horizontalCentered="1" verticalCentered="1"/>
  <pageMargins left="0.39370078740157483" right="0.39370078740157483" top="0.70866141732283472" bottom="0.70866141732283472" header="0.19685039370078741" footer="0.59055118110236227"/>
  <pageSetup paperSize="9" firstPageNumber="79" orientation="landscape" useFirstPageNumber="1" r:id="rId1"/>
  <headerFooter alignWithMargins="0">
    <oddHeader>&amp;R&amp;10
No.&amp;P</oddHeader>
    <oddFooter>&amp;C&amp;"ＭＳ Ｐゴシック,標準"&amp;11琴平町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 codeName="Sheet2">
    <tabColor rgb="FFFFC000"/>
  </sheetPr>
  <dimension ref="A1:K107"/>
  <sheetViews>
    <sheetView tabSelected="1" defaultGridColor="0" view="pageBreakPreview" colorId="22" zoomScale="90" zoomScaleNormal="75" zoomScaleSheetLayoutView="90" workbookViewId="0">
      <selection activeCell="A17" sqref="B19"/>
    </sheetView>
  </sheetViews>
  <sheetFormatPr defaultColWidth="10.625" defaultRowHeight="13.5"/>
  <cols>
    <col min="1" max="1" width="4.625" style="1" customWidth="1"/>
    <col min="2" max="4" width="29.125" style="1" customWidth="1"/>
    <col min="5" max="5" width="33.875" style="1" customWidth="1"/>
    <col min="6" max="6" width="10.625" style="1"/>
    <col min="7" max="7" width="13.5" style="1" bestFit="1" customWidth="1"/>
    <col min="8" max="16384" width="10.625" style="1"/>
  </cols>
  <sheetData>
    <row r="1" spans="1:6" ht="15" customHeight="1" thickBot="1">
      <c r="E1" s="2"/>
    </row>
    <row r="2" spans="1:6" ht="18" customHeight="1">
      <c r="A2" s="3"/>
      <c r="B2" s="438" t="s">
        <v>12</v>
      </c>
      <c r="C2" s="438" t="s">
        <v>13</v>
      </c>
      <c r="D2" s="438" t="s">
        <v>14</v>
      </c>
      <c r="E2" s="436" t="s">
        <v>15</v>
      </c>
    </row>
    <row r="3" spans="1:6" ht="18" customHeight="1">
      <c r="A3" s="4" t="s">
        <v>11</v>
      </c>
      <c r="B3" s="439"/>
      <c r="C3" s="439"/>
      <c r="D3" s="439"/>
      <c r="E3" s="437"/>
    </row>
    <row r="4" spans="1:6" ht="18" customHeight="1">
      <c r="A4" s="5"/>
      <c r="B4" s="442" t="s">
        <v>19</v>
      </c>
      <c r="C4" s="457"/>
      <c r="D4" s="6"/>
      <c r="E4" s="106"/>
    </row>
    <row r="5" spans="1:6" ht="18" customHeight="1">
      <c r="A5" s="4" t="s">
        <v>16</v>
      </c>
      <c r="B5" s="450"/>
      <c r="C5" s="458"/>
      <c r="D5" s="8"/>
      <c r="E5" s="107" t="s">
        <v>28</v>
      </c>
      <c r="F5" s="10"/>
    </row>
    <row r="6" spans="1:6" ht="18" customHeight="1">
      <c r="A6" s="5"/>
      <c r="B6" s="442" t="s">
        <v>72</v>
      </c>
      <c r="C6" s="6"/>
      <c r="D6" s="6"/>
      <c r="E6" s="7"/>
    </row>
    <row r="7" spans="1:6" ht="18" customHeight="1">
      <c r="A7" s="4" t="s">
        <v>0</v>
      </c>
      <c r="B7" s="439"/>
      <c r="C7" s="11"/>
      <c r="D7" s="12"/>
      <c r="E7" s="9"/>
    </row>
    <row r="8" spans="1:6" ht="18" customHeight="1">
      <c r="A8" s="5"/>
      <c r="B8" s="442" t="s">
        <v>73</v>
      </c>
      <c r="C8" s="13"/>
      <c r="D8" s="6"/>
      <c r="E8" s="7"/>
    </row>
    <row r="9" spans="1:6" ht="18" customHeight="1">
      <c r="A9" s="14"/>
      <c r="B9" s="439"/>
      <c r="C9" s="11"/>
      <c r="D9" s="12"/>
      <c r="E9" s="9"/>
    </row>
    <row r="10" spans="1:6" ht="15" customHeight="1">
      <c r="A10" s="5"/>
      <c r="B10" s="451" t="s">
        <v>24</v>
      </c>
      <c r="C10" s="452"/>
      <c r="D10" s="442" t="s">
        <v>1</v>
      </c>
      <c r="E10" s="443" t="s">
        <v>18</v>
      </c>
    </row>
    <row r="11" spans="1:6" ht="15" customHeight="1">
      <c r="A11" s="5"/>
      <c r="B11" s="453"/>
      <c r="C11" s="454"/>
      <c r="D11" s="439"/>
      <c r="E11" s="437"/>
    </row>
    <row r="12" spans="1:6" ht="17.25" customHeight="1">
      <c r="A12" s="5"/>
      <c r="B12" s="440" t="s">
        <v>94</v>
      </c>
      <c r="C12" s="441"/>
      <c r="D12" s="16"/>
      <c r="E12" s="18"/>
    </row>
    <row r="13" spans="1:6" ht="17.25" customHeight="1">
      <c r="A13" s="5"/>
      <c r="B13" s="87" t="s">
        <v>95</v>
      </c>
      <c r="C13" s="17"/>
      <c r="D13" s="16"/>
      <c r="E13" s="18"/>
    </row>
    <row r="14" spans="1:6" ht="17.25" customHeight="1">
      <c r="A14" s="4" t="s">
        <v>11</v>
      </c>
      <c r="B14" s="444" t="s">
        <v>106</v>
      </c>
      <c r="C14" s="445"/>
      <c r="D14" s="16"/>
      <c r="E14" s="18"/>
    </row>
    <row r="15" spans="1:6" ht="17.25" customHeight="1">
      <c r="A15" s="5"/>
      <c r="B15" s="446" t="s">
        <v>530</v>
      </c>
      <c r="C15" s="447"/>
      <c r="D15" s="16"/>
      <c r="E15" s="18"/>
    </row>
    <row r="16" spans="1:6" ht="17.25" customHeight="1">
      <c r="A16" s="5"/>
      <c r="B16" s="455" t="s">
        <v>529</v>
      </c>
      <c r="C16" s="456"/>
      <c r="D16" s="16"/>
      <c r="E16" s="18"/>
    </row>
    <row r="17" spans="1:5" ht="17.25" customHeight="1">
      <c r="A17" s="5"/>
      <c r="B17" s="455"/>
      <c r="C17" s="456"/>
      <c r="D17" s="16"/>
      <c r="E17" s="18"/>
    </row>
    <row r="18" spans="1:5" ht="17.25" customHeight="1">
      <c r="A18" s="4" t="s">
        <v>16</v>
      </c>
      <c r="B18" s="440"/>
      <c r="C18" s="441"/>
      <c r="D18" s="16"/>
      <c r="E18" s="18"/>
    </row>
    <row r="19" spans="1:5" ht="17.25" customHeight="1">
      <c r="A19" s="5"/>
      <c r="B19" s="440"/>
      <c r="C19" s="441"/>
      <c r="D19" s="16"/>
      <c r="E19" s="18"/>
    </row>
    <row r="20" spans="1:5" ht="17.25" customHeight="1">
      <c r="A20" s="5"/>
      <c r="B20" s="35"/>
      <c r="C20" s="36"/>
      <c r="D20" s="16"/>
      <c r="E20" s="18"/>
    </row>
    <row r="21" spans="1:5" ht="17.25" customHeight="1">
      <c r="A21" s="5"/>
      <c r="B21" s="35"/>
      <c r="C21" s="36"/>
      <c r="D21" s="16"/>
      <c r="E21" s="18"/>
    </row>
    <row r="22" spans="1:5" ht="17.25" customHeight="1">
      <c r="A22" s="4" t="s">
        <v>2</v>
      </c>
      <c r="B22" s="38"/>
      <c r="C22" s="39"/>
      <c r="D22" s="16"/>
      <c r="E22" s="18"/>
    </row>
    <row r="23" spans="1:5" ht="17.25" customHeight="1">
      <c r="A23" s="5"/>
      <c r="B23" s="35"/>
      <c r="C23" s="36"/>
      <c r="D23" s="16"/>
      <c r="E23" s="18"/>
    </row>
    <row r="24" spans="1:5" ht="17.25" customHeight="1">
      <c r="A24" s="5"/>
      <c r="B24" s="16"/>
      <c r="C24" s="19"/>
      <c r="D24" s="16"/>
      <c r="E24" s="18"/>
    </row>
    <row r="25" spans="1:5" ht="17.25" customHeight="1">
      <c r="A25" s="5"/>
      <c r="B25" s="448"/>
      <c r="C25" s="449"/>
      <c r="D25" s="16"/>
      <c r="E25" s="18"/>
    </row>
    <row r="26" spans="1:5" ht="17.25" customHeight="1">
      <c r="A26" s="4" t="s">
        <v>3</v>
      </c>
      <c r="B26" s="16"/>
      <c r="C26" s="19"/>
      <c r="D26" s="16"/>
      <c r="E26" s="18"/>
    </row>
    <row r="27" spans="1:5" ht="17.25" customHeight="1">
      <c r="A27" s="5"/>
      <c r="B27" s="16"/>
      <c r="C27" s="19"/>
      <c r="D27" s="16"/>
      <c r="E27" s="18"/>
    </row>
    <row r="28" spans="1:5" ht="17.25" customHeight="1">
      <c r="A28" s="5"/>
      <c r="B28" s="16"/>
      <c r="C28" s="19"/>
      <c r="D28" s="16"/>
      <c r="E28" s="18"/>
    </row>
    <row r="29" spans="1:5" ht="17.25" customHeight="1">
      <c r="A29" s="5"/>
      <c r="B29" s="16"/>
      <c r="C29" s="19"/>
      <c r="D29" s="16"/>
      <c r="E29" s="18"/>
    </row>
    <row r="30" spans="1:5" ht="17.25" customHeight="1" thickBot="1">
      <c r="A30" s="15"/>
      <c r="B30" s="20"/>
      <c r="C30" s="21"/>
      <c r="D30" s="22"/>
      <c r="E30" s="23"/>
    </row>
    <row r="31" spans="1:5" ht="17.25" customHeight="1"/>
    <row r="32" spans="1:5" ht="17.25" customHeight="1"/>
    <row r="33" ht="17.25" customHeight="1"/>
    <row r="34" ht="17.25" customHeight="1"/>
    <row r="35" ht="17.25" customHeight="1"/>
    <row r="36" ht="17.25" customHeight="1"/>
    <row r="37" ht="17.25" customHeight="1"/>
    <row r="38" ht="17.25" customHeight="1"/>
    <row r="39" ht="17.25" customHeight="1"/>
    <row r="40" ht="17.25" customHeight="1"/>
    <row r="41" ht="17.25" customHeight="1"/>
    <row r="42" ht="17.25" customHeight="1"/>
    <row r="43" ht="17.25" customHeight="1"/>
    <row r="44" ht="17.25" customHeight="1"/>
    <row r="45" ht="17.25" customHeight="1"/>
    <row r="46" ht="17.25" customHeight="1"/>
    <row r="47" ht="17.25" customHeight="1"/>
    <row r="48" ht="17.25" customHeight="1"/>
    <row r="49" ht="17.25" customHeight="1"/>
    <row r="50" ht="17.25" customHeight="1"/>
    <row r="51" ht="17.25" customHeight="1"/>
    <row r="52" ht="17.25" customHeight="1"/>
    <row r="53" ht="17.25" customHeight="1"/>
    <row r="54" ht="17.25" customHeight="1"/>
    <row r="55" ht="17.25" customHeight="1"/>
    <row r="56" ht="17.25" customHeight="1"/>
    <row r="57" ht="17.25" customHeight="1"/>
    <row r="58" ht="17.25" customHeight="1"/>
    <row r="59" ht="17.25" customHeight="1"/>
    <row r="60" ht="17.25" customHeight="1"/>
    <row r="61" ht="17.25" customHeight="1"/>
    <row r="62" ht="17.25" customHeight="1"/>
    <row r="63" ht="17.25" customHeight="1"/>
    <row r="64" ht="17.25" customHeight="1"/>
    <row r="65" ht="17.25" customHeight="1"/>
    <row r="66" ht="17.25" customHeight="1"/>
    <row r="67" ht="17.25" customHeight="1"/>
    <row r="68" ht="17.25" customHeight="1"/>
    <row r="69" ht="17.25" customHeight="1"/>
    <row r="70" ht="17.25" customHeight="1"/>
    <row r="71" ht="17.25" customHeight="1"/>
    <row r="72" ht="17.25" customHeight="1"/>
    <row r="73" ht="17.25" customHeight="1"/>
    <row r="74" ht="17.25" customHeight="1"/>
    <row r="75" ht="17.25" customHeight="1"/>
    <row r="76" ht="17.25" customHeight="1"/>
    <row r="77" ht="17.25" customHeight="1"/>
    <row r="78" ht="17.25" customHeight="1"/>
    <row r="79" ht="17.25" customHeight="1"/>
    <row r="80" ht="17.25" customHeight="1"/>
    <row r="81" ht="17.25" customHeight="1"/>
    <row r="82" ht="17.25" customHeight="1"/>
    <row r="83" ht="17.25" customHeight="1"/>
    <row r="84" ht="17.25" customHeight="1"/>
    <row r="85" ht="17.25" customHeight="1"/>
    <row r="86" ht="17.25" customHeight="1"/>
    <row r="87" ht="17.25" customHeight="1"/>
    <row r="88" ht="17.25" customHeight="1"/>
    <row r="89" ht="17.25" customHeight="1"/>
    <row r="90" ht="17.25" customHeight="1"/>
    <row r="91" ht="17.25" customHeight="1"/>
    <row r="92" ht="17.25" customHeight="1"/>
    <row r="93" ht="17.25" customHeight="1"/>
    <row r="94" ht="17.25" customHeight="1"/>
    <row r="95" ht="17.25" customHeight="1"/>
    <row r="96" ht="17.25" customHeight="1"/>
    <row r="97" spans="11:11" ht="17.25" customHeight="1"/>
    <row r="98" spans="11:11" ht="17.25" customHeight="1"/>
    <row r="99" spans="11:11" ht="17.25" customHeight="1"/>
    <row r="100" spans="11:11" ht="17.25" customHeight="1"/>
    <row r="101" spans="11:11" ht="17.25" customHeight="1"/>
    <row r="102" spans="11:11" ht="17.25" customHeight="1"/>
    <row r="103" spans="11:11" ht="17.25" customHeight="1">
      <c r="K103" s="1" t="s">
        <v>29</v>
      </c>
    </row>
    <row r="104" spans="11:11" ht="17.25" customHeight="1"/>
    <row r="105" spans="11:11" ht="17.25" customHeight="1"/>
    <row r="106" spans="11:11" ht="17.25" customHeight="1"/>
    <row r="107" spans="11:11" ht="17.25" customHeight="1"/>
  </sheetData>
  <customSheetViews>
    <customSheetView guid="{90945FC3-68EC-4316-8151-AE6BD704E339}" colorId="22" showPageBreaks="1" printArea="1" view="pageBreakPreview" topLeftCell="B1">
      <selection activeCell="B6" sqref="A1:XFD1048576"/>
      <pageMargins left="0.39370078740157483" right="0.39370078740157483" top="0.70866141732283472" bottom="0.39370078740157483" header="0" footer="0"/>
      <printOptions horizontalCentered="1" verticalCentered="1"/>
      <pageSetup paperSize="9" orientation="landscape" useFirstPageNumber="1" r:id="rId1"/>
      <headerFooter alignWithMargins="0">
        <oddFooter>&amp;C&amp;"ＭＳ Ｐゴシック,標準"&amp;11三豊市&amp;R&amp;10No.&amp;P</oddFooter>
      </headerFooter>
    </customSheetView>
    <customSheetView guid="{1B3ABB3B-5EEF-4D27-AF6B-ECAB5B7E2BCC}" scale="75" colorId="22" showPageBreaks="1" printArea="1" view="pageBreakPreview" showRuler="0" topLeftCell="A4">
      <selection activeCell="B22" sqref="B22"/>
      <pageMargins left="0.59055118110236227" right="0.59055118110236227" top="0.78740157480314965" bottom="0.19685039370078741" header="0" footer="0.51181102362204722"/>
      <printOptions horizontalCentered="1"/>
      <pageSetup paperSize="9" scale="86" orientation="landscape" useFirstPageNumber="1" r:id="rId2"/>
      <headerFooter alignWithMargins="0">
        <oddFooter>&amp;L&amp;"ＭＳ 明朝,標準"&amp;14三豊市&amp;RNo,&amp;P</oddFooter>
      </headerFooter>
    </customSheetView>
    <customSheetView guid="{260C6D2F-5A47-4B5F-89CC-48CA582B45F5}" scale="75" colorId="22" showPageBreaks="1" printArea="1" view="pageBreakPreview" showRuler="0" topLeftCell="A4">
      <selection activeCell="B22" sqref="B22"/>
      <pageMargins left="0.59055118110236227" right="0.59055118110236227" top="0.78740157480314965" bottom="0.19685039370078741" header="0" footer="0.51181102362204722"/>
      <printOptions horizontalCentered="1"/>
      <pageSetup paperSize="9" scale="86" orientation="landscape" useFirstPageNumber="1" r:id="rId3"/>
      <headerFooter alignWithMargins="0">
        <oddFooter>&amp;L&amp;"ＭＳ 明朝,標準"&amp;14三豊市&amp;RNo,&amp;P</oddFooter>
      </headerFooter>
    </customSheetView>
  </customSheetViews>
  <mergeCells count="19">
    <mergeCell ref="B25:C25"/>
    <mergeCell ref="B4:B5"/>
    <mergeCell ref="B6:B7"/>
    <mergeCell ref="B8:B9"/>
    <mergeCell ref="B10:C11"/>
    <mergeCell ref="B16:C16"/>
    <mergeCell ref="B18:C18"/>
    <mergeCell ref="B17:C17"/>
    <mergeCell ref="C4:C5"/>
    <mergeCell ref="E2:E3"/>
    <mergeCell ref="D2:D3"/>
    <mergeCell ref="B19:C19"/>
    <mergeCell ref="D10:D11"/>
    <mergeCell ref="E10:E11"/>
    <mergeCell ref="C2:C3"/>
    <mergeCell ref="B2:B3"/>
    <mergeCell ref="B12:C12"/>
    <mergeCell ref="B14:C14"/>
    <mergeCell ref="B15:C15"/>
  </mergeCells>
  <phoneticPr fontId="6"/>
  <printOptions horizontalCentered="1" verticalCentered="1"/>
  <pageMargins left="0.39370078740157483" right="0.39370078740157483" top="0.70866141732283472" bottom="0.70866141732283472" header="0.19685039370078741" footer="0.59055118110236227"/>
  <pageSetup paperSize="9" orientation="landscape" useFirstPageNumber="1" r:id="rId4"/>
  <headerFooter alignWithMargins="0">
    <oddFooter>&amp;C&amp;"ＭＳ Ｐゴシック,標準"&amp;11琴平町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 codeName="Sheet3">
    <tabColor rgb="FFFFC000"/>
  </sheetPr>
  <dimension ref="A1:M30"/>
  <sheetViews>
    <sheetView tabSelected="1" defaultGridColor="0" view="pageBreakPreview" colorId="22" zoomScale="90" zoomScaleNormal="80" zoomScaleSheetLayoutView="90" workbookViewId="0">
      <pane ySplit="4" topLeftCell="A5" activePane="bottomLeft" state="frozen"/>
      <selection activeCell="A17" sqref="B19"/>
      <selection pane="bottomLeft" activeCell="A17" sqref="B19"/>
    </sheetView>
  </sheetViews>
  <sheetFormatPr defaultColWidth="10.625" defaultRowHeight="17.25" customHeight="1"/>
  <cols>
    <col min="1" max="1" width="3.25" style="24" customWidth="1"/>
    <col min="2" max="2" width="18.625" style="25" customWidth="1"/>
    <col min="3" max="3" width="17.125" style="88" customWidth="1"/>
    <col min="4" max="4" width="9.25" style="34" customWidth="1"/>
    <col min="5" max="5" width="4.625" style="29" customWidth="1"/>
    <col min="6" max="6" width="11.75" style="27" customWidth="1"/>
    <col min="7" max="7" width="13.25" style="28" customWidth="1"/>
    <col min="8" max="8" width="9.25" style="29" customWidth="1"/>
    <col min="9" max="9" width="4.625" style="29" customWidth="1"/>
    <col min="10" max="10" width="11.75" style="27" customWidth="1"/>
    <col min="11" max="11" width="13.25" style="27" customWidth="1"/>
    <col min="12" max="12" width="13.625" style="29" customWidth="1"/>
    <col min="13" max="13" width="10.625" style="29" customWidth="1"/>
    <col min="14" max="16384" width="10.625" style="29"/>
  </cols>
  <sheetData>
    <row r="1" spans="1:13" ht="17.25" customHeight="1">
      <c r="A1" s="108"/>
      <c r="B1" s="109"/>
      <c r="C1" s="110"/>
      <c r="D1" s="111"/>
      <c r="E1" s="112"/>
      <c r="F1" s="113"/>
      <c r="G1" s="114"/>
      <c r="H1" s="115"/>
      <c r="I1" s="115"/>
      <c r="J1" s="113"/>
      <c r="K1" s="113"/>
      <c r="L1" s="112" t="s">
        <v>74</v>
      </c>
      <c r="M1" s="26"/>
    </row>
    <row r="2" spans="1:13" s="32" customFormat="1" ht="22.5" customHeight="1">
      <c r="A2" s="459" t="s">
        <v>22</v>
      </c>
      <c r="B2" s="471" t="s">
        <v>25</v>
      </c>
      <c r="C2" s="471" t="s">
        <v>4</v>
      </c>
      <c r="D2" s="462" t="s">
        <v>26</v>
      </c>
      <c r="E2" s="463"/>
      <c r="F2" s="463"/>
      <c r="G2" s="464"/>
      <c r="H2" s="462" t="s">
        <v>27</v>
      </c>
      <c r="I2" s="463"/>
      <c r="J2" s="463"/>
      <c r="K2" s="464"/>
      <c r="L2" s="471" t="s">
        <v>5</v>
      </c>
    </row>
    <row r="3" spans="1:13" s="32" customFormat="1" ht="14.25" customHeight="1">
      <c r="A3" s="460"/>
      <c r="B3" s="472"/>
      <c r="C3" s="472"/>
      <c r="D3" s="465" t="s">
        <v>6</v>
      </c>
      <c r="E3" s="467" t="s">
        <v>7</v>
      </c>
      <c r="F3" s="469" t="s">
        <v>8</v>
      </c>
      <c r="G3" s="474" t="s">
        <v>9</v>
      </c>
      <c r="H3" s="476" t="s">
        <v>6</v>
      </c>
      <c r="I3" s="467" t="s">
        <v>7</v>
      </c>
      <c r="J3" s="469" t="s">
        <v>8</v>
      </c>
      <c r="K3" s="474" t="s">
        <v>9</v>
      </c>
      <c r="L3" s="472"/>
      <c r="M3" s="33"/>
    </row>
    <row r="4" spans="1:13" s="32" customFormat="1" ht="14.25" customHeight="1">
      <c r="A4" s="461"/>
      <c r="B4" s="473"/>
      <c r="C4" s="473"/>
      <c r="D4" s="466"/>
      <c r="E4" s="468"/>
      <c r="F4" s="470"/>
      <c r="G4" s="475"/>
      <c r="H4" s="477"/>
      <c r="I4" s="468"/>
      <c r="J4" s="470"/>
      <c r="K4" s="475"/>
      <c r="L4" s="473"/>
    </row>
    <row r="5" spans="1:13" ht="17.25" customHeight="1">
      <c r="A5" s="116"/>
      <c r="B5" s="117"/>
      <c r="C5" s="118"/>
      <c r="D5" s="119"/>
      <c r="E5" s="120"/>
      <c r="F5" s="121"/>
      <c r="G5" s="122"/>
      <c r="H5" s="123"/>
      <c r="I5" s="124"/>
      <c r="J5" s="121"/>
      <c r="K5" s="122"/>
      <c r="L5" s="125"/>
      <c r="M5" s="30"/>
    </row>
    <row r="6" spans="1:13" ht="17.25" customHeight="1">
      <c r="A6" s="126" t="s">
        <v>30</v>
      </c>
      <c r="B6" s="127" t="s">
        <v>17</v>
      </c>
      <c r="C6" s="128"/>
      <c r="D6" s="129"/>
      <c r="E6" s="130"/>
      <c r="F6" s="131"/>
      <c r="G6" s="132"/>
      <c r="H6" s="133"/>
      <c r="I6" s="134"/>
      <c r="J6" s="131"/>
      <c r="K6" s="132"/>
      <c r="L6" s="135"/>
      <c r="M6" s="30"/>
    </row>
    <row r="7" spans="1:13" ht="17.25" customHeight="1">
      <c r="A7" s="126"/>
      <c r="B7" s="127"/>
      <c r="C7" s="128"/>
      <c r="D7" s="136"/>
      <c r="E7" s="130"/>
      <c r="F7" s="131"/>
      <c r="G7" s="299"/>
      <c r="H7" s="133"/>
      <c r="I7" s="134"/>
      <c r="J7" s="131"/>
      <c r="K7" s="132"/>
      <c r="L7" s="135"/>
      <c r="M7" s="30"/>
    </row>
    <row r="8" spans="1:13" ht="17.25" customHeight="1">
      <c r="A8" s="126"/>
      <c r="B8" s="137" t="s">
        <v>96</v>
      </c>
      <c r="C8" s="128"/>
      <c r="D8" s="129">
        <v>1</v>
      </c>
      <c r="E8" s="130" t="s">
        <v>68</v>
      </c>
      <c r="F8" s="131"/>
      <c r="G8" s="299"/>
      <c r="H8" s="133"/>
      <c r="I8" s="134"/>
      <c r="J8" s="131"/>
      <c r="K8" s="132"/>
      <c r="L8" s="135"/>
      <c r="M8" s="30"/>
    </row>
    <row r="9" spans="1:13" ht="17.25" customHeight="1">
      <c r="A9" s="126"/>
      <c r="B9" s="138"/>
      <c r="C9" s="128"/>
      <c r="D9" s="136"/>
      <c r="E9" s="130"/>
      <c r="F9" s="131"/>
      <c r="G9" s="299"/>
      <c r="H9" s="133"/>
      <c r="I9" s="134"/>
      <c r="J9" s="131"/>
      <c r="K9" s="132"/>
      <c r="L9" s="135"/>
      <c r="M9" s="30"/>
    </row>
    <row r="10" spans="1:13" ht="17.25" customHeight="1">
      <c r="A10" s="126"/>
      <c r="B10" s="139" t="s">
        <v>112</v>
      </c>
      <c r="C10" s="128"/>
      <c r="D10" s="129">
        <v>1</v>
      </c>
      <c r="E10" s="130" t="s">
        <v>10</v>
      </c>
      <c r="F10" s="131"/>
      <c r="G10" s="299"/>
      <c r="H10" s="133"/>
      <c r="I10" s="134"/>
      <c r="J10" s="131"/>
      <c r="K10" s="132"/>
      <c r="L10" s="135"/>
      <c r="M10" s="30"/>
    </row>
    <row r="11" spans="1:13" ht="17.25" customHeight="1">
      <c r="A11" s="126"/>
      <c r="B11" s="127"/>
      <c r="C11" s="128"/>
      <c r="D11" s="136"/>
      <c r="E11" s="130"/>
      <c r="F11" s="131"/>
      <c r="G11" s="299"/>
      <c r="H11" s="133"/>
      <c r="I11" s="134"/>
      <c r="J11" s="131"/>
      <c r="K11" s="132"/>
      <c r="L11" s="135"/>
      <c r="M11" s="30"/>
    </row>
    <row r="12" spans="1:13" ht="17.25" customHeight="1">
      <c r="A12" s="126"/>
      <c r="B12" s="139" t="s">
        <v>113</v>
      </c>
      <c r="C12" s="128"/>
      <c r="D12" s="129">
        <v>1</v>
      </c>
      <c r="E12" s="130" t="s">
        <v>10</v>
      </c>
      <c r="F12" s="131"/>
      <c r="G12" s="299"/>
      <c r="H12" s="133"/>
      <c r="I12" s="134"/>
      <c r="J12" s="131"/>
      <c r="K12" s="132"/>
      <c r="L12" s="135"/>
      <c r="M12" s="30"/>
    </row>
    <row r="13" spans="1:13" ht="17.25" customHeight="1">
      <c r="A13" s="126"/>
      <c r="B13" s="140"/>
      <c r="C13" s="128"/>
      <c r="D13" s="136"/>
      <c r="E13" s="130"/>
      <c r="F13" s="131"/>
      <c r="G13" s="299"/>
      <c r="H13" s="133"/>
      <c r="I13" s="134"/>
      <c r="J13" s="131"/>
      <c r="K13" s="132"/>
      <c r="L13" s="135"/>
      <c r="M13" s="30"/>
    </row>
    <row r="14" spans="1:13" ht="17.25" customHeight="1">
      <c r="A14" s="126"/>
      <c r="B14" s="139" t="s">
        <v>111</v>
      </c>
      <c r="C14" s="128"/>
      <c r="D14" s="129">
        <v>1</v>
      </c>
      <c r="E14" s="130" t="s">
        <v>10</v>
      </c>
      <c r="F14" s="131"/>
      <c r="G14" s="299"/>
      <c r="H14" s="133"/>
      <c r="I14" s="134"/>
      <c r="J14" s="131"/>
      <c r="K14" s="132"/>
      <c r="L14" s="135"/>
      <c r="M14" s="30"/>
    </row>
    <row r="15" spans="1:13" ht="17.25" customHeight="1">
      <c r="A15" s="126"/>
      <c r="B15" s="127"/>
      <c r="C15" s="128"/>
      <c r="D15" s="136"/>
      <c r="E15" s="130"/>
      <c r="F15" s="131"/>
      <c r="G15" s="299"/>
      <c r="H15" s="133"/>
      <c r="I15" s="134"/>
      <c r="J15" s="131"/>
      <c r="K15" s="132"/>
      <c r="L15" s="142"/>
      <c r="M15" s="30"/>
    </row>
    <row r="16" spans="1:13" ht="17.25" customHeight="1">
      <c r="A16" s="126"/>
      <c r="B16" s="140" t="s">
        <v>69</v>
      </c>
      <c r="C16" s="128"/>
      <c r="D16" s="136"/>
      <c r="E16" s="130"/>
      <c r="F16" s="131"/>
      <c r="G16" s="299"/>
      <c r="H16" s="133"/>
      <c r="I16" s="134"/>
      <c r="J16" s="131"/>
      <c r="K16" s="132"/>
      <c r="L16" s="142"/>
      <c r="M16" s="30"/>
    </row>
    <row r="17" spans="1:13" ht="17.25" customHeight="1">
      <c r="A17" s="126"/>
      <c r="B17" s="138"/>
      <c r="C17" s="128"/>
      <c r="D17" s="143"/>
      <c r="E17" s="130"/>
      <c r="F17" s="131"/>
      <c r="G17" s="132"/>
      <c r="H17" s="133"/>
      <c r="I17" s="134"/>
      <c r="J17" s="131"/>
      <c r="K17" s="132"/>
      <c r="L17" s="135"/>
      <c r="M17" s="30"/>
    </row>
    <row r="18" spans="1:13" ht="17.25" customHeight="1">
      <c r="A18" s="126"/>
      <c r="B18" s="137"/>
      <c r="C18" s="128"/>
      <c r="D18" s="144"/>
      <c r="E18" s="130"/>
      <c r="F18" s="131"/>
      <c r="G18" s="132"/>
      <c r="H18" s="133"/>
      <c r="I18" s="134"/>
      <c r="J18" s="131"/>
      <c r="K18" s="132"/>
      <c r="L18" s="135"/>
      <c r="M18" s="30"/>
    </row>
    <row r="19" spans="1:13" ht="17.25" customHeight="1">
      <c r="A19" s="126"/>
      <c r="B19" s="127"/>
      <c r="C19" s="128"/>
      <c r="D19" s="143"/>
      <c r="E19" s="130"/>
      <c r="F19" s="131"/>
      <c r="G19" s="132"/>
      <c r="H19" s="133"/>
      <c r="I19" s="134"/>
      <c r="J19" s="131"/>
      <c r="K19" s="132"/>
      <c r="L19" s="135"/>
      <c r="M19" s="30"/>
    </row>
    <row r="20" spans="1:13" ht="17.25" customHeight="1">
      <c r="A20" s="126" t="s">
        <v>31</v>
      </c>
      <c r="B20" s="137" t="s">
        <v>32</v>
      </c>
      <c r="C20" s="128"/>
      <c r="D20" s="144">
        <v>1</v>
      </c>
      <c r="E20" s="130" t="s">
        <v>10</v>
      </c>
      <c r="F20" s="131"/>
      <c r="G20" s="132"/>
      <c r="H20" s="133"/>
      <c r="I20" s="134"/>
      <c r="J20" s="131"/>
      <c r="K20" s="132"/>
      <c r="L20" s="135"/>
      <c r="M20" s="30"/>
    </row>
    <row r="21" spans="1:13" ht="17.25" customHeight="1">
      <c r="A21" s="126"/>
      <c r="B21" s="127"/>
      <c r="C21" s="128"/>
      <c r="D21" s="143"/>
      <c r="E21" s="130"/>
      <c r="F21" s="131"/>
      <c r="G21" s="132"/>
      <c r="H21" s="133"/>
      <c r="I21" s="134"/>
      <c r="J21" s="131"/>
      <c r="K21" s="132"/>
      <c r="L21" s="142"/>
      <c r="M21" s="30"/>
    </row>
    <row r="22" spans="1:13" ht="17.25" customHeight="1">
      <c r="A22" s="126"/>
      <c r="B22" s="127"/>
      <c r="C22" s="128"/>
      <c r="D22" s="143"/>
      <c r="E22" s="130"/>
      <c r="F22" s="131"/>
      <c r="G22" s="132"/>
      <c r="H22" s="133"/>
      <c r="I22" s="134"/>
      <c r="J22" s="131"/>
      <c r="K22" s="132"/>
      <c r="L22" s="142"/>
      <c r="M22" s="30"/>
    </row>
    <row r="23" spans="1:13" ht="17.25" customHeight="1">
      <c r="A23" s="126"/>
      <c r="B23" s="127"/>
      <c r="C23" s="128"/>
      <c r="D23" s="143"/>
      <c r="E23" s="130"/>
      <c r="F23" s="131"/>
      <c r="G23" s="132"/>
      <c r="H23" s="133"/>
      <c r="I23" s="134"/>
      <c r="J23" s="131"/>
      <c r="K23" s="132"/>
      <c r="L23" s="142"/>
      <c r="M23" s="30"/>
    </row>
    <row r="24" spans="1:13" ht="17.25" customHeight="1">
      <c r="A24" s="126"/>
      <c r="B24" s="140" t="s">
        <v>71</v>
      </c>
      <c r="C24" s="128" t="s">
        <v>33</v>
      </c>
      <c r="D24" s="143"/>
      <c r="E24" s="130"/>
      <c r="F24" s="131"/>
      <c r="G24" s="299"/>
      <c r="H24" s="133"/>
      <c r="I24" s="134"/>
      <c r="J24" s="131"/>
      <c r="K24" s="132"/>
      <c r="L24" s="142"/>
      <c r="M24" s="30"/>
    </row>
    <row r="25" spans="1:13" ht="17.25" customHeight="1">
      <c r="A25" s="126"/>
      <c r="B25" s="127"/>
      <c r="C25" s="128"/>
      <c r="D25" s="143"/>
      <c r="E25" s="130"/>
      <c r="F25" s="131"/>
      <c r="G25" s="132"/>
      <c r="H25" s="145"/>
      <c r="I25" s="146"/>
      <c r="J25" s="147"/>
      <c r="K25" s="132"/>
      <c r="L25" s="148"/>
    </row>
    <row r="26" spans="1:13" ht="17.25" customHeight="1">
      <c r="A26" s="126"/>
      <c r="B26" s="127" t="s">
        <v>20</v>
      </c>
      <c r="C26" s="149" t="s">
        <v>86</v>
      </c>
      <c r="D26" s="150"/>
      <c r="E26" s="130"/>
      <c r="F26" s="131"/>
      <c r="G26" s="132"/>
      <c r="H26" s="145"/>
      <c r="I26" s="146"/>
      <c r="J26" s="147"/>
      <c r="K26" s="132"/>
      <c r="L26" s="151"/>
    </row>
    <row r="27" spans="1:13" ht="17.25" customHeight="1">
      <c r="A27" s="126"/>
      <c r="B27" s="141"/>
      <c r="C27" s="152"/>
      <c r="D27" s="143"/>
      <c r="E27" s="130"/>
      <c r="F27" s="131"/>
      <c r="G27" s="132"/>
      <c r="H27" s="133"/>
      <c r="I27" s="134"/>
      <c r="J27" s="131"/>
      <c r="K27" s="132"/>
      <c r="L27" s="142"/>
      <c r="M27" s="30"/>
    </row>
    <row r="28" spans="1:13" ht="17.25" customHeight="1">
      <c r="A28" s="126"/>
      <c r="B28" s="140" t="s">
        <v>23</v>
      </c>
      <c r="C28" s="128"/>
      <c r="D28" s="143"/>
      <c r="E28" s="130"/>
      <c r="F28" s="131"/>
      <c r="G28" s="300"/>
      <c r="H28" s="133"/>
      <c r="I28" s="134"/>
      <c r="J28" s="131"/>
      <c r="K28" s="132"/>
      <c r="L28" s="142"/>
      <c r="M28" s="30"/>
    </row>
    <row r="29" spans="1:13" ht="17.25" customHeight="1">
      <c r="A29" s="126"/>
      <c r="B29" s="127"/>
      <c r="C29" s="128"/>
      <c r="D29" s="143"/>
      <c r="E29" s="130"/>
      <c r="F29" s="131"/>
      <c r="G29" s="132"/>
      <c r="H29" s="133"/>
      <c r="I29" s="134"/>
      <c r="J29" s="131"/>
      <c r="K29" s="132"/>
      <c r="L29" s="142"/>
      <c r="M29" s="30"/>
    </row>
    <row r="30" spans="1:13" ht="17.25" customHeight="1">
      <c r="A30" s="153"/>
      <c r="B30" s="154"/>
      <c r="C30" s="155"/>
      <c r="D30" s="156"/>
      <c r="E30" s="157"/>
      <c r="F30" s="158"/>
      <c r="G30" s="159"/>
      <c r="H30" s="160"/>
      <c r="I30" s="161"/>
      <c r="J30" s="158"/>
      <c r="K30" s="159"/>
      <c r="L30" s="162"/>
      <c r="M30" s="30"/>
    </row>
  </sheetData>
  <customSheetViews>
    <customSheetView guid="{90945FC3-68EC-4316-8151-AE6BD704E339}" scale="80" colorId="22" showPageBreaks="1" printArea="1" view="pageBreakPreview" topLeftCell="A7">
      <selection activeCell="H46" sqref="H46"/>
      <pageMargins left="0.39370078740157483" right="0.39370078740157483" top="0.70866141732283472" bottom="0.39370078740157483" header="0" footer="0"/>
      <printOptions horizontalCentered="1" verticalCentered="1"/>
      <pageSetup paperSize="9" firstPageNumber="2" orientation="landscape" r:id="rId1"/>
      <headerFooter alignWithMargins="0">
        <oddFooter>&amp;C&amp;"ＭＳ Ｐゴシック,標準"&amp;11三豊市&amp;R&amp;10No.&amp;P</oddFooter>
      </headerFooter>
    </customSheetView>
    <customSheetView guid="{1B3ABB3B-5EEF-4D27-AF6B-ECAB5B7E2BCC}" scale="75" colorId="22" showPageBreaks="1" printArea="1" view="pageBreakPreview" showRuler="0">
      <pane ySplit="4" topLeftCell="A56" activePane="bottomLeft" state="frozenSplit"/>
      <selection pane="bottomLeft" activeCell="B66" sqref="B66"/>
      <rowBreaks count="2" manualBreakCount="2">
        <brk id="30" max="16383" man="1"/>
        <brk id="56" max="11" man="1"/>
      </rowBreaks>
      <pageMargins left="0.59055118110236227" right="0.59055118110236227" top="0.78740157480314965" bottom="0.39370078740157483" header="0" footer="0.51181102362204722"/>
      <printOptions horizontalCentered="1"/>
      <pageSetup paperSize="9" scale="86" firstPageNumber="2" orientation="landscape" useFirstPageNumber="1" r:id="rId2"/>
      <headerFooter alignWithMargins="0">
        <oddFooter>&amp;L&amp;"ＭＳ 明朝,標準"&amp;14三豊市&amp;RNo,&amp;P</oddFooter>
      </headerFooter>
    </customSheetView>
    <customSheetView guid="{260C6D2F-5A47-4B5F-89CC-48CA582B45F5}" scale="75" colorId="22" showPageBreaks="1" printArea="1" view="pageBreakPreview" showRuler="0">
      <pane ySplit="4" topLeftCell="A56" activePane="bottomLeft" state="frozenSplit"/>
      <selection pane="bottomLeft" activeCell="B66" sqref="B66"/>
      <rowBreaks count="2" manualBreakCount="2">
        <brk id="30" max="16383" man="1"/>
        <brk id="56" max="11" man="1"/>
      </rowBreaks>
      <pageMargins left="0.59055118110236227" right="0.59055118110236227" top="0.78740157480314965" bottom="0.39370078740157483" header="0" footer="0.51181102362204722"/>
      <printOptions horizontalCentered="1"/>
      <pageSetup paperSize="9" scale="86" firstPageNumber="2" orientation="landscape" useFirstPageNumber="1" r:id="rId3"/>
      <headerFooter alignWithMargins="0">
        <oddFooter>&amp;L&amp;"ＭＳ 明朝,標準"&amp;14三豊市&amp;RNo,&amp;P</oddFooter>
      </headerFooter>
    </customSheetView>
  </customSheetViews>
  <mergeCells count="14">
    <mergeCell ref="L2:L4"/>
    <mergeCell ref="I3:I4"/>
    <mergeCell ref="J3:J4"/>
    <mergeCell ref="K3:K4"/>
    <mergeCell ref="G3:G4"/>
    <mergeCell ref="H3:H4"/>
    <mergeCell ref="A2:A4"/>
    <mergeCell ref="D2:G2"/>
    <mergeCell ref="H2:K2"/>
    <mergeCell ref="D3:D4"/>
    <mergeCell ref="E3:E4"/>
    <mergeCell ref="F3:F4"/>
    <mergeCell ref="B2:B4"/>
    <mergeCell ref="C2:C4"/>
  </mergeCells>
  <phoneticPr fontId="6"/>
  <conditionalFormatting sqref="A5:L28">
    <cfRule type="expression" dxfId="6523" priority="2">
      <formula>MOD(ROW(),2)=0</formula>
    </cfRule>
  </conditionalFormatting>
  <conditionalFormatting sqref="A5:L30">
    <cfRule type="expression" dxfId="6522" priority="1">
      <formula>MOD(ROW()-4,26)=0</formula>
    </cfRule>
  </conditionalFormatting>
  <printOptions horizontalCentered="1" verticalCentered="1"/>
  <pageMargins left="0.39370078740157483" right="0.39370078740157483" top="0.70866141732283472" bottom="0.70866141732283472" header="0.19685039370078741" footer="0.59055118110236227"/>
  <pageSetup paperSize="9" orientation="landscape" useFirstPageNumber="1" r:id="rId4"/>
  <headerFooter alignWithMargins="0">
    <oddHeader>&amp;R&amp;10
No.&amp;P</oddHeader>
    <oddFooter>&amp;C&amp;"ＭＳ Ｐゴシック,標準"&amp;11琴平町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>
    <tabColor rgb="FFFFC000"/>
  </sheetPr>
  <dimension ref="A1:S108"/>
  <sheetViews>
    <sheetView showZeros="0" tabSelected="1" defaultGridColor="0" view="pageBreakPreview" colorId="22" zoomScale="90" zoomScaleNormal="87" zoomScaleSheetLayoutView="90" workbookViewId="0">
      <pane ySplit="4" topLeftCell="A5" activePane="bottomLeft" state="frozen"/>
      <selection activeCell="A17" sqref="B19"/>
      <selection pane="bottomLeft" activeCell="A17" sqref="B19"/>
    </sheetView>
  </sheetViews>
  <sheetFormatPr defaultColWidth="10.625" defaultRowHeight="17.25" customHeight="1"/>
  <cols>
    <col min="1" max="1" width="3.25" style="24" customWidth="1"/>
    <col min="2" max="2" width="18.625" style="29" customWidth="1"/>
    <col min="3" max="3" width="17.125" style="88" customWidth="1"/>
    <col min="4" max="4" width="9.25" style="29" customWidth="1"/>
    <col min="5" max="5" width="4.625" style="29" customWidth="1"/>
    <col min="6" max="6" width="11.75" style="27" customWidth="1"/>
    <col min="7" max="7" width="13.25" style="27" customWidth="1"/>
    <col min="8" max="8" width="9.25" style="17" customWidth="1"/>
    <col min="9" max="9" width="4.625" style="29" customWidth="1"/>
    <col min="10" max="10" width="11.75" style="27" customWidth="1"/>
    <col min="11" max="11" width="13.25" style="27" customWidth="1"/>
    <col min="12" max="12" width="13.875" style="29" customWidth="1"/>
    <col min="13" max="13" width="10.625" style="37"/>
    <col min="14" max="14" width="10.625" style="83"/>
    <col min="15" max="16384" width="10.625" style="29"/>
  </cols>
  <sheetData>
    <row r="1" spans="1:19" ht="17.25" customHeight="1">
      <c r="A1" s="108"/>
      <c r="B1" s="109"/>
      <c r="C1" s="110"/>
      <c r="D1" s="115"/>
      <c r="E1" s="112"/>
      <c r="F1" s="113"/>
      <c r="G1" s="114"/>
      <c r="H1" s="115"/>
      <c r="I1" s="115"/>
      <c r="J1" s="113"/>
      <c r="K1" s="113"/>
      <c r="L1" s="112" t="s">
        <v>74</v>
      </c>
      <c r="N1" s="86" t="s">
        <v>83</v>
      </c>
    </row>
    <row r="2" spans="1:19" s="32" customFormat="1" ht="22.5" customHeight="1">
      <c r="A2" s="459" t="s">
        <v>22</v>
      </c>
      <c r="B2" s="471" t="s">
        <v>25</v>
      </c>
      <c r="C2" s="471" t="s">
        <v>4</v>
      </c>
      <c r="D2" s="462" t="s">
        <v>26</v>
      </c>
      <c r="E2" s="463"/>
      <c r="F2" s="463"/>
      <c r="G2" s="464"/>
      <c r="H2" s="462" t="s">
        <v>27</v>
      </c>
      <c r="I2" s="463"/>
      <c r="J2" s="463"/>
      <c r="K2" s="464"/>
      <c r="L2" s="471" t="s">
        <v>5</v>
      </c>
      <c r="M2" s="76"/>
      <c r="N2" s="85"/>
      <c r="O2" s="86" t="s">
        <v>82</v>
      </c>
    </row>
    <row r="3" spans="1:19" s="32" customFormat="1" ht="14.25" customHeight="1">
      <c r="A3" s="460"/>
      <c r="B3" s="472"/>
      <c r="C3" s="472"/>
      <c r="D3" s="476" t="s">
        <v>6</v>
      </c>
      <c r="E3" s="467" t="s">
        <v>7</v>
      </c>
      <c r="F3" s="469" t="s">
        <v>8</v>
      </c>
      <c r="G3" s="474" t="s">
        <v>9</v>
      </c>
      <c r="H3" s="476" t="s">
        <v>6</v>
      </c>
      <c r="I3" s="467" t="s">
        <v>7</v>
      </c>
      <c r="J3" s="469" t="s">
        <v>8</v>
      </c>
      <c r="K3" s="474" t="s">
        <v>9</v>
      </c>
      <c r="L3" s="472"/>
      <c r="M3" s="76"/>
      <c r="N3" s="486" t="s">
        <v>81</v>
      </c>
      <c r="O3" s="488" t="s">
        <v>80</v>
      </c>
      <c r="P3" s="478" t="s">
        <v>76</v>
      </c>
      <c r="Q3" s="480" t="s">
        <v>77</v>
      </c>
      <c r="R3" s="482" t="s">
        <v>78</v>
      </c>
      <c r="S3" s="484" t="s">
        <v>79</v>
      </c>
    </row>
    <row r="4" spans="1:19" s="32" customFormat="1" ht="14.25" customHeight="1">
      <c r="A4" s="461"/>
      <c r="B4" s="473"/>
      <c r="C4" s="473"/>
      <c r="D4" s="477"/>
      <c r="E4" s="468"/>
      <c r="F4" s="470"/>
      <c r="G4" s="475"/>
      <c r="H4" s="477"/>
      <c r="I4" s="468"/>
      <c r="J4" s="470"/>
      <c r="K4" s="475"/>
      <c r="L4" s="473"/>
      <c r="M4" s="76"/>
      <c r="N4" s="487"/>
      <c r="O4" s="489"/>
      <c r="P4" s="479"/>
      <c r="Q4" s="481"/>
      <c r="R4" s="483"/>
      <c r="S4" s="485"/>
    </row>
    <row r="5" spans="1:19" ht="17.25" customHeight="1">
      <c r="A5" s="116"/>
      <c r="B5" s="117"/>
      <c r="C5" s="118"/>
      <c r="D5" s="119"/>
      <c r="E5" s="120"/>
      <c r="F5" s="121"/>
      <c r="G5" s="122"/>
      <c r="H5" s="123"/>
      <c r="I5" s="124"/>
      <c r="J5" s="121"/>
      <c r="K5" s="122"/>
      <c r="L5" s="232"/>
      <c r="M5" s="30"/>
      <c r="N5" s="84"/>
      <c r="O5" s="77"/>
      <c r="P5" s="40"/>
      <c r="Q5" s="80"/>
      <c r="R5" s="78"/>
      <c r="S5" s="79"/>
    </row>
    <row r="6" spans="1:19" ht="17.25" customHeight="1">
      <c r="A6" s="126" t="s">
        <v>30</v>
      </c>
      <c r="B6" s="127" t="s">
        <v>17</v>
      </c>
      <c r="C6" s="128"/>
      <c r="D6" s="136"/>
      <c r="E6" s="130"/>
      <c r="F6" s="131"/>
      <c r="G6" s="132"/>
      <c r="H6" s="133"/>
      <c r="I6" s="134"/>
      <c r="J6" s="131"/>
      <c r="K6" s="132"/>
      <c r="L6" s="233"/>
      <c r="M6" s="30"/>
      <c r="N6" s="84" t="e">
        <f>ROUND(O6,-IF(ROUNDUP(LOG10(O6),0)&gt;3,ROUNDUP(LOG10(O6),0)-3,(IF(ROUNDUP(LOG10(O6),0)&gt;1,ROUNDUP(LOG10(O6),0)-2,0))))</f>
        <v>#DIV/0!</v>
      </c>
      <c r="O6" s="77" t="e">
        <f>AVERAGE(P6:S6)</f>
        <v>#DIV/0!</v>
      </c>
      <c r="P6" s="81"/>
      <c r="Q6" s="82"/>
      <c r="R6" s="78"/>
      <c r="S6" s="79"/>
    </row>
    <row r="7" spans="1:19" ht="17.25" customHeight="1">
      <c r="A7" s="126"/>
      <c r="B7" s="127"/>
      <c r="C7" s="128"/>
      <c r="D7" s="143"/>
      <c r="E7" s="130"/>
      <c r="F7" s="131"/>
      <c r="G7" s="163"/>
      <c r="H7" s="133"/>
      <c r="I7" s="134"/>
      <c r="J7" s="131"/>
      <c r="K7" s="132"/>
      <c r="L7" s="234"/>
      <c r="M7" s="30"/>
      <c r="N7" s="84"/>
      <c r="O7" s="77"/>
      <c r="P7" s="40"/>
      <c r="Q7" s="80"/>
      <c r="R7" s="78"/>
      <c r="S7" s="79"/>
    </row>
    <row r="8" spans="1:19" ht="17.25" customHeight="1">
      <c r="A8" s="126" t="s">
        <v>34</v>
      </c>
      <c r="B8" s="127" t="s">
        <v>97</v>
      </c>
      <c r="C8" s="128"/>
      <c r="D8" s="143"/>
      <c r="E8" s="130"/>
      <c r="F8" s="131"/>
      <c r="G8" s="163"/>
      <c r="H8" s="133"/>
      <c r="I8" s="134"/>
      <c r="J8" s="131"/>
      <c r="K8" s="132"/>
      <c r="L8" s="234"/>
      <c r="M8" s="30"/>
      <c r="N8" s="84" t="e">
        <f>ROUND(O8,-IF(ROUNDUP(LOG10(O8),0)&gt;3,ROUNDUP(LOG10(O8),0)-3,(IF(ROUNDUP(LOG10(O8),0)&gt;1,ROUNDUP(LOG10(O8),0)-2,0))))</f>
        <v>#DIV/0!</v>
      </c>
      <c r="O8" s="77" t="e">
        <f>AVERAGE(P8:S8)</f>
        <v>#DIV/0!</v>
      </c>
      <c r="P8" s="81"/>
      <c r="Q8" s="82"/>
      <c r="R8" s="78"/>
      <c r="S8" s="79"/>
    </row>
    <row r="9" spans="1:19" ht="17.25" customHeight="1">
      <c r="A9" s="126"/>
      <c r="B9" s="127"/>
      <c r="C9" s="128"/>
      <c r="D9" s="143"/>
      <c r="E9" s="130"/>
      <c r="F9" s="131"/>
      <c r="G9" s="164"/>
      <c r="H9" s="133"/>
      <c r="I9" s="134"/>
      <c r="J9" s="131"/>
      <c r="K9" s="132"/>
      <c r="L9" s="233"/>
      <c r="M9" s="30"/>
      <c r="N9" s="84"/>
      <c r="O9" s="77"/>
      <c r="P9" s="40"/>
      <c r="Q9" s="80"/>
      <c r="R9" s="78"/>
      <c r="S9" s="79"/>
    </row>
    <row r="10" spans="1:19" ht="17.25" customHeight="1">
      <c r="A10" s="165" t="s">
        <v>84</v>
      </c>
      <c r="B10" s="166" t="s">
        <v>90</v>
      </c>
      <c r="C10" s="128"/>
      <c r="D10" s="167">
        <v>1</v>
      </c>
      <c r="E10" s="130" t="s">
        <v>10</v>
      </c>
      <c r="F10" s="131"/>
      <c r="G10" s="164"/>
      <c r="H10" s="133"/>
      <c r="I10" s="134"/>
      <c r="J10" s="131"/>
      <c r="K10" s="132"/>
      <c r="L10" s="233"/>
      <c r="M10" s="30"/>
      <c r="N10" s="84" t="e">
        <f>ROUND(O10,-IF(ROUNDUP(LOG10(O10),0)&gt;3,ROUNDUP(LOG10(O10),0)-3,(IF(ROUNDUP(LOG10(O10),0)&gt;1,ROUNDUP(LOG10(O10),0)-2,0))))</f>
        <v>#DIV/0!</v>
      </c>
      <c r="O10" s="77" t="e">
        <f>AVERAGE(P10:S10)</f>
        <v>#DIV/0!</v>
      </c>
      <c r="P10" s="81"/>
      <c r="Q10" s="82"/>
      <c r="R10" s="78"/>
      <c r="S10" s="79"/>
    </row>
    <row r="11" spans="1:19" ht="17.25" customHeight="1">
      <c r="A11" s="292"/>
      <c r="B11" s="87"/>
      <c r="C11" s="128"/>
      <c r="D11" s="143"/>
      <c r="E11" s="130"/>
      <c r="F11" s="131"/>
      <c r="G11" s="164"/>
      <c r="H11" s="133"/>
      <c r="I11" s="134"/>
      <c r="J11" s="131"/>
      <c r="K11" s="132"/>
      <c r="L11" s="233"/>
      <c r="M11" s="30"/>
      <c r="N11" s="84"/>
      <c r="O11" s="77"/>
      <c r="P11" s="40"/>
      <c r="Q11" s="80"/>
      <c r="R11" s="78"/>
      <c r="S11" s="79"/>
    </row>
    <row r="12" spans="1:19" ht="17.25" customHeight="1">
      <c r="A12" s="292">
        <v>2</v>
      </c>
      <c r="B12" s="87" t="s">
        <v>122</v>
      </c>
      <c r="C12" s="128"/>
      <c r="D12" s="167">
        <v>1</v>
      </c>
      <c r="E12" s="130" t="s">
        <v>10</v>
      </c>
      <c r="F12" s="131"/>
      <c r="G12" s="164"/>
      <c r="H12" s="133"/>
      <c r="I12" s="134"/>
      <c r="J12" s="131"/>
      <c r="K12" s="132"/>
      <c r="L12" s="233"/>
      <c r="M12" s="30"/>
      <c r="N12" s="84" t="e">
        <f>ROUND(O12,-IF(ROUNDUP(LOG10(O12),0)&gt;3,ROUNDUP(LOG10(O12),0)-3,(IF(ROUNDUP(LOG10(O12),0)&gt;1,ROUNDUP(LOG10(O12),0)-2,0))))</f>
        <v>#DIV/0!</v>
      </c>
      <c r="O12" s="77" t="e">
        <f>AVERAGE(P12:S12)</f>
        <v>#DIV/0!</v>
      </c>
      <c r="P12" s="81"/>
      <c r="Q12" s="82"/>
      <c r="R12" s="78"/>
      <c r="S12" s="79"/>
    </row>
    <row r="13" spans="1:19" ht="17.25" customHeight="1">
      <c r="A13" s="292"/>
      <c r="B13" s="293"/>
      <c r="C13" s="128"/>
      <c r="D13" s="143"/>
      <c r="E13" s="130"/>
      <c r="F13" s="131"/>
      <c r="G13" s="164"/>
      <c r="H13" s="133"/>
      <c r="I13" s="134"/>
      <c r="J13" s="131"/>
      <c r="K13" s="132"/>
      <c r="L13" s="233"/>
      <c r="M13" s="30"/>
      <c r="N13" s="84"/>
      <c r="O13" s="77"/>
      <c r="P13" s="40"/>
      <c r="Q13" s="80"/>
      <c r="R13" s="78"/>
      <c r="S13" s="79"/>
    </row>
    <row r="14" spans="1:19" ht="17.25" customHeight="1">
      <c r="A14" s="292">
        <v>3</v>
      </c>
      <c r="B14" s="293" t="s">
        <v>114</v>
      </c>
      <c r="C14" s="128"/>
      <c r="D14" s="167">
        <v>1</v>
      </c>
      <c r="E14" s="130" t="s">
        <v>10</v>
      </c>
      <c r="F14" s="131"/>
      <c r="G14" s="164"/>
      <c r="H14" s="133"/>
      <c r="I14" s="134"/>
      <c r="J14" s="131"/>
      <c r="K14" s="132"/>
      <c r="L14" s="233"/>
      <c r="M14" s="30"/>
      <c r="N14" s="84" t="e">
        <f>ROUND(O14,-IF(ROUNDUP(LOG10(O14),0)&gt;3,ROUNDUP(LOG10(O14),0)-3,(IF(ROUNDUP(LOG10(O14),0)&gt;1,ROUNDUP(LOG10(O14),0)-2,0))))</f>
        <v>#DIV/0!</v>
      </c>
      <c r="O14" s="77" t="e">
        <f>AVERAGE(P14:S14)</f>
        <v>#DIV/0!</v>
      </c>
      <c r="P14" s="81"/>
      <c r="Q14" s="82"/>
      <c r="R14" s="78"/>
      <c r="S14" s="79"/>
    </row>
    <row r="15" spans="1:19" ht="17.25" customHeight="1">
      <c r="A15" s="292"/>
      <c r="B15" s="293"/>
      <c r="C15" s="128"/>
      <c r="D15" s="143"/>
      <c r="E15" s="130"/>
      <c r="F15" s="131"/>
      <c r="G15" s="164"/>
      <c r="H15" s="133"/>
      <c r="I15" s="134"/>
      <c r="J15" s="131"/>
      <c r="K15" s="132"/>
      <c r="L15" s="233"/>
      <c r="M15" s="30"/>
      <c r="N15" s="84"/>
      <c r="O15" s="77"/>
      <c r="P15" s="40"/>
      <c r="Q15" s="80"/>
      <c r="R15" s="78"/>
      <c r="S15" s="79"/>
    </row>
    <row r="16" spans="1:19" ht="17.25" customHeight="1">
      <c r="A16" s="292">
        <v>4</v>
      </c>
      <c r="B16" s="293" t="s">
        <v>115</v>
      </c>
      <c r="C16" s="128"/>
      <c r="D16" s="167">
        <v>1</v>
      </c>
      <c r="E16" s="130" t="s">
        <v>10</v>
      </c>
      <c r="F16" s="131"/>
      <c r="G16" s="164"/>
      <c r="H16" s="133"/>
      <c r="I16" s="134"/>
      <c r="J16" s="131"/>
      <c r="K16" s="132"/>
      <c r="L16" s="233"/>
      <c r="M16" s="30"/>
      <c r="N16" s="84" t="e">
        <f>ROUND(O16,-IF(ROUNDUP(LOG10(O16),0)&gt;3,ROUNDUP(LOG10(O16),0)-3,(IF(ROUNDUP(LOG10(O16),0)&gt;1,ROUNDUP(LOG10(O16),0)-2,0))))</f>
        <v>#DIV/0!</v>
      </c>
      <c r="O16" s="77" t="e">
        <f>AVERAGE(P16:S16)</f>
        <v>#DIV/0!</v>
      </c>
      <c r="P16" s="81"/>
      <c r="Q16" s="82"/>
      <c r="R16" s="78"/>
      <c r="S16" s="79"/>
    </row>
    <row r="17" spans="1:19" ht="17.25" customHeight="1">
      <c r="A17" s="292"/>
      <c r="B17" s="293"/>
      <c r="C17" s="128"/>
      <c r="D17" s="143"/>
      <c r="E17" s="130"/>
      <c r="F17" s="131"/>
      <c r="G17" s="164"/>
      <c r="H17" s="133"/>
      <c r="I17" s="134"/>
      <c r="J17" s="131"/>
      <c r="K17" s="132"/>
      <c r="L17" s="233"/>
      <c r="M17" s="30"/>
      <c r="N17" s="84"/>
      <c r="O17" s="77"/>
      <c r="P17" s="40"/>
      <c r="Q17" s="80"/>
      <c r="R17" s="78"/>
      <c r="S17" s="79"/>
    </row>
    <row r="18" spans="1:19" ht="17.25" customHeight="1">
      <c r="A18" s="292">
        <v>5</v>
      </c>
      <c r="B18" s="293" t="s">
        <v>116</v>
      </c>
      <c r="C18" s="128"/>
      <c r="D18" s="167">
        <v>1</v>
      </c>
      <c r="E18" s="130" t="s">
        <v>10</v>
      </c>
      <c r="F18" s="131"/>
      <c r="G18" s="164"/>
      <c r="H18" s="133"/>
      <c r="I18" s="134"/>
      <c r="J18" s="131"/>
      <c r="K18" s="132"/>
      <c r="L18" s="233"/>
      <c r="M18" s="30"/>
      <c r="N18" s="84" t="e">
        <f>ROUND(O18,-IF(ROUNDUP(LOG10(O18),0)&gt;3,ROUNDUP(LOG10(O18),0)-3,(IF(ROUNDUP(LOG10(O18),0)&gt;1,ROUNDUP(LOG10(O18),0)-2,0))))</f>
        <v>#DIV/0!</v>
      </c>
      <c r="O18" s="77" t="e">
        <f>AVERAGE(P18:S18)</f>
        <v>#DIV/0!</v>
      </c>
      <c r="P18" s="81"/>
      <c r="Q18" s="82"/>
      <c r="R18" s="78"/>
      <c r="S18" s="79"/>
    </row>
    <row r="19" spans="1:19" ht="17.25" customHeight="1">
      <c r="A19" s="292"/>
      <c r="B19" s="293"/>
      <c r="C19" s="128"/>
      <c r="D19" s="143"/>
      <c r="E19" s="130"/>
      <c r="F19" s="131"/>
      <c r="G19" s="164"/>
      <c r="H19" s="133"/>
      <c r="I19" s="134"/>
      <c r="J19" s="131"/>
      <c r="K19" s="132"/>
      <c r="L19" s="234"/>
      <c r="M19" s="30"/>
      <c r="N19" s="84"/>
      <c r="O19" s="77"/>
      <c r="P19" s="40"/>
      <c r="Q19" s="80"/>
      <c r="R19" s="78"/>
      <c r="S19" s="79"/>
    </row>
    <row r="20" spans="1:19" ht="17.25" customHeight="1">
      <c r="A20" s="292">
        <v>6</v>
      </c>
      <c r="B20" s="306" t="s">
        <v>117</v>
      </c>
      <c r="C20" s="128"/>
      <c r="D20" s="167">
        <v>1</v>
      </c>
      <c r="E20" s="130" t="s">
        <v>10</v>
      </c>
      <c r="F20" s="131"/>
      <c r="G20" s="164"/>
      <c r="H20" s="169"/>
      <c r="I20" s="130"/>
      <c r="J20" s="131"/>
      <c r="K20" s="132"/>
      <c r="L20" s="235"/>
      <c r="M20" s="30"/>
      <c r="N20" s="84" t="e">
        <f>ROUND(O20,-IF(ROUNDUP(LOG10(O20),0)&gt;3,ROUNDUP(LOG10(O20),0)-3,(IF(ROUNDUP(LOG10(O20),0)&gt;1,ROUNDUP(LOG10(O20),0)-2,0))))</f>
        <v>#DIV/0!</v>
      </c>
      <c r="O20" s="77" t="e">
        <f>AVERAGE(P20:S20)</f>
        <v>#DIV/0!</v>
      </c>
      <c r="P20" s="81"/>
      <c r="Q20" s="82"/>
      <c r="R20" s="78"/>
      <c r="S20" s="79"/>
    </row>
    <row r="21" spans="1:19" ht="17.25" customHeight="1">
      <c r="A21" s="292"/>
      <c r="B21" s="308"/>
      <c r="C21" s="128"/>
      <c r="D21" s="143"/>
      <c r="E21" s="130"/>
      <c r="F21" s="131"/>
      <c r="G21" s="164"/>
      <c r="H21" s="170"/>
      <c r="I21" s="130"/>
      <c r="J21" s="131"/>
      <c r="K21" s="132"/>
      <c r="L21" s="236"/>
      <c r="M21" s="30"/>
      <c r="N21" s="84"/>
      <c r="O21" s="77"/>
      <c r="P21" s="40"/>
      <c r="Q21" s="80"/>
      <c r="R21" s="78"/>
      <c r="S21" s="79"/>
    </row>
    <row r="22" spans="1:19" ht="17.25" customHeight="1">
      <c r="A22" s="292">
        <v>7</v>
      </c>
      <c r="B22" s="87" t="s">
        <v>184</v>
      </c>
      <c r="C22" s="128"/>
      <c r="D22" s="167">
        <v>1</v>
      </c>
      <c r="E22" s="130" t="s">
        <v>10</v>
      </c>
      <c r="F22" s="131"/>
      <c r="G22" s="164"/>
      <c r="H22" s="133"/>
      <c r="I22" s="134"/>
      <c r="J22" s="131"/>
      <c r="K22" s="132"/>
      <c r="L22" s="234"/>
      <c r="M22" s="30"/>
      <c r="N22" s="84" t="e">
        <f>ROUND(O22,-IF(ROUNDUP(LOG10(O22),0)&gt;3,ROUNDUP(LOG10(O22),0)-3,(IF(ROUNDUP(LOG10(O22),0)&gt;1,ROUNDUP(LOG10(O22),0)-2,0))))</f>
        <v>#DIV/0!</v>
      </c>
      <c r="O22" s="77" t="e">
        <f>AVERAGE(P22:S22)</f>
        <v>#DIV/0!</v>
      </c>
      <c r="P22" s="81"/>
      <c r="Q22" s="82"/>
      <c r="R22" s="78"/>
      <c r="S22" s="79"/>
    </row>
    <row r="23" spans="1:19" ht="17.25" customHeight="1">
      <c r="A23" s="292"/>
      <c r="B23" s="293"/>
      <c r="C23" s="128"/>
      <c r="D23" s="143"/>
      <c r="E23" s="130"/>
      <c r="F23" s="131"/>
      <c r="G23" s="164"/>
      <c r="H23" s="169"/>
      <c r="I23" s="130"/>
      <c r="J23" s="131"/>
      <c r="K23" s="132"/>
      <c r="L23" s="235"/>
      <c r="M23" s="30"/>
      <c r="N23" s="84"/>
      <c r="O23" s="77"/>
      <c r="P23" s="40"/>
      <c r="Q23" s="80"/>
      <c r="R23" s="78"/>
      <c r="S23" s="79"/>
    </row>
    <row r="24" spans="1:19" ht="17.25" customHeight="1">
      <c r="A24" s="292">
        <v>8</v>
      </c>
      <c r="B24" s="293" t="s">
        <v>118</v>
      </c>
      <c r="C24" s="128"/>
      <c r="D24" s="167">
        <v>1</v>
      </c>
      <c r="E24" s="130" t="s">
        <v>10</v>
      </c>
      <c r="F24" s="131"/>
      <c r="G24" s="164"/>
      <c r="H24" s="171"/>
      <c r="I24" s="130"/>
      <c r="J24" s="131"/>
      <c r="K24" s="132"/>
      <c r="L24" s="236"/>
      <c r="M24" s="30"/>
      <c r="N24" s="84" t="e">
        <f>ROUND(O24,-IF(ROUNDUP(LOG10(O24),0)&gt;3,ROUNDUP(LOG10(O24),0)-3,(IF(ROUNDUP(LOG10(O24),0)&gt;1,ROUNDUP(LOG10(O24),0)-2,0))))</f>
        <v>#DIV/0!</v>
      </c>
      <c r="O24" s="77" t="e">
        <f>AVERAGE(P24:S24)</f>
        <v>#DIV/0!</v>
      </c>
      <c r="P24" s="81"/>
      <c r="Q24" s="82"/>
      <c r="R24" s="78"/>
      <c r="S24" s="79"/>
    </row>
    <row r="25" spans="1:19" ht="17.25" customHeight="1">
      <c r="A25" s="292"/>
      <c r="B25" s="293"/>
      <c r="C25" s="128"/>
      <c r="D25" s="143"/>
      <c r="E25" s="130"/>
      <c r="F25" s="131"/>
      <c r="G25" s="164"/>
      <c r="H25" s="169"/>
      <c r="I25" s="134"/>
      <c r="J25" s="131"/>
      <c r="K25" s="132"/>
      <c r="L25" s="235"/>
      <c r="M25" s="30"/>
      <c r="N25" s="84"/>
      <c r="O25" s="77"/>
      <c r="P25" s="40"/>
      <c r="Q25" s="80"/>
      <c r="R25" s="78"/>
      <c r="S25" s="79"/>
    </row>
    <row r="26" spans="1:19" ht="17.25" customHeight="1">
      <c r="A26" s="292">
        <v>9</v>
      </c>
      <c r="B26" s="87" t="s">
        <v>119</v>
      </c>
      <c r="C26" s="128"/>
      <c r="D26" s="167">
        <v>1</v>
      </c>
      <c r="E26" s="130" t="s">
        <v>10</v>
      </c>
      <c r="F26" s="131"/>
      <c r="G26" s="164"/>
      <c r="H26" s="170"/>
      <c r="I26" s="134"/>
      <c r="J26" s="131"/>
      <c r="K26" s="132"/>
      <c r="L26" s="236"/>
      <c r="M26" s="30"/>
      <c r="N26" s="84" t="e">
        <f>ROUND(O26,-IF(ROUNDUP(LOG10(O26),0)&gt;3,ROUNDUP(LOG10(O26),0)-3,(IF(ROUNDUP(LOG10(O26),0)&gt;1,ROUNDUP(LOG10(O26),0)-2,0))))</f>
        <v>#DIV/0!</v>
      </c>
      <c r="O26" s="77" t="e">
        <f>AVERAGE(P26:S26)</f>
        <v>#DIV/0!</v>
      </c>
      <c r="P26" s="81"/>
      <c r="Q26" s="82"/>
      <c r="R26" s="78"/>
      <c r="S26" s="79"/>
    </row>
    <row r="27" spans="1:19" ht="17.25" customHeight="1">
      <c r="A27" s="292"/>
      <c r="B27" s="87"/>
      <c r="C27" s="128"/>
      <c r="D27" s="143"/>
      <c r="E27" s="130"/>
      <c r="F27" s="131"/>
      <c r="G27" s="164"/>
      <c r="H27" s="133"/>
      <c r="I27" s="134"/>
      <c r="J27" s="131"/>
      <c r="K27" s="132"/>
      <c r="L27" s="234"/>
      <c r="M27" s="30"/>
      <c r="N27" s="84"/>
      <c r="O27" s="77"/>
      <c r="P27" s="40"/>
      <c r="Q27" s="80"/>
      <c r="R27" s="78"/>
      <c r="S27" s="79"/>
    </row>
    <row r="28" spans="1:19" ht="17.25" customHeight="1">
      <c r="A28" s="292">
        <v>10</v>
      </c>
      <c r="B28" s="87" t="s">
        <v>261</v>
      </c>
      <c r="C28" s="128"/>
      <c r="D28" s="167">
        <v>1</v>
      </c>
      <c r="E28" s="130" t="s">
        <v>10</v>
      </c>
      <c r="F28" s="131"/>
      <c r="G28" s="164"/>
      <c r="H28" s="172"/>
      <c r="I28" s="130"/>
      <c r="J28" s="131"/>
      <c r="K28" s="132"/>
      <c r="L28" s="234"/>
      <c r="M28" s="30"/>
      <c r="N28" s="84" t="e">
        <f>ROUND(O28,-IF(ROUNDUP(LOG10(O28),0)&gt;3,ROUNDUP(LOG10(O28),0)-3,(IF(ROUNDUP(LOG10(O28),0)&gt;1,ROUNDUP(LOG10(O28),0)-2,0))))</f>
        <v>#DIV/0!</v>
      </c>
      <c r="O28" s="77" t="e">
        <f>AVERAGE(P28:S28)</f>
        <v>#DIV/0!</v>
      </c>
      <c r="P28" s="81"/>
      <c r="Q28" s="82"/>
      <c r="R28" s="78"/>
      <c r="S28" s="79"/>
    </row>
    <row r="29" spans="1:19" ht="17.25" customHeight="1">
      <c r="A29" s="292"/>
      <c r="B29" s="175"/>
      <c r="C29" s="128"/>
      <c r="D29" s="143"/>
      <c r="E29" s="130"/>
      <c r="F29" s="131"/>
      <c r="G29" s="164"/>
      <c r="H29" s="133"/>
      <c r="I29" s="134"/>
      <c r="J29" s="131"/>
      <c r="K29" s="132"/>
      <c r="L29" s="234"/>
      <c r="M29" s="30"/>
      <c r="N29" s="84"/>
      <c r="O29" s="77"/>
      <c r="P29" s="40"/>
      <c r="Q29" s="80"/>
      <c r="R29" s="78"/>
      <c r="S29" s="79"/>
    </row>
    <row r="30" spans="1:19" ht="17.25" customHeight="1">
      <c r="A30" s="305">
        <v>11</v>
      </c>
      <c r="B30" s="295" t="s">
        <v>120</v>
      </c>
      <c r="C30" s="128"/>
      <c r="D30" s="167">
        <v>1</v>
      </c>
      <c r="E30" s="130" t="s">
        <v>10</v>
      </c>
      <c r="F30" s="131"/>
      <c r="G30" s="164"/>
      <c r="H30" s="133"/>
      <c r="I30" s="134"/>
      <c r="J30" s="131"/>
      <c r="K30" s="132"/>
      <c r="L30" s="234"/>
      <c r="M30" s="30"/>
      <c r="N30" s="84" t="e">
        <f>ROUND(O30,-IF(ROUNDUP(LOG10(O30),0)&gt;3,ROUNDUP(LOG10(O30),0)-3,(IF(ROUNDUP(LOG10(O30),0)&gt;1,ROUNDUP(LOG10(O30),0)-2,0))))</f>
        <v>#DIV/0!</v>
      </c>
      <c r="O30" s="77" t="e">
        <f>AVERAGE(P30:S30)</f>
        <v>#DIV/0!</v>
      </c>
      <c r="P30" s="81"/>
      <c r="Q30" s="82"/>
      <c r="R30" s="78"/>
      <c r="S30" s="79"/>
    </row>
    <row r="31" spans="1:19" ht="17.25" customHeight="1">
      <c r="A31" s="307"/>
      <c r="B31" s="175"/>
      <c r="C31" s="128"/>
      <c r="D31" s="143"/>
      <c r="E31" s="130"/>
      <c r="F31" s="131"/>
      <c r="G31" s="164"/>
      <c r="H31" s="133"/>
      <c r="I31" s="134"/>
      <c r="J31" s="131"/>
      <c r="K31" s="132"/>
      <c r="L31" s="233"/>
      <c r="M31" s="30"/>
      <c r="N31" s="84"/>
      <c r="O31" s="77"/>
      <c r="P31" s="40"/>
      <c r="Q31" s="80"/>
      <c r="R31" s="78"/>
      <c r="S31" s="79"/>
    </row>
    <row r="32" spans="1:19" ht="17.25" customHeight="1">
      <c r="A32" s="292">
        <v>12</v>
      </c>
      <c r="B32" s="295" t="s">
        <v>121</v>
      </c>
      <c r="C32" s="128"/>
      <c r="D32" s="167">
        <v>1</v>
      </c>
      <c r="E32" s="130" t="s">
        <v>10</v>
      </c>
      <c r="F32" s="131"/>
      <c r="G32" s="164"/>
      <c r="H32" s="133"/>
      <c r="I32" s="134"/>
      <c r="J32" s="131"/>
      <c r="K32" s="132"/>
      <c r="L32" s="233"/>
      <c r="M32" s="30"/>
      <c r="N32" s="84" t="e">
        <f>ROUND(O32,-IF(ROUNDUP(LOG10(O32),0)&gt;3,ROUNDUP(LOG10(O32),0)-3,(IF(ROUNDUP(LOG10(O32),0)&gt;1,ROUNDUP(LOG10(O32),0)-2,0))))</f>
        <v>#DIV/0!</v>
      </c>
      <c r="O32" s="77" t="e">
        <f>AVERAGE(P32:S32)</f>
        <v>#DIV/0!</v>
      </c>
      <c r="P32" s="81"/>
      <c r="Q32" s="82"/>
      <c r="R32" s="78"/>
      <c r="S32" s="79"/>
    </row>
    <row r="33" spans="1:19" ht="17.25" customHeight="1">
      <c r="A33" s="292"/>
      <c r="B33" s="175"/>
      <c r="C33" s="128"/>
      <c r="D33" s="143"/>
      <c r="E33" s="130"/>
      <c r="F33" s="131"/>
      <c r="G33" s="164"/>
      <c r="H33" s="173"/>
      <c r="I33" s="174"/>
      <c r="J33" s="147"/>
      <c r="K33" s="132"/>
      <c r="L33" s="234"/>
      <c r="M33" s="30"/>
      <c r="N33" s="84"/>
      <c r="O33" s="77"/>
      <c r="P33" s="40"/>
      <c r="Q33" s="80"/>
      <c r="R33" s="78"/>
      <c r="S33" s="79"/>
    </row>
    <row r="34" spans="1:19" ht="17.25" customHeight="1">
      <c r="A34" s="292"/>
      <c r="B34" s="295"/>
      <c r="C34" s="128"/>
      <c r="D34" s="167"/>
      <c r="E34" s="130"/>
      <c r="F34" s="131"/>
      <c r="G34" s="164"/>
      <c r="H34" s="133"/>
      <c r="I34" s="134"/>
      <c r="J34" s="131"/>
      <c r="K34" s="132"/>
      <c r="L34" s="234"/>
      <c r="M34" s="30"/>
      <c r="N34" s="84" t="e">
        <f>ROUND(O34,-IF(ROUNDUP(LOG10(O34),0)&gt;3,ROUNDUP(LOG10(O34),0)-3,(IF(ROUNDUP(LOG10(O34),0)&gt;1,ROUNDUP(LOG10(O34),0)-2,0))))</f>
        <v>#DIV/0!</v>
      </c>
      <c r="O34" s="77" t="e">
        <f>AVERAGE(P34:S34)</f>
        <v>#DIV/0!</v>
      </c>
      <c r="P34" s="81"/>
      <c r="Q34" s="82"/>
      <c r="R34" s="78"/>
      <c r="S34" s="79"/>
    </row>
    <row r="35" spans="1:19" ht="17.25" customHeight="1">
      <c r="A35" s="292"/>
      <c r="B35" s="293"/>
      <c r="C35" s="128"/>
      <c r="D35" s="143"/>
      <c r="E35" s="130"/>
      <c r="F35" s="131"/>
      <c r="G35" s="164"/>
      <c r="H35" s="169"/>
      <c r="I35" s="134"/>
      <c r="J35" s="131"/>
      <c r="K35" s="132"/>
      <c r="L35" s="235"/>
      <c r="M35" s="30"/>
      <c r="N35" s="84"/>
      <c r="O35" s="77"/>
      <c r="P35" s="40"/>
      <c r="Q35" s="80"/>
      <c r="R35" s="78"/>
      <c r="S35" s="79"/>
    </row>
    <row r="36" spans="1:19" ht="17.25" customHeight="1">
      <c r="A36" s="292"/>
      <c r="B36" s="87"/>
      <c r="C36" s="128"/>
      <c r="D36" s="167"/>
      <c r="E36" s="130"/>
      <c r="F36" s="131"/>
      <c r="G36" s="164"/>
      <c r="H36" s="170"/>
      <c r="I36" s="134"/>
      <c r="J36" s="131"/>
      <c r="K36" s="132"/>
      <c r="L36" s="236"/>
      <c r="M36" s="30"/>
      <c r="N36" s="84" t="e">
        <f>ROUND(O36,-IF(ROUNDUP(LOG10(O36),0)&gt;3,ROUNDUP(LOG10(O36),0)-3,(IF(ROUNDUP(LOG10(O36),0)&gt;1,ROUNDUP(LOG10(O36),0)-2,0))))</f>
        <v>#DIV/0!</v>
      </c>
      <c r="O36" s="77" t="e">
        <f>AVERAGE(P36:S36)</f>
        <v>#DIV/0!</v>
      </c>
      <c r="P36" s="81"/>
      <c r="Q36" s="82"/>
      <c r="R36" s="78"/>
      <c r="S36" s="79"/>
    </row>
    <row r="37" spans="1:19" ht="17.25" customHeight="1">
      <c r="A37" s="292"/>
      <c r="B37" s="87"/>
      <c r="C37" s="176"/>
      <c r="D37" s="143"/>
      <c r="E37" s="130"/>
      <c r="F37" s="131"/>
      <c r="G37" s="164"/>
      <c r="H37" s="169"/>
      <c r="I37" s="130"/>
      <c r="J37" s="131"/>
      <c r="K37" s="132"/>
      <c r="L37" s="234"/>
      <c r="M37" s="30"/>
      <c r="N37" s="84"/>
      <c r="O37" s="77"/>
      <c r="P37" s="40"/>
      <c r="Q37" s="80"/>
      <c r="R37" s="78"/>
      <c r="S37" s="79"/>
    </row>
    <row r="38" spans="1:19" ht="17.25" customHeight="1">
      <c r="A38" s="292"/>
      <c r="B38" s="87"/>
      <c r="C38" s="176"/>
      <c r="D38" s="167"/>
      <c r="E38" s="130"/>
      <c r="F38" s="131"/>
      <c r="G38" s="164"/>
      <c r="H38" s="171"/>
      <c r="I38" s="130"/>
      <c r="J38" s="131"/>
      <c r="K38" s="132"/>
      <c r="L38" s="234"/>
      <c r="M38" s="30"/>
      <c r="N38" s="84" t="e">
        <f>ROUND(O38,-IF(ROUNDUP(LOG10(O38),0)&gt;3,ROUNDUP(LOG10(O38),0)-3,(IF(ROUNDUP(LOG10(O38),0)&gt;1,ROUNDUP(LOG10(O38),0)-2,0))))</f>
        <v>#DIV/0!</v>
      </c>
      <c r="O38" s="77" t="e">
        <f>AVERAGE(P38:S38)</f>
        <v>#DIV/0!</v>
      </c>
      <c r="P38" s="81"/>
      <c r="Q38" s="82"/>
      <c r="R38" s="78"/>
      <c r="S38" s="79"/>
    </row>
    <row r="39" spans="1:19" ht="17.25" customHeight="1">
      <c r="A39" s="126"/>
      <c r="B39" s="175"/>
      <c r="C39" s="176"/>
      <c r="D39" s="143"/>
      <c r="E39" s="130"/>
      <c r="F39" s="131"/>
      <c r="G39" s="164"/>
      <c r="H39" s="133"/>
      <c r="I39" s="134"/>
      <c r="J39" s="131"/>
      <c r="K39" s="132"/>
      <c r="L39" s="234"/>
      <c r="M39" s="30"/>
      <c r="N39" s="84"/>
      <c r="O39" s="77"/>
      <c r="P39" s="40"/>
      <c r="Q39" s="80"/>
      <c r="R39" s="78"/>
      <c r="S39" s="79"/>
    </row>
    <row r="40" spans="1:19" ht="17.25" customHeight="1">
      <c r="A40" s="292"/>
      <c r="B40" s="295"/>
      <c r="C40" s="176"/>
      <c r="D40" s="167"/>
      <c r="E40" s="130"/>
      <c r="F40" s="131"/>
      <c r="G40" s="164"/>
      <c r="H40" s="171"/>
      <c r="I40" s="130"/>
      <c r="J40" s="131"/>
      <c r="K40" s="132"/>
      <c r="L40" s="234"/>
      <c r="M40" s="30"/>
      <c r="N40" s="84" t="e">
        <f>ROUND(O40,-IF(ROUNDUP(LOG10(O40),0)&gt;3,ROUNDUP(LOG10(O40),0)-3,(IF(ROUNDUP(LOG10(O40),0)&gt;1,ROUNDUP(LOG10(O40),0)-2,0))))</f>
        <v>#DIV/0!</v>
      </c>
      <c r="O40" s="77" t="e">
        <f>AVERAGE(P40:S40)</f>
        <v>#DIV/0!</v>
      </c>
      <c r="P40" s="81"/>
      <c r="Q40" s="82"/>
      <c r="R40" s="78"/>
      <c r="S40" s="79"/>
    </row>
    <row r="41" spans="1:19" ht="17.25" customHeight="1">
      <c r="A41" s="126"/>
      <c r="B41" s="175"/>
      <c r="C41" s="176"/>
      <c r="D41" s="143"/>
      <c r="E41" s="130"/>
      <c r="F41" s="131"/>
      <c r="G41" s="164"/>
      <c r="H41" s="133"/>
      <c r="I41" s="134"/>
      <c r="J41" s="131"/>
      <c r="K41" s="132"/>
      <c r="L41" s="234"/>
      <c r="M41" s="30"/>
      <c r="N41" s="84"/>
      <c r="O41" s="77"/>
      <c r="P41" s="40"/>
      <c r="Q41" s="80"/>
      <c r="R41" s="78"/>
      <c r="S41" s="79"/>
    </row>
    <row r="42" spans="1:19" ht="17.25" customHeight="1">
      <c r="A42" s="292"/>
      <c r="B42" s="295"/>
      <c r="C42" s="176"/>
      <c r="D42" s="167"/>
      <c r="E42" s="130"/>
      <c r="F42" s="131"/>
      <c r="G42" s="164"/>
      <c r="H42" s="170"/>
      <c r="I42" s="134"/>
      <c r="J42" s="131"/>
      <c r="K42" s="132"/>
      <c r="L42" s="234"/>
      <c r="M42" s="30"/>
      <c r="N42" s="84" t="e">
        <f>ROUND(O42,-IF(ROUNDUP(LOG10(O42),0)&gt;3,ROUNDUP(LOG10(O42),0)-3,(IF(ROUNDUP(LOG10(O42),0)&gt;1,ROUNDUP(LOG10(O42),0)-2,0))))</f>
        <v>#DIV/0!</v>
      </c>
      <c r="O42" s="77" t="e">
        <f>AVERAGE(P42:S42)</f>
        <v>#DIV/0!</v>
      </c>
      <c r="P42" s="81"/>
      <c r="Q42" s="82"/>
      <c r="R42" s="78"/>
      <c r="S42" s="79"/>
    </row>
    <row r="43" spans="1:19" ht="17.25" customHeight="1">
      <c r="A43" s="126"/>
      <c r="B43" s="175"/>
      <c r="C43" s="176"/>
      <c r="D43" s="177"/>
      <c r="E43" s="178"/>
      <c r="F43" s="131"/>
      <c r="G43" s="163"/>
      <c r="H43" s="133"/>
      <c r="I43" s="134"/>
      <c r="J43" s="131"/>
      <c r="K43" s="132"/>
      <c r="L43" s="234"/>
      <c r="M43" s="30"/>
      <c r="N43" s="84"/>
      <c r="O43" s="77"/>
      <c r="P43" s="40"/>
      <c r="Q43" s="80"/>
      <c r="R43" s="78"/>
      <c r="S43" s="79"/>
    </row>
    <row r="44" spans="1:19" ht="17.25" customHeight="1">
      <c r="A44" s="126"/>
      <c r="B44" s="168"/>
      <c r="C44" s="176"/>
      <c r="D44" s="167"/>
      <c r="E44" s="130"/>
      <c r="F44" s="131"/>
      <c r="G44" s="164"/>
      <c r="H44" s="170"/>
      <c r="I44" s="134"/>
      <c r="J44" s="131"/>
      <c r="K44" s="132"/>
      <c r="L44" s="234"/>
      <c r="M44" s="30"/>
      <c r="N44" s="84" t="e">
        <f>ROUND(O44,-IF(ROUNDUP(LOG10(O44),0)&gt;3,ROUNDUP(LOG10(O44),0)-3,(IF(ROUNDUP(LOG10(O44),0)&gt;1,ROUNDUP(LOG10(O44),0)-2,0))))</f>
        <v>#DIV/0!</v>
      </c>
      <c r="O44" s="77" t="e">
        <f>AVERAGE(P44:S44)</f>
        <v>#DIV/0!</v>
      </c>
      <c r="P44" s="81"/>
      <c r="Q44" s="82"/>
      <c r="R44" s="78"/>
      <c r="S44" s="79"/>
    </row>
    <row r="45" spans="1:19" ht="17.25" customHeight="1">
      <c r="A45" s="126"/>
      <c r="B45" s="175"/>
      <c r="C45" s="176"/>
      <c r="D45" s="177"/>
      <c r="E45" s="178"/>
      <c r="F45" s="131"/>
      <c r="G45" s="163"/>
      <c r="H45" s="133"/>
      <c r="I45" s="134"/>
      <c r="J45" s="131"/>
      <c r="K45" s="132"/>
      <c r="L45" s="234"/>
      <c r="M45" s="30"/>
      <c r="N45" s="84"/>
      <c r="O45" s="77"/>
      <c r="P45" s="40"/>
      <c r="Q45" s="80"/>
      <c r="R45" s="78"/>
      <c r="S45" s="79"/>
    </row>
    <row r="46" spans="1:19" ht="17.25" customHeight="1">
      <c r="A46" s="126"/>
      <c r="B46" s="179"/>
      <c r="C46" s="176"/>
      <c r="D46" s="180"/>
      <c r="E46" s="178"/>
      <c r="F46" s="131"/>
      <c r="G46" s="163"/>
      <c r="H46" s="133"/>
      <c r="I46" s="134"/>
      <c r="J46" s="131"/>
      <c r="K46" s="132"/>
      <c r="L46" s="234"/>
      <c r="M46" s="30"/>
      <c r="N46" s="84" t="e">
        <f>ROUND(O46,-IF(ROUNDUP(LOG10(O46),0)&gt;3,ROUNDUP(LOG10(O46),0)-3,(IF(ROUNDUP(LOG10(O46),0)&gt;1,ROUNDUP(LOG10(O46),0)-2,0))))</f>
        <v>#DIV/0!</v>
      </c>
      <c r="O46" s="77" t="e">
        <f>AVERAGE(P46:S46)</f>
        <v>#DIV/0!</v>
      </c>
      <c r="P46" s="81"/>
      <c r="Q46" s="82"/>
      <c r="R46" s="78"/>
      <c r="S46" s="79"/>
    </row>
    <row r="47" spans="1:19" ht="17.25" customHeight="1">
      <c r="A47" s="126"/>
      <c r="B47" s="138"/>
      <c r="C47" s="128"/>
      <c r="D47" s="143"/>
      <c r="E47" s="130"/>
      <c r="F47" s="131"/>
      <c r="G47" s="163"/>
      <c r="H47" s="145"/>
      <c r="I47" s="146"/>
      <c r="J47" s="147"/>
      <c r="K47" s="132"/>
      <c r="L47" s="237"/>
      <c r="M47" s="29"/>
      <c r="N47" s="84"/>
      <c r="O47" s="77"/>
      <c r="P47" s="40"/>
      <c r="Q47" s="80"/>
      <c r="R47" s="78"/>
      <c r="S47" s="79"/>
    </row>
    <row r="48" spans="1:19" ht="17.25" customHeight="1">
      <c r="A48" s="126"/>
      <c r="B48" s="127"/>
      <c r="C48" s="128"/>
      <c r="D48" s="150"/>
      <c r="E48" s="130"/>
      <c r="F48" s="131"/>
      <c r="G48" s="163"/>
      <c r="H48" s="145"/>
      <c r="I48" s="146"/>
      <c r="J48" s="147"/>
      <c r="K48" s="132"/>
      <c r="L48" s="237"/>
      <c r="M48" s="29"/>
      <c r="N48" s="84" t="e">
        <f>ROUND(O48,-IF(ROUNDUP(LOG10(O48),0)&gt;3,ROUNDUP(LOG10(O48),0)-3,(IF(ROUNDUP(LOG10(O48),0)&gt;1,ROUNDUP(LOG10(O48),0)-2,0))))</f>
        <v>#DIV/0!</v>
      </c>
      <c r="O48" s="77" t="e">
        <f>AVERAGE(P48:S48)</f>
        <v>#DIV/0!</v>
      </c>
      <c r="P48" s="81"/>
      <c r="Q48" s="82"/>
      <c r="R48" s="78"/>
      <c r="S48" s="79"/>
    </row>
    <row r="49" spans="1:19" ht="17.25" customHeight="1">
      <c r="A49" s="126"/>
      <c r="B49" s="127"/>
      <c r="C49" s="128"/>
      <c r="D49" s="143"/>
      <c r="E49" s="130"/>
      <c r="F49" s="131"/>
      <c r="G49" s="163"/>
      <c r="H49" s="133"/>
      <c r="I49" s="134"/>
      <c r="J49" s="131"/>
      <c r="K49" s="132"/>
      <c r="L49" s="234"/>
      <c r="M49" s="30"/>
      <c r="N49" s="84"/>
      <c r="O49" s="77"/>
      <c r="P49" s="40"/>
      <c r="Q49" s="80"/>
      <c r="R49" s="78"/>
      <c r="S49" s="79"/>
    </row>
    <row r="50" spans="1:19" ht="17.25" customHeight="1">
      <c r="A50" s="126"/>
      <c r="B50" s="140"/>
      <c r="C50" s="128"/>
      <c r="D50" s="143"/>
      <c r="E50" s="130"/>
      <c r="F50" s="131"/>
      <c r="G50" s="163"/>
      <c r="H50" s="133"/>
      <c r="I50" s="134"/>
      <c r="J50" s="131"/>
      <c r="K50" s="132"/>
      <c r="L50" s="234"/>
      <c r="M50" s="30"/>
      <c r="N50" s="84" t="e">
        <f>ROUND(O50,-IF(ROUNDUP(LOG10(O50),0)&gt;3,ROUNDUP(LOG10(O50),0)-3,(IF(ROUNDUP(LOG10(O50),0)&gt;1,ROUNDUP(LOG10(O50),0)-2,0))))</f>
        <v>#DIV/0!</v>
      </c>
      <c r="O50" s="77" t="e">
        <f>AVERAGE(P50:S50)</f>
        <v>#DIV/0!</v>
      </c>
      <c r="P50" s="81"/>
      <c r="Q50" s="82"/>
      <c r="R50" s="78"/>
      <c r="S50" s="79"/>
    </row>
    <row r="51" spans="1:19" ht="17.25" customHeight="1">
      <c r="A51" s="126"/>
      <c r="B51" s="140"/>
      <c r="C51" s="128"/>
      <c r="D51" s="143"/>
      <c r="E51" s="130"/>
      <c r="F51" s="131"/>
      <c r="G51" s="163"/>
      <c r="H51" s="133"/>
      <c r="I51" s="134"/>
      <c r="J51" s="131"/>
      <c r="K51" s="132"/>
      <c r="L51" s="234"/>
      <c r="M51" s="30"/>
      <c r="N51" s="84"/>
      <c r="O51" s="77"/>
      <c r="P51" s="40"/>
      <c r="Q51" s="80"/>
      <c r="R51" s="78"/>
      <c r="S51" s="79"/>
    </row>
    <row r="52" spans="1:19" ht="17.25" customHeight="1">
      <c r="A52" s="126"/>
      <c r="B52" s="140"/>
      <c r="C52" s="128"/>
      <c r="D52" s="143"/>
      <c r="E52" s="130"/>
      <c r="F52" s="131"/>
      <c r="G52" s="163"/>
      <c r="H52" s="133"/>
      <c r="I52" s="134"/>
      <c r="J52" s="131"/>
      <c r="K52" s="132"/>
      <c r="L52" s="234"/>
      <c r="M52" s="30"/>
      <c r="N52" s="84" t="e">
        <f>ROUND(O52,-IF(ROUNDUP(LOG10(O52),0)&gt;3,ROUNDUP(LOG10(O52),0)-3,(IF(ROUNDUP(LOG10(O52),0)&gt;1,ROUNDUP(LOG10(O52),0)-2,0))))</f>
        <v>#DIV/0!</v>
      </c>
      <c r="O52" s="77" t="e">
        <f>AVERAGE(P52:S52)</f>
        <v>#DIV/0!</v>
      </c>
      <c r="P52" s="81"/>
      <c r="Q52" s="82"/>
      <c r="R52" s="78"/>
      <c r="S52" s="79"/>
    </row>
    <row r="53" spans="1:19" ht="17.25" customHeight="1">
      <c r="A53" s="126"/>
      <c r="B53" s="127"/>
      <c r="C53" s="128"/>
      <c r="D53" s="143"/>
      <c r="E53" s="130"/>
      <c r="F53" s="131"/>
      <c r="G53" s="163"/>
      <c r="H53" s="133"/>
      <c r="I53" s="134"/>
      <c r="J53" s="131"/>
      <c r="K53" s="132"/>
      <c r="L53" s="234"/>
      <c r="M53" s="30"/>
      <c r="N53" s="84"/>
      <c r="O53" s="77"/>
      <c r="P53" s="40"/>
      <c r="Q53" s="80"/>
      <c r="R53" s="78"/>
      <c r="S53" s="79"/>
    </row>
    <row r="54" spans="1:19" ht="17.25" customHeight="1">
      <c r="A54" s="126"/>
      <c r="B54" s="194" t="s">
        <v>703</v>
      </c>
      <c r="C54" s="128"/>
      <c r="D54" s="143"/>
      <c r="E54" s="130"/>
      <c r="F54" s="131"/>
      <c r="G54" s="163"/>
      <c r="H54" s="133"/>
      <c r="I54" s="134"/>
      <c r="J54" s="131"/>
      <c r="K54" s="132"/>
      <c r="L54" s="234"/>
      <c r="M54" s="30"/>
      <c r="N54" s="84" t="e">
        <f>ROUND(O54,-IF(ROUNDUP(LOG10(O54),0)&gt;3,ROUNDUP(LOG10(O54),0)-3,(IF(ROUNDUP(LOG10(O54),0)&gt;1,ROUNDUP(LOG10(O54),0)-2,0))))</f>
        <v>#DIV/0!</v>
      </c>
      <c r="O54" s="77" t="e">
        <f>AVERAGE(P54:S54)</f>
        <v>#DIV/0!</v>
      </c>
      <c r="P54" s="81"/>
      <c r="Q54" s="82"/>
      <c r="R54" s="78"/>
      <c r="S54" s="79"/>
    </row>
    <row r="55" spans="1:19" ht="17.25" customHeight="1">
      <c r="A55" s="126"/>
      <c r="B55" s="127"/>
      <c r="C55" s="128"/>
      <c r="D55" s="143"/>
      <c r="E55" s="130"/>
      <c r="F55" s="131"/>
      <c r="G55" s="163"/>
      <c r="H55" s="133"/>
      <c r="I55" s="134"/>
      <c r="J55" s="131"/>
      <c r="K55" s="132"/>
      <c r="L55" s="234"/>
      <c r="M55" s="30"/>
      <c r="N55" s="84"/>
      <c r="O55" s="77"/>
      <c r="P55" s="40"/>
      <c r="Q55" s="80"/>
      <c r="R55" s="78"/>
      <c r="S55" s="79"/>
    </row>
    <row r="56" spans="1:19" ht="17.25" customHeight="1">
      <c r="A56" s="153"/>
      <c r="B56" s="154"/>
      <c r="C56" s="155"/>
      <c r="D56" s="156"/>
      <c r="E56" s="157"/>
      <c r="F56" s="158"/>
      <c r="G56" s="181"/>
      <c r="H56" s="160"/>
      <c r="I56" s="161"/>
      <c r="J56" s="158"/>
      <c r="K56" s="159"/>
      <c r="L56" s="238"/>
      <c r="M56" s="30"/>
      <c r="N56" s="84" t="e">
        <f>ROUND(O56,-IF(ROUNDUP(LOG10(O56),0)&gt;3,ROUNDUP(LOG10(O56),0)-3,(IF(ROUNDUP(LOG10(O56),0)&gt;1,ROUNDUP(LOG10(O56),0)-2,0))))</f>
        <v>#DIV/0!</v>
      </c>
      <c r="O56" s="77" t="e">
        <f>AVERAGE(P56:S56)</f>
        <v>#DIV/0!</v>
      </c>
      <c r="P56" s="81"/>
      <c r="Q56" s="82"/>
      <c r="R56" s="78"/>
      <c r="S56" s="79"/>
    </row>
    <row r="57" spans="1:19" ht="17.25" customHeight="1">
      <c r="A57" s="165"/>
      <c r="B57" s="168"/>
      <c r="C57" s="188"/>
      <c r="D57" s="191"/>
      <c r="E57" s="185"/>
      <c r="F57" s="131"/>
      <c r="G57" s="132">
        <f t="shared" ref="G57:G72" si="0">D57*F57</f>
        <v>0</v>
      </c>
      <c r="H57" s="187"/>
      <c r="I57" s="134"/>
      <c r="J57" s="131"/>
      <c r="K57" s="132"/>
      <c r="L57" s="240"/>
      <c r="N57" s="84"/>
      <c r="O57" s="77"/>
      <c r="P57" s="40"/>
      <c r="Q57" s="80"/>
      <c r="R57" s="78"/>
      <c r="S57" s="79"/>
    </row>
    <row r="58" spans="1:19" ht="17.25" customHeight="1">
      <c r="A58" s="165"/>
      <c r="B58" s="168"/>
      <c r="C58" s="188"/>
      <c r="D58" s="184"/>
      <c r="E58" s="185"/>
      <c r="F58" s="131"/>
      <c r="G58" s="132">
        <f t="shared" si="0"/>
        <v>0</v>
      </c>
      <c r="H58" s="187"/>
      <c r="I58" s="134"/>
      <c r="J58" s="131"/>
      <c r="K58" s="132"/>
      <c r="L58" s="240"/>
      <c r="N58" s="84" t="e">
        <f>ROUND(O58,-IF(ROUNDUP(LOG10(O58),0)&gt;3,ROUNDUP(LOG10(O58),0)-3,(IF(ROUNDUP(LOG10(O58),0)&gt;1,ROUNDUP(LOG10(O58),0)-2,0))))</f>
        <v>#DIV/0!</v>
      </c>
      <c r="O58" s="77" t="e">
        <f>AVERAGE(P58:S58)</f>
        <v>#DIV/0!</v>
      </c>
      <c r="P58" s="81"/>
      <c r="Q58" s="82"/>
      <c r="R58" s="78"/>
      <c r="S58" s="79"/>
    </row>
    <row r="59" spans="1:19" ht="17.25" customHeight="1">
      <c r="A59" s="165"/>
      <c r="B59" s="168"/>
      <c r="C59" s="183"/>
      <c r="D59" s="191"/>
      <c r="E59" s="185"/>
      <c r="F59" s="131"/>
      <c r="G59" s="132">
        <f t="shared" si="0"/>
        <v>0</v>
      </c>
      <c r="H59" s="187"/>
      <c r="I59" s="134"/>
      <c r="J59" s="131"/>
      <c r="K59" s="132"/>
      <c r="L59" s="240"/>
      <c r="N59" s="84"/>
      <c r="O59" s="77"/>
      <c r="P59" s="40"/>
      <c r="Q59" s="80"/>
      <c r="R59" s="78"/>
      <c r="S59" s="79"/>
    </row>
    <row r="60" spans="1:19" ht="17.25" customHeight="1">
      <c r="A60" s="165"/>
      <c r="B60" s="168"/>
      <c r="C60" s="183"/>
      <c r="D60" s="184"/>
      <c r="E60" s="185"/>
      <c r="F60" s="131"/>
      <c r="G60" s="132">
        <f t="shared" si="0"/>
        <v>0</v>
      </c>
      <c r="H60" s="187"/>
      <c r="I60" s="134"/>
      <c r="J60" s="131"/>
      <c r="K60" s="132"/>
      <c r="L60" s="240"/>
      <c r="N60" s="84" t="e">
        <f>ROUND(O60,-IF(ROUNDUP(LOG10(O60),0)&gt;3,ROUNDUP(LOG10(O60),0)-3,(IF(ROUNDUP(LOG10(O60),0)&gt;1,ROUNDUP(LOG10(O60),0)-2,0))))</f>
        <v>#DIV/0!</v>
      </c>
      <c r="O60" s="77" t="e">
        <f>AVERAGE(P60:S60)</f>
        <v>#DIV/0!</v>
      </c>
      <c r="P60" s="81"/>
      <c r="Q60" s="82"/>
      <c r="R60" s="78"/>
      <c r="S60" s="79"/>
    </row>
    <row r="61" spans="1:19" ht="17.25" customHeight="1">
      <c r="A61" s="165"/>
      <c r="B61" s="168"/>
      <c r="C61" s="183"/>
      <c r="D61" s="184"/>
      <c r="E61" s="185"/>
      <c r="F61" s="131"/>
      <c r="G61" s="132">
        <f t="shared" si="0"/>
        <v>0</v>
      </c>
      <c r="H61" s="187"/>
      <c r="I61" s="134"/>
      <c r="J61" s="131"/>
      <c r="K61" s="132"/>
      <c r="L61" s="240"/>
      <c r="N61" s="84"/>
      <c r="O61" s="77"/>
      <c r="P61" s="40"/>
      <c r="Q61" s="80"/>
      <c r="R61" s="78"/>
      <c r="S61" s="79"/>
    </row>
    <row r="62" spans="1:19" ht="17.25" customHeight="1">
      <c r="A62" s="197"/>
      <c r="B62" s="212"/>
      <c r="C62" s="198"/>
      <c r="D62" s="201"/>
      <c r="E62" s="185"/>
      <c r="F62" s="158"/>
      <c r="G62" s="159">
        <f t="shared" si="0"/>
        <v>0</v>
      </c>
      <c r="H62" s="199"/>
      <c r="I62" s="161"/>
      <c r="J62" s="158"/>
      <c r="K62" s="159"/>
      <c r="L62" s="241"/>
      <c r="N62" s="84" t="e">
        <f>ROUND(O62,-IF(ROUNDUP(LOG10(O62),0)&gt;3,ROUNDUP(LOG10(O62),0)-3,(IF(ROUNDUP(LOG10(O62),0)&gt;1,ROUNDUP(LOG10(O62),0)-2,0))))</f>
        <v>#DIV/0!</v>
      </c>
      <c r="O62" s="77" t="e">
        <f>AVERAGE(P62:S62)</f>
        <v>#DIV/0!</v>
      </c>
      <c r="P62" s="81"/>
      <c r="Q62" s="82"/>
      <c r="R62" s="78"/>
      <c r="S62" s="79"/>
    </row>
    <row r="63" spans="1:19" ht="17.25" customHeight="1">
      <c r="A63" s="165"/>
      <c r="B63" s="168"/>
      <c r="C63" s="188"/>
      <c r="D63" s="184"/>
      <c r="E63" s="190"/>
      <c r="F63" s="131"/>
      <c r="G63" s="132"/>
      <c r="H63" s="187"/>
      <c r="I63" s="134"/>
      <c r="J63" s="131"/>
      <c r="K63" s="132"/>
      <c r="L63" s="240"/>
      <c r="N63" s="84"/>
      <c r="O63" s="77"/>
      <c r="P63" s="40"/>
      <c r="Q63" s="80"/>
      <c r="R63" s="78"/>
      <c r="S63" s="79"/>
    </row>
    <row r="64" spans="1:19" ht="17.25" customHeight="1">
      <c r="A64" s="165"/>
      <c r="B64" s="168"/>
      <c r="C64" s="188"/>
      <c r="D64" s="191"/>
      <c r="E64" s="185"/>
      <c r="F64" s="131"/>
      <c r="G64" s="132"/>
      <c r="H64" s="187"/>
      <c r="I64" s="134"/>
      <c r="J64" s="131"/>
      <c r="K64" s="132"/>
      <c r="L64" s="240"/>
      <c r="N64" s="84" t="e">
        <f>ROUND(O64,-IF(ROUNDUP(LOG10(O64),0)&gt;3,ROUNDUP(LOG10(O64),0)-3,(IF(ROUNDUP(LOG10(O64),0)&gt;1,ROUNDUP(LOG10(O64),0)-2,0))))</f>
        <v>#DIV/0!</v>
      </c>
      <c r="O64" s="77" t="e">
        <f>AVERAGE(P64:S64)</f>
        <v>#DIV/0!</v>
      </c>
      <c r="P64" s="81"/>
      <c r="Q64" s="82"/>
      <c r="R64" s="78"/>
      <c r="S64" s="79"/>
    </row>
    <row r="65" spans="1:19" ht="17.25" customHeight="1">
      <c r="A65" s="165"/>
      <c r="B65" s="168"/>
      <c r="C65" s="183"/>
      <c r="D65" s="189"/>
      <c r="E65" s="190"/>
      <c r="F65" s="131"/>
      <c r="G65" s="132">
        <f t="shared" si="0"/>
        <v>0</v>
      </c>
      <c r="H65" s="187"/>
      <c r="I65" s="134"/>
      <c r="J65" s="131"/>
      <c r="K65" s="132"/>
      <c r="L65" s="240"/>
      <c r="N65" s="84"/>
      <c r="O65" s="77"/>
      <c r="P65" s="40"/>
      <c r="Q65" s="80"/>
      <c r="R65" s="78"/>
      <c r="S65" s="79"/>
    </row>
    <row r="66" spans="1:19" ht="17.25" customHeight="1">
      <c r="A66" s="197"/>
      <c r="B66" s="212"/>
      <c r="C66" s="213"/>
      <c r="D66" s="201"/>
      <c r="E66" s="185"/>
      <c r="F66" s="158"/>
      <c r="G66" s="159">
        <f t="shared" si="0"/>
        <v>0</v>
      </c>
      <c r="H66" s="199"/>
      <c r="I66" s="161"/>
      <c r="J66" s="158"/>
      <c r="K66" s="159"/>
      <c r="L66" s="241"/>
      <c r="N66" s="84" t="e">
        <f>ROUND(O66,-IF(ROUNDUP(LOG10(O66),0)&gt;3,ROUNDUP(LOG10(O66),0)-3,(IF(ROUNDUP(LOG10(O66),0)&gt;1,ROUNDUP(LOG10(O66),0)-2,0))))</f>
        <v>#DIV/0!</v>
      </c>
      <c r="O66" s="77" t="e">
        <f>AVERAGE(P66:S66)</f>
        <v>#DIV/0!</v>
      </c>
      <c r="P66" s="81"/>
      <c r="Q66" s="82"/>
      <c r="R66" s="78"/>
      <c r="S66" s="79"/>
    </row>
    <row r="67" spans="1:19" ht="17.25" customHeight="1">
      <c r="A67" s="165"/>
      <c r="B67" s="168"/>
      <c r="C67" s="188"/>
      <c r="D67" s="184"/>
      <c r="E67" s="185"/>
      <c r="F67" s="131"/>
      <c r="G67" s="132">
        <f t="shared" si="0"/>
        <v>0</v>
      </c>
      <c r="H67" s="187"/>
      <c r="I67" s="134"/>
      <c r="J67" s="131"/>
      <c r="K67" s="132"/>
      <c r="L67" s="240"/>
      <c r="N67" s="84"/>
      <c r="O67" s="77"/>
      <c r="P67" s="40"/>
      <c r="Q67" s="80"/>
      <c r="R67" s="78"/>
      <c r="S67" s="79"/>
    </row>
    <row r="68" spans="1:19" ht="17.25" customHeight="1">
      <c r="A68" s="165"/>
      <c r="B68" s="168"/>
      <c r="C68" s="188"/>
      <c r="D68" s="184"/>
      <c r="E68" s="185"/>
      <c r="F68" s="131"/>
      <c r="G68" s="132">
        <f t="shared" si="0"/>
        <v>0</v>
      </c>
      <c r="H68" s="187"/>
      <c r="I68" s="134"/>
      <c r="J68" s="131"/>
      <c r="K68" s="132"/>
      <c r="L68" s="240"/>
      <c r="N68" s="84" t="e">
        <f>ROUND(O68,-IF(ROUNDUP(LOG10(O68),0)&gt;3,ROUNDUP(LOG10(O68),0)-3,(IF(ROUNDUP(LOG10(O68),0)&gt;1,ROUNDUP(LOG10(O68),0)-2,0))))</f>
        <v>#DIV/0!</v>
      </c>
      <c r="O68" s="77" t="e">
        <f>AVERAGE(P68:S68)</f>
        <v>#DIV/0!</v>
      </c>
      <c r="P68" s="81"/>
      <c r="Q68" s="82"/>
      <c r="R68" s="78"/>
      <c r="S68" s="79"/>
    </row>
    <row r="69" spans="1:19" ht="17.25" customHeight="1">
      <c r="A69" s="165"/>
      <c r="B69" s="168"/>
      <c r="C69" s="183"/>
      <c r="D69" s="184"/>
      <c r="E69" s="185"/>
      <c r="F69" s="131"/>
      <c r="G69" s="132">
        <f t="shared" si="0"/>
        <v>0</v>
      </c>
      <c r="H69" s="187"/>
      <c r="I69" s="134"/>
      <c r="J69" s="131"/>
      <c r="K69" s="132"/>
      <c r="L69" s="240"/>
      <c r="N69" s="84"/>
      <c r="O69" s="77"/>
      <c r="P69" s="40"/>
      <c r="Q69" s="80"/>
      <c r="R69" s="78"/>
      <c r="S69" s="79"/>
    </row>
    <row r="70" spans="1:19" ht="17.25" customHeight="1">
      <c r="A70" s="165"/>
      <c r="B70" s="168"/>
      <c r="C70" s="188"/>
      <c r="D70" s="184"/>
      <c r="E70" s="185"/>
      <c r="F70" s="131"/>
      <c r="G70" s="132">
        <f t="shared" si="0"/>
        <v>0</v>
      </c>
      <c r="H70" s="187"/>
      <c r="I70" s="134"/>
      <c r="J70" s="131"/>
      <c r="K70" s="132"/>
      <c r="L70" s="240"/>
      <c r="N70" s="84" t="e">
        <f>ROUND(O70,-IF(ROUNDUP(LOG10(O70),0)&gt;3,ROUNDUP(LOG10(O70),0)-3,(IF(ROUNDUP(LOG10(O70),0)&gt;1,ROUNDUP(LOG10(O70),0)-2,0))))</f>
        <v>#DIV/0!</v>
      </c>
      <c r="O70" s="77" t="e">
        <f>AVERAGE(P70:S70)</f>
        <v>#DIV/0!</v>
      </c>
      <c r="P70" s="81"/>
      <c r="Q70" s="82"/>
      <c r="R70" s="78"/>
      <c r="S70" s="79"/>
    </row>
    <row r="71" spans="1:19" ht="17.25" customHeight="1">
      <c r="A71" s="165"/>
      <c r="B71" s="168"/>
      <c r="C71" s="183"/>
      <c r="D71" s="189"/>
      <c r="E71" s="185"/>
      <c r="F71" s="131"/>
      <c r="G71" s="132">
        <f t="shared" si="0"/>
        <v>0</v>
      </c>
      <c r="H71" s="187"/>
      <c r="I71" s="134"/>
      <c r="J71" s="131"/>
      <c r="K71" s="132"/>
      <c r="L71" s="240"/>
      <c r="N71" s="84"/>
      <c r="O71" s="77"/>
      <c r="P71" s="40"/>
      <c r="Q71" s="80"/>
      <c r="R71" s="78"/>
      <c r="S71" s="79"/>
    </row>
    <row r="72" spans="1:19" ht="17.25" customHeight="1">
      <c r="A72" s="165"/>
      <c r="B72" s="168"/>
      <c r="C72" s="188"/>
      <c r="D72" s="184"/>
      <c r="E72" s="185"/>
      <c r="F72" s="131"/>
      <c r="G72" s="132">
        <f t="shared" si="0"/>
        <v>0</v>
      </c>
      <c r="H72" s="187"/>
      <c r="I72" s="134"/>
      <c r="J72" s="131"/>
      <c r="K72" s="132"/>
      <c r="L72" s="240"/>
      <c r="N72" s="84" t="e">
        <f>ROUND(O72,-IF(ROUNDUP(LOG10(O72),0)&gt;3,ROUNDUP(LOG10(O72),0)-3,(IF(ROUNDUP(LOG10(O72),0)&gt;1,ROUNDUP(LOG10(O72),0)-2,0))))</f>
        <v>#DIV/0!</v>
      </c>
      <c r="O72" s="77" t="e">
        <f>AVERAGE(P72:S72)</f>
        <v>#DIV/0!</v>
      </c>
      <c r="P72" s="81"/>
      <c r="Q72" s="82"/>
      <c r="R72" s="78"/>
      <c r="S72" s="79"/>
    </row>
    <row r="73" spans="1:19" ht="17.25" customHeight="1">
      <c r="A73" s="165"/>
      <c r="B73" s="168"/>
      <c r="C73" s="192"/>
      <c r="D73" s="184"/>
      <c r="E73" s="185"/>
      <c r="F73" s="131"/>
      <c r="G73" s="132"/>
      <c r="H73" s="187"/>
      <c r="I73" s="134"/>
      <c r="J73" s="131"/>
      <c r="K73" s="132"/>
      <c r="L73" s="240"/>
      <c r="N73" s="84"/>
      <c r="O73" s="77"/>
      <c r="P73" s="40"/>
      <c r="Q73" s="80"/>
      <c r="R73" s="78"/>
      <c r="S73" s="79"/>
    </row>
    <row r="74" spans="1:19" ht="17.25" customHeight="1">
      <c r="A74" s="165"/>
      <c r="B74" s="138"/>
      <c r="C74" s="183"/>
      <c r="D74" s="191"/>
      <c r="E74" s="231"/>
      <c r="F74" s="131"/>
      <c r="G74" s="132"/>
      <c r="H74" s="187"/>
      <c r="I74" s="134"/>
      <c r="J74" s="131"/>
      <c r="K74" s="132"/>
      <c r="L74" s="240"/>
      <c r="N74" s="84" t="e">
        <f>ROUND(O74,-IF(ROUNDUP(LOG10(O74),0)&gt;3,ROUNDUP(LOG10(O74),0)-3,(IF(ROUNDUP(LOG10(O74),0)&gt;1,ROUNDUP(LOG10(O74),0)-2,0))))</f>
        <v>#DIV/0!</v>
      </c>
      <c r="O74" s="77" t="e">
        <f>AVERAGE(P74:S74)</f>
        <v>#DIV/0!</v>
      </c>
      <c r="P74" s="81"/>
      <c r="Q74" s="82"/>
      <c r="R74" s="78"/>
      <c r="S74" s="79"/>
    </row>
    <row r="75" spans="1:19" ht="17.25" customHeight="1">
      <c r="A75" s="165"/>
      <c r="B75" s="168"/>
      <c r="C75" s="183"/>
      <c r="D75" s="189"/>
      <c r="E75" s="190"/>
      <c r="F75" s="131"/>
      <c r="G75" s="132">
        <f t="shared" ref="G75:G82" si="1">D75*F75</f>
        <v>0</v>
      </c>
      <c r="H75" s="187"/>
      <c r="I75" s="134"/>
      <c r="J75" s="131"/>
      <c r="K75" s="132"/>
      <c r="L75" s="240"/>
      <c r="N75" s="84"/>
      <c r="O75" s="77"/>
      <c r="P75" s="40"/>
      <c r="Q75" s="80"/>
      <c r="R75" s="78"/>
      <c r="S75" s="79"/>
    </row>
    <row r="76" spans="1:19" ht="17.25" customHeight="1">
      <c r="A76" s="165"/>
      <c r="B76" s="168"/>
      <c r="C76" s="188"/>
      <c r="D76" s="184"/>
      <c r="E76" s="185"/>
      <c r="F76" s="131"/>
      <c r="G76" s="132">
        <f t="shared" si="1"/>
        <v>0</v>
      </c>
      <c r="H76" s="187"/>
      <c r="I76" s="134"/>
      <c r="J76" s="131"/>
      <c r="K76" s="132"/>
      <c r="L76" s="240"/>
      <c r="N76" s="84" t="e">
        <f>ROUND(O76,-IF(ROUNDUP(LOG10(O76),0)&gt;3,ROUNDUP(LOG10(O76),0)-3,(IF(ROUNDUP(LOG10(O76),0)&gt;1,ROUNDUP(LOG10(O76),0)-2,0))))</f>
        <v>#DIV/0!</v>
      </c>
      <c r="O76" s="77" t="e">
        <f>AVERAGE(P76:S76)</f>
        <v>#DIV/0!</v>
      </c>
      <c r="P76" s="81"/>
      <c r="Q76" s="82"/>
      <c r="R76" s="78"/>
      <c r="S76" s="79"/>
    </row>
    <row r="77" spans="1:19" ht="17.25" customHeight="1">
      <c r="A77" s="165"/>
      <c r="B77" s="168"/>
      <c r="C77" s="183"/>
      <c r="D77" s="191"/>
      <c r="E77" s="185"/>
      <c r="F77" s="131"/>
      <c r="G77" s="132">
        <f t="shared" si="1"/>
        <v>0</v>
      </c>
      <c r="H77" s="187"/>
      <c r="I77" s="134"/>
      <c r="J77" s="131"/>
      <c r="K77" s="132"/>
      <c r="L77" s="240"/>
      <c r="N77" s="84"/>
      <c r="O77" s="77"/>
      <c r="P77" s="40"/>
      <c r="Q77" s="80"/>
      <c r="R77" s="78"/>
      <c r="S77" s="79"/>
    </row>
    <row r="78" spans="1:19" ht="17.25" customHeight="1">
      <c r="A78" s="165"/>
      <c r="B78" s="168"/>
      <c r="C78" s="183"/>
      <c r="D78" s="184"/>
      <c r="E78" s="190"/>
      <c r="F78" s="131"/>
      <c r="G78" s="132">
        <f t="shared" si="1"/>
        <v>0</v>
      </c>
      <c r="H78" s="187"/>
      <c r="I78" s="134"/>
      <c r="J78" s="131"/>
      <c r="K78" s="132"/>
      <c r="L78" s="240"/>
      <c r="N78" s="84" t="e">
        <f>ROUND(O78,-IF(ROUNDUP(LOG10(O78),0)&gt;3,ROUNDUP(LOG10(O78),0)-3,(IF(ROUNDUP(LOG10(O78),0)&gt;1,ROUNDUP(LOG10(O78),0)-2,0))))</f>
        <v>#DIV/0!</v>
      </c>
      <c r="O78" s="77" t="e">
        <f>AVERAGE(P78:S78)</f>
        <v>#DIV/0!</v>
      </c>
      <c r="P78" s="81"/>
      <c r="Q78" s="82"/>
      <c r="R78" s="78"/>
      <c r="S78" s="79"/>
    </row>
    <row r="79" spans="1:19" ht="17.25" customHeight="1">
      <c r="A79" s="165"/>
      <c r="B79" s="168"/>
      <c r="C79" s="183"/>
      <c r="D79" s="191"/>
      <c r="E79" s="185"/>
      <c r="F79" s="131"/>
      <c r="G79" s="132">
        <f t="shared" si="1"/>
        <v>0</v>
      </c>
      <c r="H79" s="187"/>
      <c r="I79" s="134"/>
      <c r="J79" s="131"/>
      <c r="K79" s="132"/>
      <c r="L79" s="240"/>
      <c r="N79" s="84"/>
      <c r="O79" s="77"/>
      <c r="P79" s="40"/>
      <c r="Q79" s="80"/>
      <c r="R79" s="78"/>
      <c r="S79" s="79"/>
    </row>
    <row r="80" spans="1:19" ht="17.25" customHeight="1">
      <c r="A80" s="165"/>
      <c r="B80" s="168"/>
      <c r="C80" s="183"/>
      <c r="D80" s="184"/>
      <c r="E80" s="190"/>
      <c r="F80" s="131"/>
      <c r="G80" s="132">
        <f t="shared" si="1"/>
        <v>0</v>
      </c>
      <c r="H80" s="187"/>
      <c r="I80" s="134"/>
      <c r="J80" s="131"/>
      <c r="K80" s="132"/>
      <c r="L80" s="240"/>
      <c r="N80" s="84" t="e">
        <f>ROUND(O80,-IF(ROUNDUP(LOG10(O80),0)&gt;3,ROUNDUP(LOG10(O80),0)-3,(IF(ROUNDUP(LOG10(O80),0)&gt;1,ROUNDUP(LOG10(O80),0)-2,0))))</f>
        <v>#DIV/0!</v>
      </c>
      <c r="O80" s="77" t="e">
        <f>AVERAGE(P80:S80)</f>
        <v>#DIV/0!</v>
      </c>
      <c r="P80" s="81"/>
      <c r="Q80" s="82"/>
      <c r="R80" s="78"/>
      <c r="S80" s="79"/>
    </row>
    <row r="81" spans="1:19" ht="17.25" customHeight="1">
      <c r="A81" s="165"/>
      <c r="B81" s="139"/>
      <c r="C81" s="188"/>
      <c r="D81" s="189"/>
      <c r="E81" s="185"/>
      <c r="F81" s="131"/>
      <c r="G81" s="132">
        <f t="shared" si="1"/>
        <v>0</v>
      </c>
      <c r="H81" s="195"/>
      <c r="I81" s="174"/>
      <c r="J81" s="147"/>
      <c r="K81" s="132"/>
      <c r="L81" s="240"/>
      <c r="N81" s="84"/>
      <c r="O81" s="77"/>
      <c r="P81" s="40"/>
      <c r="Q81" s="80"/>
      <c r="R81" s="78"/>
      <c r="S81" s="79"/>
    </row>
    <row r="82" spans="1:19" ht="17.25" customHeight="1">
      <c r="A82" s="165"/>
      <c r="B82" s="168"/>
      <c r="C82" s="188"/>
      <c r="D82" s="191"/>
      <c r="E82" s="190"/>
      <c r="F82" s="131"/>
      <c r="G82" s="132">
        <f t="shared" si="1"/>
        <v>0</v>
      </c>
      <c r="H82" s="189"/>
      <c r="I82" s="190"/>
      <c r="J82" s="131"/>
      <c r="K82" s="132"/>
      <c r="L82" s="240"/>
      <c r="N82" s="84" t="e">
        <f>ROUND(O82,-IF(ROUNDUP(LOG10(O82),0)&gt;3,ROUNDUP(LOG10(O82),0)-3,(IF(ROUNDUP(LOG10(O82),0)&gt;1,ROUNDUP(LOG10(O82),0)-2,0))))</f>
        <v>#DIV/0!</v>
      </c>
      <c r="O82" s="77" t="e">
        <f>AVERAGE(P82:S82)</f>
        <v>#DIV/0!</v>
      </c>
      <c r="P82" s="81"/>
      <c r="Q82" s="82"/>
      <c r="R82" s="78"/>
      <c r="S82" s="79"/>
    </row>
    <row r="83" spans="1:19" ht="17.25" customHeight="1">
      <c r="A83" s="165"/>
      <c r="B83" s="194"/>
      <c r="C83" s="183"/>
      <c r="D83" s="184"/>
      <c r="E83" s="185"/>
      <c r="F83" s="131"/>
      <c r="G83" s="132"/>
      <c r="H83" s="187"/>
      <c r="I83" s="134"/>
      <c r="J83" s="131"/>
      <c r="K83" s="132"/>
      <c r="L83" s="240"/>
      <c r="N83" s="84"/>
      <c r="O83" s="77"/>
      <c r="P83" s="40"/>
      <c r="Q83" s="80"/>
      <c r="R83" s="78"/>
      <c r="S83" s="79"/>
    </row>
    <row r="84" spans="1:19" ht="17.25" customHeight="1">
      <c r="A84" s="165"/>
      <c r="B84" s="139"/>
      <c r="C84" s="183"/>
      <c r="D84" s="204"/>
      <c r="E84" s="185"/>
      <c r="F84" s="131"/>
      <c r="G84" s="132">
        <f>D84*F84</f>
        <v>0</v>
      </c>
      <c r="H84" s="187"/>
      <c r="I84" s="134"/>
      <c r="J84" s="131"/>
      <c r="K84" s="132"/>
      <c r="L84" s="240"/>
      <c r="N84" s="84" t="e">
        <f>ROUND(O84,-IF(ROUNDUP(LOG10(O84),0)&gt;3,ROUNDUP(LOG10(O84),0)-3,(IF(ROUNDUP(LOG10(O84),0)&gt;1,ROUNDUP(LOG10(O84),0)-2,0))))</f>
        <v>#DIV/0!</v>
      </c>
      <c r="O84" s="77" t="e">
        <f>AVERAGE(P84:S84)</f>
        <v>#DIV/0!</v>
      </c>
      <c r="P84" s="81"/>
      <c r="Q84" s="82"/>
      <c r="R84" s="78"/>
      <c r="S84" s="79"/>
    </row>
    <row r="85" spans="1:19" ht="17.25" customHeight="1">
      <c r="A85" s="165"/>
      <c r="B85" s="194"/>
      <c r="C85" s="183"/>
      <c r="D85" s="204"/>
      <c r="E85" s="185"/>
      <c r="F85" s="131"/>
      <c r="G85" s="132">
        <f t="shared" ref="G85:G94" si="2">D85*F85</f>
        <v>0</v>
      </c>
      <c r="H85" s="187"/>
      <c r="I85" s="134"/>
      <c r="J85" s="131"/>
      <c r="K85" s="132"/>
      <c r="L85" s="240"/>
      <c r="N85" s="84"/>
      <c r="O85" s="77"/>
      <c r="P85" s="40"/>
      <c r="Q85" s="80"/>
      <c r="R85" s="78"/>
      <c r="S85" s="79"/>
    </row>
    <row r="86" spans="1:19" ht="17.25" customHeight="1">
      <c r="A86" s="197"/>
      <c r="B86" s="219"/>
      <c r="C86" s="198"/>
      <c r="D86" s="214"/>
      <c r="E86" s="202"/>
      <c r="F86" s="158"/>
      <c r="G86" s="132">
        <f t="shared" si="2"/>
        <v>0</v>
      </c>
      <c r="H86" s="199"/>
      <c r="I86" s="161"/>
      <c r="J86" s="158"/>
      <c r="K86" s="159"/>
      <c r="L86" s="240"/>
      <c r="N86" s="84" t="e">
        <f>ROUND(O86,-IF(ROUNDUP(LOG10(O86),0)&gt;3,ROUNDUP(LOG10(O86),0)-3,(IF(ROUNDUP(LOG10(O86),0)&gt;1,ROUNDUP(LOG10(O86),0)-2,0))))</f>
        <v>#DIV/0!</v>
      </c>
      <c r="O86" s="77" t="e">
        <f>AVERAGE(P86:S86)</f>
        <v>#DIV/0!</v>
      </c>
      <c r="P86" s="81"/>
      <c r="Q86" s="82"/>
      <c r="R86" s="78"/>
      <c r="S86" s="79"/>
    </row>
    <row r="87" spans="1:19" ht="17.25" customHeight="1">
      <c r="A87" s="165"/>
      <c r="B87" s="168"/>
      <c r="C87" s="183"/>
      <c r="D87" s="189"/>
      <c r="E87" s="190"/>
      <c r="F87" s="131"/>
      <c r="G87" s="132">
        <f t="shared" si="2"/>
        <v>0</v>
      </c>
      <c r="H87" s="187"/>
      <c r="I87" s="134"/>
      <c r="J87" s="131"/>
      <c r="K87" s="132"/>
      <c r="L87" s="240"/>
      <c r="N87" s="84"/>
      <c r="O87" s="77"/>
      <c r="P87" s="40"/>
      <c r="Q87" s="80"/>
      <c r="R87" s="78"/>
      <c r="S87" s="79"/>
    </row>
    <row r="88" spans="1:19" ht="17.25" customHeight="1">
      <c r="A88" s="165"/>
      <c r="B88" s="168"/>
      <c r="C88" s="192"/>
      <c r="D88" s="204"/>
      <c r="E88" s="185"/>
      <c r="F88" s="205"/>
      <c r="G88" s="206">
        <f t="shared" si="2"/>
        <v>0</v>
      </c>
      <c r="H88" s="187"/>
      <c r="I88" s="134"/>
      <c r="J88" s="131"/>
      <c r="K88" s="132"/>
      <c r="L88" s="240"/>
      <c r="N88" s="84" t="e">
        <f>ROUND(O88,-IF(ROUNDUP(LOG10(O88),0)&gt;3,ROUNDUP(LOG10(O88),0)-3,(IF(ROUNDUP(LOG10(O88),0)&gt;1,ROUNDUP(LOG10(O88),0)-2,0))))</f>
        <v>#DIV/0!</v>
      </c>
      <c r="O88" s="77" t="e">
        <f>AVERAGE(P88:S88)</f>
        <v>#DIV/0!</v>
      </c>
      <c r="P88" s="81"/>
      <c r="Q88" s="82"/>
      <c r="R88" s="78"/>
      <c r="S88" s="79"/>
    </row>
    <row r="89" spans="1:19" ht="17.25" customHeight="1">
      <c r="A89" s="165"/>
      <c r="B89" s="168"/>
      <c r="C89" s="188"/>
      <c r="D89" s="184"/>
      <c r="E89" s="185"/>
      <c r="F89" s="131"/>
      <c r="G89" s="132">
        <f t="shared" si="2"/>
        <v>0</v>
      </c>
      <c r="H89" s="187"/>
      <c r="I89" s="134"/>
      <c r="J89" s="131"/>
      <c r="K89" s="132"/>
      <c r="L89" s="240"/>
      <c r="N89" s="84"/>
      <c r="O89" s="77"/>
      <c r="P89" s="40"/>
      <c r="Q89" s="80"/>
      <c r="R89" s="78"/>
      <c r="S89" s="79"/>
    </row>
    <row r="90" spans="1:19" ht="17.25" customHeight="1">
      <c r="A90" s="165"/>
      <c r="B90" s="168"/>
      <c r="C90" s="188"/>
      <c r="D90" s="191"/>
      <c r="E90" s="255"/>
      <c r="F90" s="131"/>
      <c r="G90" s="132">
        <f t="shared" si="2"/>
        <v>0</v>
      </c>
      <c r="H90" s="187"/>
      <c r="I90" s="134"/>
      <c r="J90" s="131"/>
      <c r="K90" s="132"/>
      <c r="L90" s="240"/>
      <c r="N90" s="84" t="e">
        <f>ROUND(O90,-IF(ROUNDUP(LOG10(O90),0)&gt;3,ROUNDUP(LOG10(O90),0)-3,(IF(ROUNDUP(LOG10(O90),0)&gt;1,ROUNDUP(LOG10(O90),0)-2,0))))</f>
        <v>#DIV/0!</v>
      </c>
      <c r="O90" s="77" t="e">
        <f>AVERAGE(P90:S90)</f>
        <v>#DIV/0!</v>
      </c>
      <c r="P90" s="81"/>
      <c r="Q90" s="82"/>
      <c r="R90" s="78"/>
      <c r="S90" s="79"/>
    </row>
    <row r="91" spans="1:19" ht="17.25" customHeight="1">
      <c r="A91" s="165"/>
      <c r="B91" s="168"/>
      <c r="C91" s="188"/>
      <c r="D91" s="184"/>
      <c r="E91" s="185"/>
      <c r="F91" s="131"/>
      <c r="G91" s="132">
        <f t="shared" si="2"/>
        <v>0</v>
      </c>
      <c r="H91" s="187"/>
      <c r="I91" s="134"/>
      <c r="J91" s="131"/>
      <c r="K91" s="132"/>
      <c r="L91" s="240"/>
      <c r="N91" s="84"/>
      <c r="O91" s="77"/>
      <c r="P91" s="40"/>
      <c r="Q91" s="80"/>
      <c r="R91" s="78"/>
      <c r="S91" s="79"/>
    </row>
    <row r="92" spans="1:19" ht="17.25" customHeight="1">
      <c r="A92" s="165"/>
      <c r="B92" s="168"/>
      <c r="C92" s="188"/>
      <c r="D92" s="191"/>
      <c r="E92" s="255"/>
      <c r="F92" s="131"/>
      <c r="G92" s="132">
        <f t="shared" si="2"/>
        <v>0</v>
      </c>
      <c r="H92" s="187"/>
      <c r="I92" s="134"/>
      <c r="J92" s="131"/>
      <c r="K92" s="132"/>
      <c r="L92" s="240"/>
      <c r="N92" s="84" t="e">
        <f>ROUND(O92,-IF(ROUNDUP(LOG10(O92),0)&gt;3,ROUNDUP(LOG10(O92),0)-3,(IF(ROUNDUP(LOG10(O92),0)&gt;1,ROUNDUP(LOG10(O92),0)-2,0))))</f>
        <v>#DIV/0!</v>
      </c>
      <c r="O92" s="77" t="e">
        <f>AVERAGE(P92:S92)</f>
        <v>#DIV/0!</v>
      </c>
      <c r="P92" s="81"/>
      <c r="Q92" s="82"/>
      <c r="R92" s="78"/>
      <c r="S92" s="79"/>
    </row>
    <row r="93" spans="1:19" ht="17.25" customHeight="1">
      <c r="A93" s="165"/>
      <c r="B93" s="168"/>
      <c r="C93" s="183"/>
      <c r="D93" s="189"/>
      <c r="E93" s="185"/>
      <c r="F93" s="131"/>
      <c r="G93" s="132">
        <f t="shared" si="2"/>
        <v>0</v>
      </c>
      <c r="H93" s="187"/>
      <c r="I93" s="134"/>
      <c r="J93" s="131"/>
      <c r="K93" s="132"/>
      <c r="L93" s="240"/>
      <c r="N93" s="84"/>
      <c r="O93" s="77"/>
      <c r="P93" s="40"/>
      <c r="Q93" s="80"/>
      <c r="R93" s="78"/>
      <c r="S93" s="79"/>
    </row>
    <row r="94" spans="1:19" ht="17.25" customHeight="1">
      <c r="A94" s="165"/>
      <c r="B94" s="168"/>
      <c r="C94" s="213"/>
      <c r="D94" s="184"/>
      <c r="E94" s="185"/>
      <c r="F94" s="131"/>
      <c r="G94" s="132">
        <f t="shared" si="2"/>
        <v>0</v>
      </c>
      <c r="H94" s="187"/>
      <c r="I94" s="134"/>
      <c r="J94" s="131"/>
      <c r="K94" s="132"/>
      <c r="L94" s="240"/>
      <c r="N94" s="84" t="e">
        <f>ROUND(O94,-IF(ROUNDUP(LOG10(O94),0)&gt;3,ROUNDUP(LOG10(O94),0)-3,(IF(ROUNDUP(LOG10(O94),0)&gt;1,ROUNDUP(LOG10(O94),0)-2,0))))</f>
        <v>#DIV/0!</v>
      </c>
      <c r="O94" s="77" t="e">
        <f>AVERAGE(P94:S94)</f>
        <v>#DIV/0!</v>
      </c>
      <c r="P94" s="81"/>
      <c r="Q94" s="82"/>
      <c r="R94" s="78"/>
      <c r="S94" s="79"/>
    </row>
    <row r="95" spans="1:19" ht="17.25" customHeight="1">
      <c r="A95" s="165"/>
      <c r="B95" s="168"/>
      <c r="C95" s="183"/>
      <c r="D95" s="184"/>
      <c r="E95" s="185"/>
      <c r="F95" s="131"/>
      <c r="G95" s="132"/>
      <c r="H95" s="187"/>
      <c r="I95" s="134"/>
      <c r="J95" s="131"/>
      <c r="K95" s="132"/>
      <c r="L95" s="240"/>
      <c r="N95" s="84"/>
      <c r="O95" s="77"/>
      <c r="P95" s="40"/>
      <c r="Q95" s="80"/>
      <c r="R95" s="78"/>
      <c r="S95" s="79"/>
    </row>
    <row r="96" spans="1:19" ht="17.25" customHeight="1">
      <c r="A96" s="165"/>
      <c r="B96" s="194"/>
      <c r="C96" s="183"/>
      <c r="D96" s="184"/>
      <c r="E96" s="185"/>
      <c r="F96" s="131"/>
      <c r="G96" s="132">
        <f>SUM(G57:G94)</f>
        <v>0</v>
      </c>
      <c r="H96" s="187"/>
      <c r="I96" s="134"/>
      <c r="J96" s="131"/>
      <c r="K96" s="132"/>
      <c r="L96" s="240"/>
      <c r="N96" s="84" t="e">
        <f>ROUND(O96,-IF(ROUNDUP(LOG10(O96),0)&gt;3,ROUNDUP(LOG10(O96),0)-3,(IF(ROUNDUP(LOG10(O96),0)&gt;1,ROUNDUP(LOG10(O96),0)-2,0))))</f>
        <v>#DIV/0!</v>
      </c>
      <c r="O96" s="77" t="e">
        <f>AVERAGE(P96:S96)</f>
        <v>#DIV/0!</v>
      </c>
      <c r="P96" s="81"/>
      <c r="Q96" s="82"/>
      <c r="R96" s="78"/>
      <c r="S96" s="79"/>
    </row>
    <row r="97" spans="1:19" ht="17.25" customHeight="1">
      <c r="A97" s="165"/>
      <c r="B97" s="168"/>
      <c r="C97" s="183"/>
      <c r="D97" s="184"/>
      <c r="E97" s="185"/>
      <c r="F97" s="131"/>
      <c r="G97" s="132"/>
      <c r="H97" s="187"/>
      <c r="I97" s="134"/>
      <c r="J97" s="131"/>
      <c r="K97" s="132"/>
      <c r="L97" s="240"/>
      <c r="N97" s="84"/>
      <c r="O97" s="77"/>
      <c r="P97" s="40"/>
      <c r="Q97" s="80"/>
      <c r="R97" s="78"/>
      <c r="S97" s="79"/>
    </row>
    <row r="98" spans="1:19" ht="17.25" customHeight="1">
      <c r="A98" s="165"/>
      <c r="B98" s="168"/>
      <c r="C98" s="183"/>
      <c r="D98" s="184"/>
      <c r="E98" s="185"/>
      <c r="F98" s="131"/>
      <c r="G98" s="132"/>
      <c r="H98" s="187"/>
      <c r="I98" s="134"/>
      <c r="J98" s="131"/>
      <c r="K98" s="132"/>
      <c r="L98" s="240"/>
      <c r="N98" s="84" t="e">
        <f>ROUND(O98,-IF(ROUNDUP(LOG10(O98),0)&gt;3,ROUNDUP(LOG10(O98),0)-3,(IF(ROUNDUP(LOG10(O98),0)&gt;1,ROUNDUP(LOG10(O98),0)-2,0))))</f>
        <v>#DIV/0!</v>
      </c>
      <c r="O98" s="77" t="e">
        <f>AVERAGE(P98:S98)</f>
        <v>#DIV/0!</v>
      </c>
      <c r="P98" s="81"/>
      <c r="Q98" s="82"/>
      <c r="R98" s="78"/>
      <c r="S98" s="79"/>
    </row>
    <row r="99" spans="1:19" ht="17.25" customHeight="1">
      <c r="A99" s="165"/>
      <c r="B99" s="168"/>
      <c r="C99" s="183"/>
      <c r="D99" s="184"/>
      <c r="E99" s="185"/>
      <c r="F99" s="131"/>
      <c r="G99" s="132"/>
      <c r="H99" s="187"/>
      <c r="I99" s="134"/>
      <c r="J99" s="131"/>
      <c r="K99" s="132"/>
      <c r="L99" s="240"/>
      <c r="N99" s="84"/>
      <c r="O99" s="77"/>
      <c r="P99" s="40"/>
      <c r="Q99" s="80"/>
      <c r="R99" s="78"/>
      <c r="S99" s="79"/>
    </row>
    <row r="100" spans="1:19" ht="17.25" customHeight="1">
      <c r="A100" s="165"/>
      <c r="B100" s="168"/>
      <c r="C100" s="183"/>
      <c r="D100" s="184"/>
      <c r="E100" s="185"/>
      <c r="F100" s="131"/>
      <c r="G100" s="132"/>
      <c r="H100" s="187"/>
      <c r="I100" s="134"/>
      <c r="J100" s="131"/>
      <c r="K100" s="132"/>
      <c r="L100" s="240"/>
      <c r="N100" s="84" t="e">
        <f>ROUND(O100,-IF(ROUNDUP(LOG10(O100),0)&gt;3,ROUNDUP(LOG10(O100),0)-3,(IF(ROUNDUP(LOG10(O100),0)&gt;1,ROUNDUP(LOG10(O100),0)-2,0))))</f>
        <v>#DIV/0!</v>
      </c>
      <c r="O100" s="77" t="e">
        <f>AVERAGE(P100:S100)</f>
        <v>#DIV/0!</v>
      </c>
      <c r="P100" s="81"/>
      <c r="Q100" s="82"/>
      <c r="R100" s="78"/>
      <c r="S100" s="79"/>
    </row>
    <row r="101" spans="1:19" ht="17.25" customHeight="1">
      <c r="A101" s="165"/>
      <c r="B101" s="139"/>
      <c r="C101" s="183"/>
      <c r="D101" s="191"/>
      <c r="E101" s="185"/>
      <c r="F101" s="131"/>
      <c r="G101" s="132"/>
      <c r="H101" s="187"/>
      <c r="I101" s="134"/>
      <c r="J101" s="131"/>
      <c r="K101" s="132"/>
      <c r="L101" s="240"/>
      <c r="N101" s="84"/>
      <c r="O101" s="77"/>
      <c r="P101" s="40"/>
      <c r="Q101" s="80"/>
      <c r="R101" s="78"/>
      <c r="S101" s="79"/>
    </row>
    <row r="102" spans="1:19" ht="17.25" customHeight="1">
      <c r="A102" s="165"/>
      <c r="B102" s="139"/>
      <c r="C102" s="183"/>
      <c r="D102" s="191"/>
      <c r="E102" s="185"/>
      <c r="F102" s="131"/>
      <c r="G102" s="132"/>
      <c r="H102" s="187"/>
      <c r="I102" s="134"/>
      <c r="J102" s="131"/>
      <c r="K102" s="132"/>
      <c r="L102" s="240"/>
      <c r="N102" s="84" t="e">
        <f>ROUND(O102,-IF(ROUNDUP(LOG10(O102),0)&gt;3,ROUNDUP(LOG10(O102),0)-3,(IF(ROUNDUP(LOG10(O102),0)&gt;1,ROUNDUP(LOG10(O102),0)-2,0))))</f>
        <v>#DIV/0!</v>
      </c>
      <c r="O102" s="77" t="e">
        <f>AVERAGE(P102:S102)</f>
        <v>#DIV/0!</v>
      </c>
      <c r="P102" s="81"/>
      <c r="Q102" s="82"/>
      <c r="R102" s="78"/>
      <c r="S102" s="79"/>
    </row>
    <row r="103" spans="1:19" ht="17.25" customHeight="1">
      <c r="A103" s="165"/>
      <c r="B103" s="168"/>
      <c r="C103" s="183"/>
      <c r="D103" s="184"/>
      <c r="E103" s="185"/>
      <c r="F103" s="131"/>
      <c r="G103" s="132"/>
      <c r="H103" s="187"/>
      <c r="I103" s="134"/>
      <c r="J103" s="131"/>
      <c r="K103" s="132"/>
      <c r="L103" s="240"/>
      <c r="N103" s="84"/>
      <c r="O103" s="77"/>
      <c r="P103" s="40"/>
      <c r="Q103" s="80"/>
      <c r="R103" s="78"/>
      <c r="S103" s="79"/>
    </row>
    <row r="104" spans="1:19" ht="17.25" customHeight="1">
      <c r="A104" s="165"/>
      <c r="B104" s="168"/>
      <c r="C104" s="188"/>
      <c r="D104" s="184"/>
      <c r="E104" s="185"/>
      <c r="F104" s="131"/>
      <c r="G104" s="132">
        <f>D104*F104</f>
        <v>0</v>
      </c>
      <c r="H104" s="187"/>
      <c r="I104" s="134"/>
      <c r="J104" s="131"/>
      <c r="K104" s="132"/>
      <c r="L104" s="240"/>
      <c r="N104" s="84" t="e">
        <f>ROUND(O104,-IF(ROUNDUP(LOG10(O104),0)&gt;3,ROUNDUP(LOG10(O104),0)-3,(IF(ROUNDUP(LOG10(O104),0)&gt;1,ROUNDUP(LOG10(O104),0)-2,0))))</f>
        <v>#DIV/0!</v>
      </c>
      <c r="O104" s="77" t="e">
        <f>AVERAGE(P104:S104)</f>
        <v>#DIV/0!</v>
      </c>
      <c r="P104" s="81"/>
      <c r="Q104" s="82"/>
      <c r="R104" s="78"/>
      <c r="S104" s="79"/>
    </row>
    <row r="105" spans="1:19" ht="17.25" customHeight="1">
      <c r="A105" s="165"/>
      <c r="B105" s="168"/>
      <c r="C105" s="188"/>
      <c r="D105" s="189"/>
      <c r="E105" s="185"/>
      <c r="F105" s="131"/>
      <c r="G105" s="132"/>
      <c r="H105" s="187"/>
      <c r="I105" s="134"/>
      <c r="J105" s="131"/>
      <c r="K105" s="132"/>
      <c r="L105" s="240"/>
      <c r="N105" s="84"/>
      <c r="O105" s="77"/>
      <c r="P105" s="40"/>
      <c r="Q105" s="80"/>
      <c r="R105" s="78"/>
      <c r="S105" s="79"/>
    </row>
    <row r="106" spans="1:19" ht="17.25" customHeight="1">
      <c r="A106" s="165"/>
      <c r="B106" s="168"/>
      <c r="C106" s="188"/>
      <c r="D106" s="184"/>
      <c r="E106" s="185"/>
      <c r="F106" s="131"/>
      <c r="G106" s="132">
        <f>D106*F106</f>
        <v>0</v>
      </c>
      <c r="H106" s="187"/>
      <c r="I106" s="134"/>
      <c r="J106" s="131"/>
      <c r="K106" s="132"/>
      <c r="L106" s="240"/>
      <c r="N106" s="84" t="e">
        <f>ROUND(O106,-IF(ROUNDUP(LOG10(O106),0)&gt;3,ROUNDUP(LOG10(O106),0)-3,(IF(ROUNDUP(LOG10(O106),0)&gt;1,ROUNDUP(LOG10(O106),0)-2,0))))</f>
        <v>#DIV/0!</v>
      </c>
      <c r="O106" s="77" t="e">
        <f>AVERAGE(P106:S106)</f>
        <v>#DIV/0!</v>
      </c>
      <c r="P106" s="81"/>
      <c r="Q106" s="82"/>
      <c r="R106" s="78"/>
      <c r="S106" s="79"/>
    </row>
    <row r="107" spans="1:19" ht="17.25" customHeight="1">
      <c r="A107" s="165"/>
      <c r="B107" s="168"/>
      <c r="C107" s="183"/>
      <c r="D107" s="184"/>
      <c r="E107" s="185"/>
      <c r="F107" s="131"/>
      <c r="G107" s="132">
        <f>D107*F107</f>
        <v>0</v>
      </c>
      <c r="H107" s="187"/>
      <c r="I107" s="134"/>
      <c r="J107" s="131"/>
      <c r="K107" s="132"/>
      <c r="L107" s="240"/>
      <c r="N107" s="84"/>
      <c r="O107" s="77"/>
      <c r="P107" s="40"/>
      <c r="Q107" s="80"/>
      <c r="R107" s="78"/>
      <c r="S107" s="79"/>
    </row>
    <row r="108" spans="1:19" ht="17.25" customHeight="1">
      <c r="A108" s="197"/>
      <c r="B108" s="212"/>
      <c r="C108" s="198"/>
      <c r="D108" s="201"/>
      <c r="E108" s="185"/>
      <c r="F108" s="158"/>
      <c r="G108" s="159">
        <f>D108*F108</f>
        <v>0</v>
      </c>
      <c r="H108" s="199"/>
      <c r="I108" s="161"/>
      <c r="J108" s="158"/>
      <c r="K108" s="159"/>
      <c r="L108" s="241"/>
      <c r="N108" s="84" t="e">
        <f>ROUND(O108,-IF(ROUNDUP(LOG10(O108),0)&gt;3,ROUNDUP(LOG10(O108),0)-3,(IF(ROUNDUP(LOG10(O108),0)&gt;1,ROUNDUP(LOG10(O108),0)-2,0))))</f>
        <v>#DIV/0!</v>
      </c>
      <c r="O108" s="77" t="e">
        <f>AVERAGE(P108:S108)</f>
        <v>#DIV/0!</v>
      </c>
      <c r="P108" s="81"/>
      <c r="Q108" s="82"/>
      <c r="R108" s="78"/>
      <c r="S108" s="79"/>
    </row>
  </sheetData>
  <mergeCells count="20">
    <mergeCell ref="P3:P4"/>
    <mergeCell ref="Q3:Q4"/>
    <mergeCell ref="R3:R4"/>
    <mergeCell ref="S3:S4"/>
    <mergeCell ref="H3:H4"/>
    <mergeCell ref="I3:I4"/>
    <mergeCell ref="J3:J4"/>
    <mergeCell ref="K3:K4"/>
    <mergeCell ref="N3:N4"/>
    <mergeCell ref="O3:O4"/>
    <mergeCell ref="L2:L4"/>
    <mergeCell ref="A2:A4"/>
    <mergeCell ref="B2:B4"/>
    <mergeCell ref="C2:C4"/>
    <mergeCell ref="D2:G2"/>
    <mergeCell ref="H2:K2"/>
    <mergeCell ref="D3:D4"/>
    <mergeCell ref="E3:E4"/>
    <mergeCell ref="F3:F4"/>
    <mergeCell ref="G3:G4"/>
  </mergeCells>
  <phoneticPr fontId="45"/>
  <conditionalFormatting sqref="A94:A108">
    <cfRule type="expression" dxfId="6521" priority="1250">
      <formula>MOD(ROW(),2)=0</formula>
    </cfRule>
    <cfRule type="expression" dxfId="6520" priority="1249">
      <formula>MOD(ROW()-4,26)=0</formula>
    </cfRule>
  </conditionalFormatting>
  <conditionalFormatting sqref="A11:B38">
    <cfRule type="expression" dxfId="6519" priority="11">
      <formula>MOD(ROW()-4,26)=0</formula>
    </cfRule>
    <cfRule type="expression" dxfId="6518" priority="12">
      <formula>MOD(ROW(),2)=0</formula>
    </cfRule>
  </conditionalFormatting>
  <conditionalFormatting sqref="A39:C42">
    <cfRule type="expression" dxfId="6517" priority="7">
      <formula>MOD(ROW()-4,26)=0</formula>
    </cfRule>
    <cfRule type="expression" dxfId="6516" priority="8">
      <formula>MOD(ROW(),2)=0</formula>
    </cfRule>
  </conditionalFormatting>
  <conditionalFormatting sqref="A44:C44">
    <cfRule type="expression" dxfId="6515" priority="1014">
      <formula>MOD(ROW(),2)=0</formula>
    </cfRule>
    <cfRule type="expression" dxfId="6514" priority="1013">
      <formula>MOD(ROW()-4,26)=0</formula>
    </cfRule>
  </conditionalFormatting>
  <conditionalFormatting sqref="A89:D93">
    <cfRule type="expression" dxfId="6513" priority="1254">
      <formula>MOD(ROW(),2)=0</formula>
    </cfRule>
    <cfRule type="expression" dxfId="6512" priority="1253">
      <formula>MOD(ROW()-4,26)=0</formula>
    </cfRule>
  </conditionalFormatting>
  <conditionalFormatting sqref="A5:L10 C11:L12">
    <cfRule type="expression" dxfId="6511" priority="934">
      <formula>MOD(ROW(),2)=0</formula>
    </cfRule>
    <cfRule type="expression" dxfId="6510" priority="933">
      <formula>MOD(ROW()-4,26)=0</formula>
    </cfRule>
  </conditionalFormatting>
  <conditionalFormatting sqref="A43:L43">
    <cfRule type="expression" dxfId="6509" priority="936">
      <formula>MOD(ROW(),2)=0</formula>
    </cfRule>
    <cfRule type="expression" dxfId="6508" priority="935">
      <formula>MOD(ROW()-4,26)=0</formula>
    </cfRule>
  </conditionalFormatting>
  <conditionalFormatting sqref="A45:L88">
    <cfRule type="expression" dxfId="6507" priority="2">
      <formula>MOD(ROW(),2)=0</formula>
    </cfRule>
    <cfRule type="expression" dxfId="6506" priority="1">
      <formula>MOD(ROW()-4,26)=0</formula>
    </cfRule>
  </conditionalFormatting>
  <conditionalFormatting sqref="B29:B34">
    <cfRule type="expression" dxfId="6505" priority="3">
      <formula>MOD(ROW()-4,26)=0</formula>
    </cfRule>
    <cfRule type="expression" dxfId="6504" priority="4">
      <formula>MOD(ROW(),2)=0</formula>
    </cfRule>
  </conditionalFormatting>
  <conditionalFormatting sqref="B44">
    <cfRule type="expression" dxfId="6503" priority="702">
      <formula>MOD(ROW(),2)=0</formula>
    </cfRule>
    <cfRule type="expression" dxfId="6502" priority="701">
      <formula>MOD(ROW()-4,26)=0</formula>
    </cfRule>
  </conditionalFormatting>
  <conditionalFormatting sqref="B94:D100">
    <cfRule type="expression" dxfId="6501" priority="883">
      <formula>MOD(ROW()-4,26)=0</formula>
    </cfRule>
    <cfRule type="expression" dxfId="6500" priority="884">
      <formula>MOD(ROW(),2)=0</formula>
    </cfRule>
  </conditionalFormatting>
  <conditionalFormatting sqref="B101:E108">
    <cfRule type="expression" dxfId="6499" priority="758">
      <formula>MOD(ROW(),2)=0</formula>
    </cfRule>
    <cfRule type="expression" dxfId="6498" priority="757">
      <formula>MOD(ROW()-4,26)=0</formula>
    </cfRule>
  </conditionalFormatting>
  <conditionalFormatting sqref="C13:C20">
    <cfRule type="expression" dxfId="6497" priority="21">
      <formula>MOD(ROW()-4,26)=0</formula>
    </cfRule>
    <cfRule type="expression" dxfId="6496" priority="22">
      <formula>MOD(ROW(),2)=0</formula>
    </cfRule>
  </conditionalFormatting>
  <conditionalFormatting sqref="C13:C38">
    <cfRule type="expression" dxfId="6495" priority="46">
      <formula>MOD(ROW(),2)=0</formula>
    </cfRule>
    <cfRule type="expression" dxfId="6494" priority="45">
      <formula>MOD(ROW()-4,26)=0</formula>
    </cfRule>
  </conditionalFormatting>
  <conditionalFormatting sqref="D13:L42">
    <cfRule type="expression" dxfId="6493" priority="5">
      <formula>MOD(ROW()-4,26)=0</formula>
    </cfRule>
    <cfRule type="expression" dxfId="6492" priority="6">
      <formula>MOD(ROW(),2)=0</formula>
    </cfRule>
  </conditionalFormatting>
  <conditionalFormatting sqref="D44:L44">
    <cfRule type="expression" dxfId="6491" priority="698">
      <formula>MOD(ROW(),2)=0</formula>
    </cfRule>
    <cfRule type="expression" dxfId="6490" priority="697">
      <formula>MOD(ROW()-4,26)=0</formula>
    </cfRule>
  </conditionalFormatting>
  <conditionalFormatting sqref="E89:E100">
    <cfRule type="expression" dxfId="6489" priority="767">
      <formula>MOD(ROW()-4,26)=0</formula>
    </cfRule>
    <cfRule type="expression" dxfId="6488" priority="768">
      <formula>MOD(ROW(),2)=0</formula>
    </cfRule>
  </conditionalFormatting>
  <conditionalFormatting sqref="F89:L108">
    <cfRule type="expression" dxfId="6487" priority="881">
      <formula>MOD(ROW()-4,26)=0</formula>
    </cfRule>
    <cfRule type="expression" dxfId="6486" priority="882">
      <formula>MOD(ROW(),2)=0</formula>
    </cfRule>
  </conditionalFormatting>
  <conditionalFormatting sqref="N5:S108">
    <cfRule type="expression" dxfId="6485" priority="855">
      <formula>MOD(ROW()-4,26)=0</formula>
    </cfRule>
    <cfRule type="expression" dxfId="6484" priority="856">
      <formula>MOD(ROW(),2)=0</formula>
    </cfRule>
  </conditionalFormatting>
  <printOptions horizontalCentered="1" verticalCentered="1"/>
  <pageMargins left="0.39370078740157483" right="0.39370078740157483" top="0.70866141732283472" bottom="0.70866141732283472" header="0.19685039370078741" footer="0.59055118110236227"/>
  <pageSetup paperSize="9" firstPageNumber="2" orientation="landscape" useFirstPageNumber="1" r:id="rId1"/>
  <headerFooter alignWithMargins="0">
    <oddHeader>&amp;R&amp;10
No.&amp;P</oddHeader>
    <oddFooter>&amp;C&amp;"ＭＳ Ｐゴシック,標準"&amp;11琴平町</oddFooter>
  </headerFooter>
  <rowBreaks count="3" manualBreakCount="3">
    <brk id="30" max="16383" man="1"/>
    <brk id="56" max="11" man="1"/>
    <brk id="8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 codeName="Sheet5">
    <tabColor rgb="FFFFC000"/>
  </sheetPr>
  <dimension ref="A1:M1044"/>
  <sheetViews>
    <sheetView showZeros="0" tabSelected="1" defaultGridColor="0" view="pageBreakPreview" colorId="22" zoomScaleNormal="87" zoomScaleSheetLayoutView="100" workbookViewId="0">
      <pane ySplit="4" topLeftCell="A5" activePane="bottomLeft" state="frozen"/>
      <selection activeCell="A17" sqref="B19"/>
      <selection pane="bottomLeft" activeCell="A17" sqref="B19"/>
    </sheetView>
  </sheetViews>
  <sheetFormatPr defaultColWidth="10.625" defaultRowHeight="17.25" customHeight="1"/>
  <cols>
    <col min="1" max="1" width="3.25" style="24" customWidth="1"/>
    <col min="2" max="2" width="18.625" style="29" customWidth="1"/>
    <col min="3" max="3" width="17.125" style="88" customWidth="1"/>
    <col min="4" max="4" width="9.25" style="29" customWidth="1"/>
    <col min="5" max="5" width="4.625" style="29" customWidth="1"/>
    <col min="6" max="6" width="11.75" style="27" customWidth="1"/>
    <col min="7" max="7" width="13.25" style="27" customWidth="1"/>
    <col min="8" max="8" width="9.25" style="17" customWidth="1"/>
    <col min="9" max="9" width="4.625" style="29" customWidth="1"/>
    <col min="10" max="10" width="11.75" style="27" customWidth="1"/>
    <col min="11" max="11" width="13.25" style="27" customWidth="1"/>
    <col min="12" max="12" width="13.875" style="29" customWidth="1"/>
    <col min="13" max="13" width="10.625" style="37"/>
    <col min="14" max="16384" width="10.625" style="29"/>
  </cols>
  <sheetData>
    <row r="1" spans="1:13" ht="17.25" customHeight="1">
      <c r="A1" s="108"/>
      <c r="B1" s="109"/>
      <c r="C1" s="110"/>
      <c r="D1" s="115"/>
      <c r="E1" s="112"/>
      <c r="F1" s="113"/>
      <c r="G1" s="114"/>
      <c r="H1" s="115"/>
      <c r="I1" s="115"/>
      <c r="J1" s="113"/>
      <c r="K1" s="113"/>
      <c r="L1" s="112" t="s">
        <v>74</v>
      </c>
    </row>
    <row r="2" spans="1:13" s="32" customFormat="1" ht="22.5" customHeight="1">
      <c r="A2" s="459" t="s">
        <v>22</v>
      </c>
      <c r="B2" s="471" t="s">
        <v>25</v>
      </c>
      <c r="C2" s="471" t="s">
        <v>4</v>
      </c>
      <c r="D2" s="462" t="s">
        <v>26</v>
      </c>
      <c r="E2" s="463"/>
      <c r="F2" s="463"/>
      <c r="G2" s="464"/>
      <c r="H2" s="462" t="s">
        <v>27</v>
      </c>
      <c r="I2" s="463"/>
      <c r="J2" s="463"/>
      <c r="K2" s="464"/>
      <c r="L2" s="471" t="s">
        <v>5</v>
      </c>
      <c r="M2" s="76"/>
    </row>
    <row r="3" spans="1:13" s="32" customFormat="1" ht="14.25" customHeight="1">
      <c r="A3" s="460"/>
      <c r="B3" s="472"/>
      <c r="C3" s="472"/>
      <c r="D3" s="476" t="s">
        <v>6</v>
      </c>
      <c r="E3" s="467" t="s">
        <v>7</v>
      </c>
      <c r="F3" s="469" t="s">
        <v>8</v>
      </c>
      <c r="G3" s="474" t="s">
        <v>9</v>
      </c>
      <c r="H3" s="476" t="s">
        <v>6</v>
      </c>
      <c r="I3" s="467" t="s">
        <v>7</v>
      </c>
      <c r="J3" s="469" t="s">
        <v>8</v>
      </c>
      <c r="K3" s="474" t="s">
        <v>9</v>
      </c>
      <c r="L3" s="472"/>
      <c r="M3" s="76"/>
    </row>
    <row r="4" spans="1:13" s="32" customFormat="1" ht="14.25" customHeight="1">
      <c r="A4" s="461"/>
      <c r="B4" s="473"/>
      <c r="C4" s="473"/>
      <c r="D4" s="477"/>
      <c r="E4" s="468"/>
      <c r="F4" s="470"/>
      <c r="G4" s="475"/>
      <c r="H4" s="477"/>
      <c r="I4" s="468"/>
      <c r="J4" s="470"/>
      <c r="K4" s="475"/>
      <c r="L4" s="473"/>
      <c r="M4" s="76"/>
    </row>
    <row r="5" spans="1:13" ht="17.25" customHeight="1">
      <c r="A5" s="182"/>
      <c r="B5" s="168"/>
      <c r="C5" s="183"/>
      <c r="D5" s="184"/>
      <c r="E5" s="185"/>
      <c r="F5" s="121"/>
      <c r="G5" s="122"/>
      <c r="H5" s="186"/>
      <c r="I5" s="124"/>
      <c r="J5" s="121"/>
      <c r="K5" s="122"/>
      <c r="L5" s="239"/>
    </row>
    <row r="6" spans="1:13" ht="17.25" customHeight="1">
      <c r="A6" s="165" t="s">
        <v>84</v>
      </c>
      <c r="B6" s="166" t="s">
        <v>90</v>
      </c>
      <c r="C6" s="183"/>
      <c r="D6" s="184"/>
      <c r="E6" s="185"/>
      <c r="F6" s="131"/>
      <c r="G6" s="132"/>
      <c r="H6" s="187"/>
      <c r="I6" s="134"/>
      <c r="J6" s="131"/>
      <c r="K6" s="132"/>
      <c r="L6" s="240"/>
    </row>
    <row r="7" spans="1:13" ht="17.25" customHeight="1">
      <c r="A7" s="165"/>
      <c r="B7" s="168"/>
      <c r="C7" s="183"/>
      <c r="D7" s="276"/>
      <c r="E7" s="190"/>
      <c r="F7" s="131"/>
      <c r="G7" s="132"/>
      <c r="H7" s="187"/>
      <c r="I7" s="134"/>
      <c r="J7" s="131"/>
      <c r="K7" s="132"/>
      <c r="L7" s="240"/>
    </row>
    <row r="8" spans="1:13" ht="17.25" customHeight="1">
      <c r="A8" s="165"/>
      <c r="B8" s="139" t="s">
        <v>123</v>
      </c>
      <c r="C8" s="183" t="s">
        <v>124</v>
      </c>
      <c r="D8" s="355">
        <v>98</v>
      </c>
      <c r="E8" s="190" t="s">
        <v>88</v>
      </c>
      <c r="F8" s="131"/>
      <c r="G8" s="132"/>
      <c r="H8" s="187"/>
      <c r="I8" s="134"/>
      <c r="J8" s="131"/>
      <c r="K8" s="132"/>
      <c r="L8" s="240"/>
    </row>
    <row r="9" spans="1:13" ht="17.25" customHeight="1">
      <c r="A9" s="165"/>
      <c r="B9" s="168"/>
      <c r="C9" s="183"/>
      <c r="D9" s="276"/>
      <c r="E9" s="190"/>
      <c r="F9" s="131"/>
      <c r="G9" s="132"/>
      <c r="H9" s="187"/>
      <c r="I9" s="134"/>
      <c r="J9" s="131"/>
      <c r="K9" s="132"/>
      <c r="L9" s="240"/>
    </row>
    <row r="10" spans="1:13" ht="17.25" customHeight="1">
      <c r="A10" s="165"/>
      <c r="B10" s="139" t="s">
        <v>92</v>
      </c>
      <c r="C10" s="183"/>
      <c r="D10" s="355">
        <v>98</v>
      </c>
      <c r="E10" s="190" t="s">
        <v>88</v>
      </c>
      <c r="F10" s="131"/>
      <c r="G10" s="132"/>
      <c r="H10" s="187"/>
      <c r="I10" s="134"/>
      <c r="J10" s="131"/>
      <c r="K10" s="132"/>
      <c r="L10" s="240"/>
    </row>
    <row r="11" spans="1:13" ht="17.25" customHeight="1">
      <c r="A11" s="165"/>
      <c r="B11" s="266"/>
      <c r="C11" s="266"/>
      <c r="D11" s="275"/>
      <c r="E11" s="190"/>
      <c r="F11" s="131"/>
      <c r="G11" s="132"/>
      <c r="H11" s="187"/>
      <c r="I11" s="134"/>
      <c r="J11" s="131"/>
      <c r="K11" s="132"/>
      <c r="L11" s="240"/>
    </row>
    <row r="12" spans="1:13" ht="17.25" customHeight="1">
      <c r="A12" s="165"/>
      <c r="B12" s="266" t="s">
        <v>125</v>
      </c>
      <c r="C12" s="266"/>
      <c r="D12" s="355">
        <v>98</v>
      </c>
      <c r="E12" s="190" t="s">
        <v>89</v>
      </c>
      <c r="F12" s="131"/>
      <c r="G12" s="132"/>
      <c r="H12" s="187"/>
      <c r="I12" s="134"/>
      <c r="J12" s="131"/>
      <c r="K12" s="132"/>
      <c r="L12" s="240"/>
    </row>
    <row r="13" spans="1:13" ht="17.25" customHeight="1">
      <c r="A13" s="165"/>
      <c r="B13" s="266"/>
      <c r="C13" s="266" t="s">
        <v>128</v>
      </c>
      <c r="D13" s="275"/>
      <c r="E13" s="190"/>
      <c r="F13" s="131"/>
      <c r="G13" s="132"/>
      <c r="H13" s="187"/>
      <c r="I13" s="134"/>
      <c r="J13" s="131"/>
      <c r="K13" s="132"/>
      <c r="L13" s="240"/>
    </row>
    <row r="14" spans="1:13" ht="17.25" customHeight="1">
      <c r="A14" s="165"/>
      <c r="B14" s="266" t="s">
        <v>127</v>
      </c>
      <c r="C14" s="266" t="s">
        <v>126</v>
      </c>
      <c r="D14" s="284">
        <v>269</v>
      </c>
      <c r="E14" s="190" t="s">
        <v>89</v>
      </c>
      <c r="F14" s="131"/>
      <c r="G14" s="132"/>
      <c r="H14" s="187"/>
      <c r="I14" s="134"/>
      <c r="J14" s="131"/>
      <c r="K14" s="132"/>
      <c r="L14" s="240"/>
    </row>
    <row r="15" spans="1:13" ht="17.25" customHeight="1">
      <c r="A15" s="165"/>
      <c r="B15" s="168"/>
      <c r="C15" s="183" t="s">
        <v>130</v>
      </c>
      <c r="D15" s="276"/>
      <c r="E15" s="190"/>
      <c r="F15" s="131"/>
      <c r="G15" s="132"/>
      <c r="H15" s="187"/>
      <c r="I15" s="134"/>
      <c r="J15" s="131"/>
      <c r="K15" s="132"/>
      <c r="L15" s="240"/>
    </row>
    <row r="16" spans="1:13" ht="17.25" customHeight="1">
      <c r="A16" s="165"/>
      <c r="B16" s="168" t="s">
        <v>129</v>
      </c>
      <c r="C16" s="183"/>
      <c r="D16" s="284">
        <v>269</v>
      </c>
      <c r="E16" s="190" t="s">
        <v>89</v>
      </c>
      <c r="F16" s="131"/>
      <c r="G16" s="132"/>
      <c r="H16" s="187"/>
      <c r="I16" s="134"/>
      <c r="J16" s="131"/>
      <c r="K16" s="132"/>
      <c r="L16" s="240"/>
    </row>
    <row r="17" spans="1:12" ht="17.25" customHeight="1">
      <c r="A17" s="165"/>
      <c r="B17" s="168"/>
      <c r="C17" s="183" t="s">
        <v>132</v>
      </c>
      <c r="D17" s="276"/>
      <c r="E17" s="190"/>
      <c r="F17" s="131"/>
      <c r="G17" s="132"/>
      <c r="H17" s="187"/>
      <c r="I17" s="134"/>
      <c r="J17" s="131"/>
      <c r="K17" s="132"/>
      <c r="L17" s="240"/>
    </row>
    <row r="18" spans="1:12" ht="17.25" customHeight="1">
      <c r="A18" s="165"/>
      <c r="B18" s="139" t="s">
        <v>131</v>
      </c>
      <c r="C18" s="183" t="s">
        <v>133</v>
      </c>
      <c r="D18" s="355">
        <v>98</v>
      </c>
      <c r="E18" s="190" t="s">
        <v>88</v>
      </c>
      <c r="F18" s="131"/>
      <c r="G18" s="132"/>
      <c r="H18" s="187"/>
      <c r="I18" s="134"/>
      <c r="J18" s="131"/>
      <c r="K18" s="132"/>
      <c r="L18" s="240"/>
    </row>
    <row r="19" spans="1:12" ht="17.25" customHeight="1">
      <c r="A19" s="165"/>
      <c r="B19" s="168"/>
      <c r="C19" s="183"/>
      <c r="D19" s="276"/>
      <c r="E19" s="190"/>
      <c r="F19" s="131"/>
      <c r="G19" s="132"/>
      <c r="H19" s="187"/>
      <c r="I19" s="134"/>
      <c r="J19" s="131"/>
      <c r="K19" s="132"/>
      <c r="L19" s="240"/>
    </row>
    <row r="20" spans="1:12" ht="17.25" customHeight="1">
      <c r="A20" s="165"/>
      <c r="B20" s="139"/>
      <c r="C20" s="183"/>
      <c r="D20" s="276"/>
      <c r="E20" s="190"/>
      <c r="F20" s="131"/>
      <c r="G20" s="132"/>
      <c r="H20" s="187"/>
      <c r="I20" s="134"/>
      <c r="J20" s="131"/>
      <c r="K20" s="132"/>
      <c r="L20" s="240"/>
    </row>
    <row r="21" spans="1:12" ht="17.25" customHeight="1">
      <c r="A21" s="165"/>
      <c r="B21" s="168"/>
      <c r="C21" s="183"/>
      <c r="D21" s="276"/>
      <c r="E21" s="190"/>
      <c r="F21" s="131"/>
      <c r="G21" s="132"/>
      <c r="H21" s="187"/>
      <c r="I21" s="134"/>
      <c r="J21" s="131"/>
      <c r="K21" s="132"/>
      <c r="L21" s="240"/>
    </row>
    <row r="22" spans="1:12" ht="17.25" customHeight="1">
      <c r="A22" s="165"/>
      <c r="B22" s="139"/>
      <c r="C22" s="183"/>
      <c r="D22" s="276"/>
      <c r="E22" s="190"/>
      <c r="F22" s="131"/>
      <c r="G22" s="132"/>
      <c r="H22" s="187"/>
      <c r="I22" s="134"/>
      <c r="J22" s="131"/>
      <c r="K22" s="132"/>
      <c r="L22" s="240"/>
    </row>
    <row r="23" spans="1:12" ht="17.25" customHeight="1">
      <c r="A23" s="165"/>
      <c r="B23" s="168"/>
      <c r="C23" s="188"/>
      <c r="D23" s="184"/>
      <c r="E23" s="190"/>
      <c r="F23" s="131"/>
      <c r="G23" s="132"/>
      <c r="H23" s="187"/>
      <c r="I23" s="134"/>
      <c r="J23" s="131"/>
      <c r="K23" s="132"/>
      <c r="L23" s="240"/>
    </row>
    <row r="24" spans="1:12" ht="17.25" customHeight="1">
      <c r="A24" s="165"/>
      <c r="B24" s="168"/>
      <c r="C24" s="192"/>
      <c r="D24" s="191"/>
      <c r="E24" s="190"/>
      <c r="F24" s="131"/>
      <c r="G24" s="132"/>
      <c r="H24" s="187"/>
      <c r="I24" s="134"/>
      <c r="J24" s="131"/>
      <c r="K24" s="132"/>
      <c r="L24" s="240"/>
    </row>
    <row r="25" spans="1:12" ht="17.25" customHeight="1">
      <c r="A25" s="165"/>
      <c r="B25" s="168"/>
      <c r="C25" s="188"/>
      <c r="D25" s="184"/>
      <c r="E25" s="190"/>
      <c r="F25" s="131"/>
      <c r="G25" s="132"/>
      <c r="H25" s="187"/>
      <c r="I25" s="134"/>
      <c r="J25" s="131"/>
      <c r="K25" s="132"/>
      <c r="L25" s="240"/>
    </row>
    <row r="26" spans="1:12" ht="17.25" customHeight="1">
      <c r="A26" s="165"/>
      <c r="B26" s="168"/>
      <c r="C26" s="192"/>
      <c r="D26" s="191"/>
      <c r="E26" s="190"/>
      <c r="F26" s="131"/>
      <c r="G26" s="132"/>
      <c r="H26" s="187"/>
      <c r="I26" s="134"/>
      <c r="J26" s="131"/>
      <c r="K26" s="132"/>
      <c r="L26" s="240"/>
    </row>
    <row r="27" spans="1:12" ht="17.25" customHeight="1">
      <c r="A27" s="165"/>
      <c r="B27" s="168"/>
      <c r="C27" s="188"/>
      <c r="D27" s="184"/>
      <c r="E27" s="190"/>
      <c r="F27" s="131"/>
      <c r="G27" s="132"/>
      <c r="H27" s="187"/>
      <c r="I27" s="134"/>
      <c r="J27" s="131"/>
      <c r="K27" s="132"/>
      <c r="L27" s="240"/>
    </row>
    <row r="28" spans="1:12" ht="17.25" customHeight="1">
      <c r="A28" s="165"/>
      <c r="B28" s="193" t="s">
        <v>87</v>
      </c>
      <c r="C28" s="192"/>
      <c r="D28" s="191"/>
      <c r="E28" s="190"/>
      <c r="F28" s="131"/>
      <c r="G28" s="132"/>
      <c r="H28" s="187"/>
      <c r="I28" s="134"/>
      <c r="J28" s="131"/>
      <c r="K28" s="132"/>
      <c r="L28" s="240"/>
    </row>
    <row r="29" spans="1:12" ht="17.25" customHeight="1">
      <c r="A29" s="165"/>
      <c r="B29" s="139"/>
      <c r="C29" s="183"/>
      <c r="D29" s="184"/>
      <c r="E29" s="190"/>
      <c r="F29" s="131"/>
      <c r="G29" s="132"/>
      <c r="H29" s="187"/>
      <c r="I29" s="134"/>
      <c r="J29" s="131"/>
      <c r="K29" s="132"/>
      <c r="L29" s="240"/>
    </row>
    <row r="30" spans="1:12" ht="17.25" customHeight="1">
      <c r="A30" s="165"/>
      <c r="B30" s="193"/>
      <c r="C30" s="183"/>
      <c r="D30" s="184"/>
      <c r="E30" s="185"/>
      <c r="F30" s="131"/>
      <c r="G30" s="132"/>
      <c r="H30" s="187"/>
      <c r="I30" s="134"/>
      <c r="J30" s="131"/>
      <c r="K30" s="132"/>
      <c r="L30" s="240"/>
    </row>
    <row r="31" spans="1:12" ht="17.25" customHeight="1">
      <c r="A31" s="165"/>
      <c r="B31" s="194"/>
      <c r="C31" s="183"/>
      <c r="D31" s="184"/>
      <c r="E31" s="185"/>
      <c r="F31" s="131"/>
      <c r="G31" s="132"/>
      <c r="H31" s="187"/>
      <c r="I31" s="134"/>
      <c r="J31" s="131"/>
      <c r="K31" s="132"/>
      <c r="L31" s="240"/>
    </row>
    <row r="32" spans="1:12" ht="17.25" customHeight="1">
      <c r="A32" s="165" t="s">
        <v>85</v>
      </c>
      <c r="B32" s="139" t="s">
        <v>134</v>
      </c>
      <c r="C32" s="183"/>
      <c r="D32" s="184"/>
      <c r="E32" s="185"/>
      <c r="F32" s="131"/>
      <c r="G32" s="132"/>
      <c r="H32" s="187"/>
      <c r="I32" s="134"/>
      <c r="J32" s="131"/>
      <c r="K32" s="132"/>
      <c r="L32" s="240"/>
    </row>
    <row r="33" spans="1:12" ht="17.25" customHeight="1">
      <c r="A33" s="165"/>
      <c r="B33" s="270"/>
      <c r="C33" s="266"/>
      <c r="D33" s="285"/>
      <c r="E33" s="271"/>
      <c r="F33" s="131"/>
      <c r="G33" s="132"/>
      <c r="H33" s="195"/>
      <c r="I33" s="174"/>
      <c r="J33" s="147"/>
      <c r="K33" s="132"/>
      <c r="L33" s="240"/>
    </row>
    <row r="34" spans="1:12" ht="17.25" customHeight="1">
      <c r="A34" s="126"/>
      <c r="B34" s="303" t="s">
        <v>135</v>
      </c>
      <c r="C34" s="266"/>
      <c r="D34" s="301"/>
      <c r="E34" s="267"/>
      <c r="F34" s="131"/>
      <c r="G34" s="132"/>
      <c r="H34" s="189"/>
      <c r="I34" s="190"/>
      <c r="J34" s="131"/>
      <c r="K34" s="132"/>
      <c r="L34" s="240"/>
    </row>
    <row r="35" spans="1:12" ht="17.25" customHeight="1">
      <c r="A35" s="165"/>
      <c r="B35" s="270"/>
      <c r="C35" s="266"/>
      <c r="D35" s="285"/>
      <c r="E35" s="271"/>
      <c r="F35" s="131"/>
      <c r="G35" s="132"/>
      <c r="H35" s="187"/>
      <c r="I35" s="134"/>
      <c r="J35" s="131"/>
      <c r="K35" s="132"/>
      <c r="L35" s="240"/>
    </row>
    <row r="36" spans="1:12" ht="17.25" customHeight="1">
      <c r="A36" s="165"/>
      <c r="B36" s="270" t="s">
        <v>136</v>
      </c>
      <c r="C36" s="266"/>
      <c r="D36" s="301">
        <v>59.9</v>
      </c>
      <c r="E36" s="267" t="s">
        <v>102</v>
      </c>
      <c r="F36" s="131"/>
      <c r="G36" s="132"/>
      <c r="H36" s="187"/>
      <c r="I36" s="134"/>
      <c r="J36" s="131"/>
      <c r="K36" s="132"/>
      <c r="L36" s="240"/>
    </row>
    <row r="37" spans="1:12" ht="17.25" customHeight="1">
      <c r="A37" s="165"/>
      <c r="B37" s="270"/>
      <c r="C37" s="266"/>
      <c r="D37" s="184"/>
      <c r="E37" s="185"/>
      <c r="F37" s="131"/>
      <c r="G37" s="132"/>
      <c r="H37" s="187"/>
      <c r="I37" s="134"/>
      <c r="J37" s="131"/>
      <c r="K37" s="132"/>
      <c r="L37" s="240"/>
    </row>
    <row r="38" spans="1:12" ht="17.25" customHeight="1">
      <c r="A38" s="165"/>
      <c r="B38" s="270" t="s">
        <v>141</v>
      </c>
      <c r="C38" s="266"/>
      <c r="D38" s="297">
        <v>1</v>
      </c>
      <c r="E38" s="267" t="s">
        <v>142</v>
      </c>
      <c r="F38" s="131"/>
      <c r="G38" s="132"/>
      <c r="H38" s="187"/>
      <c r="I38" s="134"/>
      <c r="J38" s="131"/>
      <c r="K38" s="132"/>
      <c r="L38" s="240"/>
    </row>
    <row r="39" spans="1:12" ht="17.25" customHeight="1">
      <c r="A39" s="165"/>
      <c r="B39" s="270"/>
      <c r="C39" s="266"/>
      <c r="D39" s="285"/>
      <c r="E39" s="267"/>
      <c r="F39" s="131"/>
      <c r="G39" s="132"/>
      <c r="H39" s="187"/>
      <c r="I39" s="134"/>
      <c r="J39" s="131"/>
      <c r="K39" s="132"/>
      <c r="L39" s="240"/>
    </row>
    <row r="40" spans="1:12" ht="17.25" customHeight="1">
      <c r="A40" s="165"/>
      <c r="B40" s="303" t="s">
        <v>138</v>
      </c>
      <c r="C40" s="266"/>
      <c r="D40" s="301"/>
      <c r="E40" s="267"/>
      <c r="F40" s="131"/>
      <c r="G40" s="132"/>
      <c r="H40" s="187"/>
      <c r="I40" s="134"/>
      <c r="J40" s="131"/>
      <c r="K40" s="132"/>
      <c r="L40" s="240"/>
    </row>
    <row r="41" spans="1:12" ht="17.25" customHeight="1">
      <c r="A41" s="165"/>
      <c r="B41" s="270"/>
      <c r="C41" s="266"/>
      <c r="D41" s="184"/>
      <c r="E41" s="185"/>
      <c r="F41" s="131"/>
      <c r="G41" s="132"/>
      <c r="H41" s="187"/>
      <c r="I41" s="134"/>
      <c r="J41" s="131"/>
      <c r="K41" s="132"/>
      <c r="L41" s="240"/>
    </row>
    <row r="42" spans="1:12" ht="17.25" customHeight="1">
      <c r="A42" s="196"/>
      <c r="B42" s="270" t="s">
        <v>139</v>
      </c>
      <c r="C42" s="266" t="s">
        <v>140</v>
      </c>
      <c r="D42" s="287">
        <v>59.9</v>
      </c>
      <c r="E42" s="267" t="s">
        <v>137</v>
      </c>
      <c r="F42" s="131"/>
      <c r="G42" s="132"/>
      <c r="H42" s="187"/>
      <c r="I42" s="134"/>
      <c r="J42" s="131"/>
      <c r="K42" s="132"/>
      <c r="L42" s="240"/>
    </row>
    <row r="43" spans="1:12" ht="17.25" customHeight="1">
      <c r="A43" s="165"/>
      <c r="B43" s="270" t="s">
        <v>140</v>
      </c>
      <c r="C43" s="266"/>
      <c r="D43" s="189"/>
      <c r="E43" s="185"/>
      <c r="F43" s="131"/>
      <c r="G43" s="132"/>
      <c r="H43" s="187"/>
      <c r="I43" s="134"/>
      <c r="J43" s="131"/>
      <c r="K43" s="132"/>
      <c r="L43" s="240"/>
    </row>
    <row r="44" spans="1:12" ht="17.25" customHeight="1">
      <c r="A44" s="165"/>
      <c r="B44" s="270" t="s">
        <v>143</v>
      </c>
      <c r="C44" s="266" t="s">
        <v>144</v>
      </c>
      <c r="D44" s="287">
        <v>59.9</v>
      </c>
      <c r="E44" s="267" t="s">
        <v>145</v>
      </c>
      <c r="F44" s="131"/>
      <c r="G44" s="132"/>
      <c r="H44" s="187"/>
      <c r="I44" s="134"/>
      <c r="J44" s="131"/>
      <c r="K44" s="132"/>
      <c r="L44" s="240"/>
    </row>
    <row r="45" spans="1:12" ht="17.25" customHeight="1">
      <c r="A45" s="165"/>
      <c r="B45" s="168" t="s">
        <v>140</v>
      </c>
      <c r="C45" s="183" t="s">
        <v>147</v>
      </c>
      <c r="D45" s="189"/>
      <c r="E45" s="185"/>
      <c r="F45" s="131"/>
      <c r="G45" s="132"/>
      <c r="H45" s="187"/>
      <c r="I45" s="134"/>
      <c r="J45" s="131"/>
      <c r="K45" s="132"/>
      <c r="L45" s="240"/>
    </row>
    <row r="46" spans="1:12" ht="17.25" customHeight="1">
      <c r="A46" s="165"/>
      <c r="B46" s="168" t="s">
        <v>146</v>
      </c>
      <c r="C46" s="188" t="s">
        <v>148</v>
      </c>
      <c r="D46" s="301">
        <v>63.2</v>
      </c>
      <c r="E46" s="267" t="s">
        <v>145</v>
      </c>
      <c r="F46" s="131"/>
      <c r="G46" s="132"/>
      <c r="H46" s="187"/>
      <c r="I46" s="134"/>
      <c r="J46" s="131"/>
      <c r="K46" s="132"/>
      <c r="L46" s="240"/>
    </row>
    <row r="47" spans="1:12" ht="17.25" customHeight="1">
      <c r="A47" s="165"/>
      <c r="B47" s="270"/>
      <c r="C47" s="266"/>
      <c r="D47" s="189"/>
      <c r="E47" s="185"/>
      <c r="F47" s="131"/>
      <c r="G47" s="132"/>
      <c r="H47" s="187"/>
      <c r="I47" s="134"/>
      <c r="J47" s="131"/>
      <c r="K47" s="132"/>
      <c r="L47" s="240"/>
    </row>
    <row r="48" spans="1:12" ht="17.25" customHeight="1">
      <c r="A48" s="165"/>
      <c r="B48" s="194" t="s">
        <v>150</v>
      </c>
      <c r="C48" s="266"/>
      <c r="D48" s="302"/>
      <c r="E48" s="267"/>
      <c r="F48" s="131"/>
      <c r="G48" s="132"/>
      <c r="H48" s="187"/>
      <c r="I48" s="134"/>
      <c r="J48" s="131"/>
      <c r="K48" s="132"/>
      <c r="L48" s="240"/>
    </row>
    <row r="49" spans="1:12" ht="17.25" customHeight="1">
      <c r="A49" s="196"/>
      <c r="B49" s="168"/>
      <c r="C49" s="266" t="s">
        <v>154</v>
      </c>
      <c r="D49" s="189"/>
      <c r="E49" s="185"/>
      <c r="F49" s="131"/>
      <c r="G49" s="132"/>
      <c r="H49" s="187"/>
      <c r="I49" s="134"/>
      <c r="J49" s="131"/>
      <c r="K49" s="132"/>
      <c r="L49" s="240"/>
    </row>
    <row r="50" spans="1:12" ht="17.25" customHeight="1">
      <c r="A50" s="165"/>
      <c r="B50" s="168" t="s">
        <v>152</v>
      </c>
      <c r="C50" s="266" t="s">
        <v>151</v>
      </c>
      <c r="D50" s="301">
        <v>12.8</v>
      </c>
      <c r="E50" s="267" t="s">
        <v>137</v>
      </c>
      <c r="F50" s="131"/>
      <c r="G50" s="132"/>
      <c r="H50" s="187"/>
      <c r="I50" s="134"/>
      <c r="J50" s="131"/>
      <c r="K50" s="132"/>
      <c r="L50" s="240"/>
    </row>
    <row r="51" spans="1:12" ht="17.25" customHeight="1">
      <c r="A51" s="165"/>
      <c r="B51" s="168"/>
      <c r="C51" s="266" t="s">
        <v>154</v>
      </c>
      <c r="D51" s="189"/>
      <c r="E51" s="185"/>
      <c r="F51" s="131"/>
      <c r="G51" s="132"/>
      <c r="H51" s="187"/>
      <c r="I51" s="134"/>
      <c r="J51" s="131"/>
      <c r="K51" s="132"/>
      <c r="L51" s="240"/>
    </row>
    <row r="52" spans="1:12" ht="17.25" customHeight="1">
      <c r="A52" s="165"/>
      <c r="B52" s="168" t="s">
        <v>153</v>
      </c>
      <c r="C52" s="266" t="s">
        <v>151</v>
      </c>
      <c r="D52" s="301">
        <v>0.8</v>
      </c>
      <c r="E52" s="267" t="s">
        <v>137</v>
      </c>
      <c r="F52" s="131"/>
      <c r="G52" s="132"/>
      <c r="H52" s="187"/>
      <c r="I52" s="134"/>
      <c r="J52" s="131"/>
      <c r="K52" s="132"/>
      <c r="L52" s="240"/>
    </row>
    <row r="53" spans="1:12" ht="17.25" customHeight="1">
      <c r="A53" s="165"/>
      <c r="B53" s="139"/>
      <c r="C53" s="266" t="s">
        <v>178</v>
      </c>
      <c r="D53" s="287"/>
      <c r="E53" s="185"/>
      <c r="F53" s="131"/>
      <c r="G53" s="132"/>
      <c r="H53" s="195"/>
      <c r="I53" s="174"/>
      <c r="J53" s="147"/>
      <c r="K53" s="132"/>
      <c r="L53" s="240"/>
    </row>
    <row r="54" spans="1:12" ht="17.25" customHeight="1">
      <c r="A54" s="165"/>
      <c r="B54" s="166" t="s">
        <v>179</v>
      </c>
      <c r="C54" s="266" t="s">
        <v>151</v>
      </c>
      <c r="D54" s="301">
        <v>3.1</v>
      </c>
      <c r="E54" s="267" t="s">
        <v>137</v>
      </c>
      <c r="F54" s="131"/>
      <c r="G54" s="132"/>
      <c r="H54" s="189"/>
      <c r="I54" s="190"/>
      <c r="J54" s="131"/>
      <c r="K54" s="132"/>
      <c r="L54" s="240"/>
    </row>
    <row r="55" spans="1:12" ht="17.25" customHeight="1">
      <c r="A55" s="165"/>
      <c r="B55" s="139"/>
      <c r="C55" s="183"/>
      <c r="D55" s="287"/>
      <c r="E55" s="185"/>
      <c r="F55" s="131"/>
      <c r="G55" s="132"/>
      <c r="H55" s="195"/>
      <c r="I55" s="174"/>
      <c r="J55" s="147"/>
      <c r="K55" s="132"/>
      <c r="L55" s="240"/>
    </row>
    <row r="56" spans="1:12" ht="17.25" customHeight="1">
      <c r="A56" s="197"/>
      <c r="B56" s="166" t="s">
        <v>155</v>
      </c>
      <c r="C56" s="183"/>
      <c r="D56" s="297">
        <v>1</v>
      </c>
      <c r="E56" s="185" t="s">
        <v>10</v>
      </c>
      <c r="F56" s="131"/>
      <c r="G56" s="132"/>
      <c r="H56" s="189"/>
      <c r="I56" s="190"/>
      <c r="J56" s="131"/>
      <c r="K56" s="132"/>
      <c r="L56" s="240"/>
    </row>
    <row r="57" spans="1:12" ht="17.25" customHeight="1">
      <c r="A57" s="165"/>
      <c r="B57" s="139"/>
      <c r="C57" s="183"/>
      <c r="D57" s="287"/>
      <c r="E57" s="185"/>
      <c r="F57" s="131"/>
      <c r="G57" s="132"/>
      <c r="H57" s="187"/>
      <c r="I57" s="134"/>
      <c r="J57" s="131"/>
      <c r="K57" s="132"/>
      <c r="L57" s="240"/>
    </row>
    <row r="58" spans="1:12" ht="17.25" customHeight="1">
      <c r="A58" s="165"/>
      <c r="B58" s="166" t="s">
        <v>157</v>
      </c>
      <c r="C58" s="183"/>
      <c r="D58" s="297">
        <v>1</v>
      </c>
      <c r="E58" s="185" t="s">
        <v>10</v>
      </c>
      <c r="F58" s="131"/>
      <c r="G58" s="132"/>
      <c r="H58" s="187"/>
      <c r="I58" s="134"/>
      <c r="J58" s="131"/>
      <c r="K58" s="132"/>
      <c r="L58" s="240"/>
    </row>
    <row r="59" spans="1:12" ht="17.25" customHeight="1">
      <c r="A59" s="165"/>
      <c r="B59" s="193"/>
      <c r="C59" s="183"/>
      <c r="D59" s="287"/>
      <c r="E59" s="185"/>
      <c r="F59" s="131"/>
      <c r="G59" s="132"/>
      <c r="H59" s="187"/>
      <c r="I59" s="134"/>
      <c r="J59" s="131"/>
      <c r="K59" s="132"/>
      <c r="L59" s="240"/>
    </row>
    <row r="60" spans="1:12" ht="17.25" customHeight="1">
      <c r="A60" s="165"/>
      <c r="B60" s="194" t="s">
        <v>158</v>
      </c>
      <c r="C60" s="277"/>
      <c r="D60" s="287"/>
      <c r="E60" s="185"/>
      <c r="F60" s="298"/>
      <c r="G60" s="132"/>
      <c r="H60" s="187"/>
      <c r="I60" s="134"/>
      <c r="J60" s="131"/>
      <c r="K60" s="132"/>
      <c r="L60" s="240"/>
    </row>
    <row r="61" spans="1:12" ht="17.25" customHeight="1">
      <c r="A61" s="165"/>
      <c r="B61" s="168"/>
      <c r="C61" s="183"/>
      <c r="D61" s="287"/>
      <c r="E61" s="185"/>
      <c r="F61" s="131"/>
      <c r="G61" s="132"/>
      <c r="H61" s="187"/>
      <c r="I61" s="134"/>
      <c r="J61" s="131"/>
      <c r="K61" s="132"/>
      <c r="L61" s="240"/>
    </row>
    <row r="62" spans="1:12" ht="17.25" customHeight="1">
      <c r="A62" s="165"/>
      <c r="B62" s="166" t="s">
        <v>159</v>
      </c>
      <c r="C62" s="188" t="s">
        <v>160</v>
      </c>
      <c r="D62" s="287">
        <v>8.1999999999999993</v>
      </c>
      <c r="E62" s="267" t="s">
        <v>102</v>
      </c>
      <c r="F62" s="131"/>
      <c r="G62" s="132"/>
      <c r="H62" s="187"/>
      <c r="I62" s="134"/>
      <c r="J62" s="131"/>
      <c r="K62" s="132"/>
      <c r="L62" s="240"/>
    </row>
    <row r="63" spans="1:12" ht="17.25" customHeight="1">
      <c r="A63" s="165"/>
      <c r="B63" s="168"/>
      <c r="C63" s="183" t="s">
        <v>162</v>
      </c>
      <c r="D63" s="287"/>
      <c r="E63" s="185"/>
      <c r="F63" s="131"/>
      <c r="G63" s="132"/>
      <c r="H63" s="187"/>
      <c r="I63" s="134"/>
      <c r="J63" s="131"/>
      <c r="K63" s="132"/>
      <c r="L63" s="240"/>
    </row>
    <row r="64" spans="1:12" ht="17.25" customHeight="1">
      <c r="A64" s="165"/>
      <c r="B64" s="166" t="s">
        <v>161</v>
      </c>
      <c r="C64" s="188"/>
      <c r="D64" s="287">
        <v>8.1999999999999993</v>
      </c>
      <c r="E64" s="185" t="s">
        <v>102</v>
      </c>
      <c r="F64" s="131"/>
      <c r="G64" s="132"/>
      <c r="H64" s="187"/>
      <c r="I64" s="134"/>
      <c r="J64" s="131"/>
      <c r="K64" s="132"/>
      <c r="L64" s="240"/>
    </row>
    <row r="65" spans="1:12" ht="17.25" customHeight="1">
      <c r="A65" s="165"/>
      <c r="B65" s="168"/>
      <c r="C65" s="183"/>
      <c r="D65" s="287"/>
      <c r="E65" s="185"/>
      <c r="F65" s="131"/>
      <c r="G65" s="132"/>
      <c r="H65" s="187"/>
      <c r="I65" s="134"/>
      <c r="J65" s="131"/>
      <c r="K65" s="132"/>
      <c r="L65" s="240"/>
    </row>
    <row r="66" spans="1:12" ht="17.25" customHeight="1">
      <c r="A66" s="165"/>
      <c r="B66" s="194"/>
      <c r="C66" s="188"/>
      <c r="D66" s="287"/>
      <c r="E66" s="185"/>
      <c r="F66" s="131"/>
      <c r="G66" s="132"/>
      <c r="H66" s="187"/>
      <c r="I66" s="134"/>
      <c r="J66" s="131"/>
      <c r="K66" s="132"/>
      <c r="L66" s="240"/>
    </row>
    <row r="67" spans="1:12" ht="17.25" customHeight="1">
      <c r="A67" s="165"/>
      <c r="B67" s="168"/>
      <c r="C67" s="183"/>
      <c r="D67" s="287"/>
      <c r="E67" s="185"/>
      <c r="F67" s="131"/>
      <c r="G67" s="132"/>
      <c r="H67" s="187"/>
      <c r="I67" s="134"/>
      <c r="J67" s="131"/>
      <c r="K67" s="132"/>
      <c r="L67" s="240"/>
    </row>
    <row r="68" spans="1:12" ht="17.25" customHeight="1">
      <c r="A68" s="165"/>
      <c r="B68" s="194" t="s">
        <v>149</v>
      </c>
      <c r="C68" s="188"/>
      <c r="D68" s="287"/>
      <c r="E68" s="185"/>
      <c r="F68" s="131"/>
      <c r="G68" s="132"/>
      <c r="H68" s="187"/>
      <c r="I68" s="134"/>
      <c r="J68" s="131"/>
      <c r="K68" s="132"/>
      <c r="L68" s="240"/>
    </row>
    <row r="69" spans="1:12" ht="17.25" customHeight="1">
      <c r="A69" s="165"/>
      <c r="B69" s="168"/>
      <c r="C69" s="183" t="s">
        <v>164</v>
      </c>
      <c r="D69" s="287"/>
      <c r="E69" s="185"/>
      <c r="F69" s="131"/>
      <c r="G69" s="132"/>
      <c r="H69" s="187"/>
      <c r="I69" s="134"/>
      <c r="J69" s="131"/>
      <c r="K69" s="132"/>
      <c r="L69" s="240"/>
    </row>
    <row r="70" spans="1:12" ht="17.25" customHeight="1">
      <c r="A70" s="165"/>
      <c r="B70" s="166" t="s">
        <v>163</v>
      </c>
      <c r="C70" s="188" t="s">
        <v>166</v>
      </c>
      <c r="D70" s="287">
        <v>0.8</v>
      </c>
      <c r="E70" s="267" t="s">
        <v>165</v>
      </c>
      <c r="F70" s="131"/>
      <c r="G70" s="132"/>
      <c r="H70" s="187"/>
      <c r="I70" s="134"/>
      <c r="J70" s="131"/>
      <c r="K70" s="132"/>
      <c r="L70" s="240"/>
    </row>
    <row r="71" spans="1:12" ht="17.25" customHeight="1">
      <c r="A71" s="165"/>
      <c r="B71" s="168"/>
      <c r="C71" s="183"/>
      <c r="D71" s="287"/>
      <c r="E71" s="190"/>
      <c r="F71" s="131"/>
      <c r="G71" s="132"/>
      <c r="H71" s="187"/>
      <c r="I71" s="134"/>
      <c r="J71" s="131"/>
      <c r="K71" s="132"/>
      <c r="L71" s="240"/>
    </row>
    <row r="72" spans="1:12" ht="17.25" customHeight="1">
      <c r="A72" s="165"/>
      <c r="B72" s="139" t="s">
        <v>167</v>
      </c>
      <c r="C72" s="188"/>
      <c r="D72" s="287">
        <v>0.8</v>
      </c>
      <c r="E72" s="267" t="s">
        <v>165</v>
      </c>
      <c r="F72" s="131"/>
      <c r="G72" s="132"/>
      <c r="H72" s="187"/>
      <c r="I72" s="134"/>
      <c r="J72" s="131"/>
      <c r="K72" s="132"/>
      <c r="L72" s="240"/>
    </row>
    <row r="73" spans="1:12" ht="17.25" customHeight="1">
      <c r="A73" s="165"/>
      <c r="B73" s="194"/>
      <c r="C73" s="183" t="s">
        <v>162</v>
      </c>
      <c r="D73" s="184"/>
      <c r="E73" s="185"/>
      <c r="F73" s="131"/>
      <c r="G73" s="132"/>
      <c r="H73" s="187"/>
      <c r="I73" s="134"/>
      <c r="J73" s="131"/>
      <c r="K73" s="132"/>
      <c r="L73" s="240"/>
    </row>
    <row r="74" spans="1:12" ht="17.25" customHeight="1">
      <c r="A74" s="165"/>
      <c r="B74" s="166" t="s">
        <v>168</v>
      </c>
      <c r="C74" s="183"/>
      <c r="D74" s="287">
        <v>0.8</v>
      </c>
      <c r="E74" s="267" t="s">
        <v>165</v>
      </c>
      <c r="F74" s="131"/>
      <c r="G74" s="132"/>
      <c r="H74" s="187"/>
      <c r="I74" s="134"/>
      <c r="J74" s="131"/>
      <c r="K74" s="132"/>
      <c r="L74" s="240"/>
    </row>
    <row r="75" spans="1:12" ht="17.25" customHeight="1">
      <c r="A75" s="165"/>
      <c r="B75" s="194"/>
      <c r="C75" s="183"/>
      <c r="D75" s="287"/>
      <c r="E75" s="190"/>
      <c r="F75" s="131"/>
      <c r="G75" s="132"/>
      <c r="H75" s="187"/>
      <c r="I75" s="134"/>
      <c r="J75" s="131"/>
      <c r="K75" s="132"/>
      <c r="L75" s="240"/>
    </row>
    <row r="76" spans="1:12" ht="17.25" customHeight="1">
      <c r="A76" s="165"/>
      <c r="B76" s="166" t="s">
        <v>176</v>
      </c>
      <c r="C76" s="198" t="s">
        <v>177</v>
      </c>
      <c r="D76" s="287">
        <v>30.6</v>
      </c>
      <c r="E76" s="267" t="s">
        <v>102</v>
      </c>
      <c r="F76" s="131"/>
      <c r="G76" s="132"/>
      <c r="H76" s="187"/>
      <c r="I76" s="134"/>
      <c r="J76" s="131"/>
      <c r="K76" s="132"/>
      <c r="L76" s="240"/>
    </row>
    <row r="77" spans="1:12" ht="17.25" customHeight="1">
      <c r="A77" s="165"/>
      <c r="B77" s="168"/>
      <c r="C77" s="183"/>
      <c r="D77" s="287"/>
      <c r="E77" s="185"/>
      <c r="F77" s="131"/>
      <c r="G77" s="132"/>
      <c r="H77" s="187"/>
      <c r="I77" s="134"/>
      <c r="J77" s="131"/>
      <c r="K77" s="132"/>
      <c r="L77" s="240"/>
    </row>
    <row r="78" spans="1:12" ht="17.25" customHeight="1">
      <c r="A78" s="165"/>
      <c r="B78" s="194"/>
      <c r="C78" s="188"/>
      <c r="D78" s="287"/>
      <c r="E78" s="185"/>
      <c r="F78" s="131"/>
      <c r="G78" s="132"/>
      <c r="H78" s="187"/>
      <c r="I78" s="134"/>
      <c r="J78" s="131"/>
      <c r="K78" s="132"/>
      <c r="L78" s="240"/>
    </row>
    <row r="79" spans="1:12" ht="17.25" customHeight="1">
      <c r="A79" s="165"/>
      <c r="B79" s="168"/>
      <c r="C79" s="183"/>
      <c r="D79" s="287"/>
      <c r="E79" s="185"/>
      <c r="F79" s="131"/>
      <c r="G79" s="132"/>
      <c r="H79" s="187"/>
      <c r="I79" s="134"/>
      <c r="J79" s="131"/>
      <c r="K79" s="132"/>
      <c r="L79" s="240"/>
    </row>
    <row r="80" spans="1:12" ht="17.25" customHeight="1">
      <c r="A80" s="165"/>
      <c r="B80" s="193" t="s">
        <v>87</v>
      </c>
      <c r="C80" s="188"/>
      <c r="D80" s="287"/>
      <c r="E80" s="267"/>
      <c r="F80" s="131"/>
      <c r="G80" s="132"/>
      <c r="H80" s="187"/>
      <c r="I80" s="134"/>
      <c r="J80" s="131"/>
      <c r="K80" s="132"/>
      <c r="L80" s="240"/>
    </row>
    <row r="81" spans="1:12" ht="17.25" customHeight="1">
      <c r="A81" s="165"/>
      <c r="B81" s="168"/>
      <c r="C81" s="183"/>
      <c r="D81" s="287"/>
      <c r="E81" s="190"/>
      <c r="F81" s="131"/>
      <c r="G81" s="132"/>
      <c r="H81" s="187"/>
      <c r="I81" s="134"/>
      <c r="J81" s="131"/>
      <c r="K81" s="132"/>
      <c r="L81" s="240"/>
    </row>
    <row r="82" spans="1:12" ht="17.25" customHeight="1">
      <c r="A82" s="197"/>
      <c r="B82" s="139"/>
      <c r="C82" s="188"/>
      <c r="D82" s="287"/>
      <c r="E82" s="267"/>
      <c r="F82" s="131"/>
      <c r="G82" s="132"/>
      <c r="H82" s="187"/>
      <c r="I82" s="134"/>
      <c r="J82" s="131"/>
      <c r="K82" s="132"/>
      <c r="L82" s="240"/>
    </row>
    <row r="83" spans="1:12" ht="17.25" customHeight="1">
      <c r="A83" s="165"/>
      <c r="B83" s="194"/>
      <c r="C83" s="183"/>
      <c r="D83" s="184"/>
      <c r="E83" s="185"/>
      <c r="F83" s="131"/>
      <c r="G83" s="132"/>
      <c r="H83" s="187"/>
      <c r="I83" s="134"/>
      <c r="J83" s="131"/>
      <c r="K83" s="132"/>
      <c r="L83" s="240"/>
    </row>
    <row r="84" spans="1:12" ht="17.25" customHeight="1">
      <c r="A84" s="165" t="s">
        <v>169</v>
      </c>
      <c r="B84" s="293" t="s">
        <v>114</v>
      </c>
      <c r="C84" s="183"/>
      <c r="D84" s="191"/>
      <c r="E84" s="185"/>
      <c r="F84" s="131"/>
      <c r="G84" s="132"/>
      <c r="H84" s="187"/>
      <c r="I84" s="134"/>
      <c r="J84" s="131"/>
      <c r="K84" s="132"/>
      <c r="L84" s="240"/>
    </row>
    <row r="85" spans="1:12" ht="17.25" customHeight="1">
      <c r="A85" s="165"/>
      <c r="B85" s="194"/>
      <c r="C85" s="183"/>
      <c r="D85" s="184"/>
      <c r="E85" s="185"/>
      <c r="F85" s="131"/>
      <c r="G85" s="132"/>
      <c r="H85" s="187"/>
      <c r="I85" s="134"/>
      <c r="J85" s="131"/>
      <c r="K85" s="132"/>
      <c r="L85" s="240"/>
    </row>
    <row r="86" spans="1:12" ht="17.25" customHeight="1">
      <c r="A86" s="165"/>
      <c r="B86" s="194" t="s">
        <v>170</v>
      </c>
      <c r="C86" s="183"/>
      <c r="D86" s="191"/>
      <c r="E86" s="185"/>
      <c r="F86" s="131"/>
      <c r="G86" s="132"/>
      <c r="H86" s="187"/>
      <c r="I86" s="134"/>
      <c r="J86" s="131"/>
      <c r="K86" s="132"/>
      <c r="L86" s="240"/>
    </row>
    <row r="87" spans="1:12" ht="17.25" customHeight="1">
      <c r="A87" s="165"/>
      <c r="B87" s="166" t="s">
        <v>171</v>
      </c>
      <c r="C87" s="183" t="s">
        <v>108</v>
      </c>
      <c r="D87" s="184"/>
      <c r="E87" s="185"/>
      <c r="F87" s="131"/>
      <c r="G87" s="132"/>
      <c r="H87" s="187"/>
      <c r="I87" s="134"/>
      <c r="J87" s="131"/>
      <c r="K87" s="132"/>
      <c r="L87" s="240"/>
    </row>
    <row r="88" spans="1:12" ht="17.25" customHeight="1">
      <c r="A88" s="165"/>
      <c r="B88" s="166" t="s">
        <v>172</v>
      </c>
      <c r="C88" s="183" t="s">
        <v>110</v>
      </c>
      <c r="D88" s="184">
        <v>24.9</v>
      </c>
      <c r="E88" s="185" t="s">
        <v>107</v>
      </c>
      <c r="F88" s="131"/>
      <c r="G88" s="132"/>
      <c r="H88" s="187"/>
      <c r="I88" s="134"/>
      <c r="J88" s="131"/>
      <c r="K88" s="132"/>
      <c r="L88" s="240"/>
    </row>
    <row r="89" spans="1:12" ht="17.25" customHeight="1">
      <c r="A89" s="165"/>
      <c r="B89" s="166" t="s">
        <v>171</v>
      </c>
      <c r="C89" s="183" t="s">
        <v>108</v>
      </c>
      <c r="D89" s="184"/>
      <c r="E89" s="185"/>
      <c r="F89" s="131"/>
      <c r="G89" s="132"/>
      <c r="H89" s="187"/>
      <c r="I89" s="134"/>
      <c r="J89" s="131"/>
      <c r="K89" s="132"/>
      <c r="L89" s="240"/>
    </row>
    <row r="90" spans="1:12" ht="17.25" customHeight="1">
      <c r="A90" s="165"/>
      <c r="B90" s="166" t="s">
        <v>253</v>
      </c>
      <c r="C90" s="183" t="s">
        <v>109</v>
      </c>
      <c r="D90" s="191">
        <v>248</v>
      </c>
      <c r="E90" s="185" t="s">
        <v>107</v>
      </c>
      <c r="F90" s="131"/>
      <c r="G90" s="132"/>
      <c r="H90" s="187"/>
      <c r="I90" s="134"/>
      <c r="J90" s="131"/>
      <c r="K90" s="132"/>
      <c r="L90" s="240"/>
    </row>
    <row r="91" spans="1:12" ht="17.25" customHeight="1">
      <c r="A91" s="165"/>
      <c r="B91" s="194"/>
      <c r="C91" s="183"/>
      <c r="D91" s="184"/>
      <c r="E91" s="185"/>
      <c r="F91" s="131"/>
      <c r="G91" s="132"/>
      <c r="H91" s="187"/>
      <c r="I91" s="134"/>
      <c r="J91" s="131"/>
      <c r="K91" s="132"/>
      <c r="L91" s="240"/>
    </row>
    <row r="92" spans="1:12" ht="17.25" customHeight="1">
      <c r="A92" s="165"/>
      <c r="B92" s="194" t="s">
        <v>173</v>
      </c>
      <c r="C92" s="183"/>
      <c r="D92" s="191"/>
      <c r="E92" s="185"/>
      <c r="F92" s="131"/>
      <c r="G92" s="132"/>
      <c r="H92" s="187"/>
      <c r="I92" s="134"/>
      <c r="J92" s="131"/>
      <c r="K92" s="132"/>
      <c r="L92" s="240"/>
    </row>
    <row r="93" spans="1:12" ht="17.25" customHeight="1">
      <c r="A93" s="165"/>
      <c r="B93" s="166" t="s">
        <v>171</v>
      </c>
      <c r="C93" s="183" t="s">
        <v>175</v>
      </c>
      <c r="D93" s="184"/>
      <c r="E93" s="185"/>
      <c r="F93" s="131"/>
      <c r="G93" s="132"/>
      <c r="H93" s="187"/>
      <c r="I93" s="134"/>
      <c r="J93" s="131"/>
      <c r="K93" s="132"/>
      <c r="L93" s="240"/>
    </row>
    <row r="94" spans="1:12" ht="17.25" customHeight="1">
      <c r="A94" s="165"/>
      <c r="B94" s="166" t="s">
        <v>174</v>
      </c>
      <c r="C94" s="183" t="s">
        <v>109</v>
      </c>
      <c r="D94" s="184">
        <v>15.9</v>
      </c>
      <c r="E94" s="185" t="s">
        <v>107</v>
      </c>
      <c r="F94" s="131"/>
      <c r="G94" s="132"/>
      <c r="H94" s="187"/>
      <c r="I94" s="134"/>
      <c r="J94" s="131"/>
      <c r="K94" s="132"/>
      <c r="L94" s="240"/>
    </row>
    <row r="95" spans="1:12" ht="17.25" customHeight="1">
      <c r="A95" s="165"/>
      <c r="B95" s="194"/>
      <c r="C95" s="183"/>
      <c r="D95" s="184"/>
      <c r="E95" s="185"/>
      <c r="F95" s="131"/>
      <c r="G95" s="132"/>
      <c r="H95" s="187"/>
      <c r="I95" s="134"/>
      <c r="J95" s="131"/>
      <c r="K95" s="132"/>
      <c r="L95" s="240"/>
    </row>
    <row r="96" spans="1:12" ht="17.25" customHeight="1">
      <c r="A96" s="165"/>
      <c r="B96" s="194"/>
      <c r="C96" s="183"/>
      <c r="D96" s="184"/>
      <c r="E96" s="185"/>
      <c r="F96" s="131"/>
      <c r="G96" s="132"/>
      <c r="H96" s="187"/>
      <c r="I96" s="134"/>
      <c r="J96" s="131"/>
      <c r="K96" s="132"/>
      <c r="L96" s="240"/>
    </row>
    <row r="97" spans="1:12" ht="17.25" customHeight="1">
      <c r="A97" s="165"/>
      <c r="B97" s="194"/>
      <c r="C97" s="183"/>
      <c r="D97" s="184"/>
      <c r="E97" s="185"/>
      <c r="F97" s="131"/>
      <c r="G97" s="132"/>
      <c r="H97" s="187"/>
      <c r="I97" s="134"/>
      <c r="J97" s="131"/>
      <c r="K97" s="132"/>
      <c r="L97" s="240"/>
    </row>
    <row r="98" spans="1:12" ht="17.25" customHeight="1">
      <c r="A98" s="165"/>
      <c r="B98" s="194"/>
      <c r="C98" s="183"/>
      <c r="D98" s="184"/>
      <c r="E98" s="185"/>
      <c r="F98" s="131"/>
      <c r="G98" s="132"/>
      <c r="H98" s="187"/>
      <c r="I98" s="134"/>
      <c r="J98" s="131"/>
      <c r="K98" s="132"/>
      <c r="L98" s="240"/>
    </row>
    <row r="99" spans="1:12" ht="17.25" customHeight="1">
      <c r="A99" s="165"/>
      <c r="B99" s="194"/>
      <c r="C99" s="183"/>
      <c r="D99" s="184"/>
      <c r="E99" s="185"/>
      <c r="F99" s="131"/>
      <c r="G99" s="132"/>
      <c r="H99" s="187"/>
      <c r="I99" s="134"/>
      <c r="J99" s="131"/>
      <c r="K99" s="132"/>
      <c r="L99" s="240"/>
    </row>
    <row r="100" spans="1:12" ht="17.25" customHeight="1">
      <c r="A100" s="165"/>
      <c r="B100" s="168"/>
      <c r="C100" s="183"/>
      <c r="D100" s="184"/>
      <c r="E100" s="185"/>
      <c r="F100" s="131"/>
      <c r="G100" s="132"/>
      <c r="H100" s="187"/>
      <c r="I100" s="134"/>
      <c r="J100" s="131"/>
      <c r="K100" s="132"/>
      <c r="L100" s="240"/>
    </row>
    <row r="101" spans="1:12" ht="17.25" customHeight="1">
      <c r="A101" s="165"/>
      <c r="B101" s="194"/>
      <c r="C101" s="183"/>
      <c r="D101" s="184"/>
      <c r="E101" s="185"/>
      <c r="F101" s="131"/>
      <c r="G101" s="132"/>
      <c r="H101" s="187"/>
      <c r="I101" s="134"/>
      <c r="J101" s="131"/>
      <c r="K101" s="132"/>
      <c r="L101" s="240"/>
    </row>
    <row r="102" spans="1:12" ht="17.25" customHeight="1">
      <c r="A102" s="165"/>
      <c r="B102" s="166"/>
      <c r="C102" s="183"/>
      <c r="D102" s="191"/>
      <c r="E102" s="185"/>
      <c r="F102" s="131"/>
      <c r="G102" s="132"/>
      <c r="H102" s="187"/>
      <c r="I102" s="134"/>
      <c r="J102" s="131"/>
      <c r="K102" s="132"/>
      <c r="L102" s="240"/>
    </row>
    <row r="103" spans="1:12" ht="17.25" customHeight="1">
      <c r="A103" s="165"/>
      <c r="B103" s="168"/>
      <c r="C103" s="183"/>
      <c r="D103" s="189"/>
      <c r="E103" s="190"/>
      <c r="F103" s="131"/>
      <c r="G103" s="132"/>
      <c r="H103" s="187"/>
      <c r="I103" s="134"/>
      <c r="J103" s="131"/>
      <c r="K103" s="132"/>
      <c r="L103" s="240"/>
    </row>
    <row r="104" spans="1:12" ht="17.25" customHeight="1">
      <c r="A104" s="165"/>
      <c r="B104" s="168"/>
      <c r="C104" s="188"/>
      <c r="D104" s="191"/>
      <c r="E104" s="190"/>
      <c r="F104" s="131"/>
      <c r="G104" s="132"/>
      <c r="H104" s="187"/>
      <c r="I104" s="134"/>
      <c r="J104" s="131"/>
      <c r="K104" s="132"/>
      <c r="L104" s="240"/>
    </row>
    <row r="105" spans="1:12" ht="17.25" customHeight="1">
      <c r="A105" s="165"/>
      <c r="B105" s="168"/>
      <c r="C105" s="183"/>
      <c r="D105" s="189"/>
      <c r="E105" s="190"/>
      <c r="F105" s="131"/>
      <c r="G105" s="132"/>
      <c r="H105" s="187"/>
      <c r="I105" s="134"/>
      <c r="J105" s="131"/>
      <c r="K105" s="132"/>
      <c r="L105" s="240"/>
    </row>
    <row r="106" spans="1:12" ht="17.25" customHeight="1">
      <c r="A106" s="165"/>
      <c r="B106" s="193" t="s">
        <v>87</v>
      </c>
      <c r="C106" s="188"/>
      <c r="D106" s="184"/>
      <c r="E106" s="190"/>
      <c r="F106" s="131"/>
      <c r="G106" s="132"/>
      <c r="H106" s="187"/>
      <c r="I106" s="134"/>
      <c r="J106" s="131"/>
      <c r="K106" s="132"/>
      <c r="L106" s="240"/>
    </row>
    <row r="107" spans="1:12" ht="17.25" customHeight="1">
      <c r="A107" s="165"/>
      <c r="B107" s="194"/>
      <c r="C107" s="183"/>
      <c r="D107" s="184"/>
      <c r="E107" s="185"/>
      <c r="F107" s="131"/>
      <c r="G107" s="132"/>
      <c r="H107" s="187"/>
      <c r="I107" s="134"/>
      <c r="J107" s="131"/>
      <c r="K107" s="132"/>
      <c r="L107" s="240"/>
    </row>
    <row r="108" spans="1:12" ht="17.25" customHeight="1">
      <c r="A108" s="165"/>
      <c r="B108" s="194"/>
      <c r="C108" s="183"/>
      <c r="D108" s="184"/>
      <c r="E108" s="185"/>
      <c r="F108" s="131"/>
      <c r="G108" s="132"/>
      <c r="H108" s="187"/>
      <c r="I108" s="134"/>
      <c r="J108" s="131"/>
      <c r="K108" s="132"/>
      <c r="L108" s="240"/>
    </row>
    <row r="109" spans="1:12" ht="17.25" customHeight="1">
      <c r="A109" s="165"/>
      <c r="B109" s="194"/>
      <c r="C109" s="183"/>
      <c r="D109" s="184"/>
      <c r="E109" s="185"/>
      <c r="F109" s="131"/>
      <c r="G109" s="132"/>
      <c r="H109" s="187"/>
      <c r="I109" s="134"/>
      <c r="J109" s="131"/>
      <c r="K109" s="132"/>
      <c r="L109" s="240"/>
    </row>
    <row r="110" spans="1:12" ht="17.25" customHeight="1">
      <c r="A110" s="292">
        <v>4</v>
      </c>
      <c r="B110" s="293" t="s">
        <v>115</v>
      </c>
      <c r="C110" s="183"/>
      <c r="D110" s="184"/>
      <c r="E110" s="185"/>
      <c r="F110" s="131"/>
      <c r="G110" s="132"/>
      <c r="H110" s="187"/>
      <c r="I110" s="134"/>
      <c r="J110" s="131"/>
      <c r="K110" s="132"/>
      <c r="L110" s="240"/>
    </row>
    <row r="111" spans="1:12" ht="17.25" customHeight="1">
      <c r="A111" s="165"/>
      <c r="B111" s="168"/>
      <c r="C111" s="183"/>
      <c r="D111" s="276"/>
      <c r="E111" s="190"/>
      <c r="F111" s="131"/>
      <c r="G111" s="132"/>
      <c r="H111" s="187"/>
      <c r="I111" s="134"/>
      <c r="J111" s="131"/>
      <c r="K111" s="132"/>
      <c r="L111" s="240"/>
    </row>
    <row r="112" spans="1:12" ht="17.25" customHeight="1">
      <c r="A112" s="165"/>
      <c r="B112" s="139" t="s">
        <v>467</v>
      </c>
      <c r="C112" s="183"/>
      <c r="D112" s="356"/>
      <c r="E112" s="190"/>
      <c r="F112" s="131"/>
      <c r="G112" s="132"/>
      <c r="H112" s="187"/>
      <c r="I112" s="134"/>
      <c r="J112" s="131"/>
      <c r="K112" s="132"/>
      <c r="L112" s="240"/>
    </row>
    <row r="113" spans="1:12" ht="17.25" customHeight="1">
      <c r="A113" s="165"/>
      <c r="B113" s="168"/>
      <c r="C113" s="183"/>
      <c r="D113" s="276"/>
      <c r="E113" s="190"/>
      <c r="F113" s="131"/>
      <c r="G113" s="132"/>
      <c r="H113" s="187"/>
      <c r="I113" s="134"/>
      <c r="J113" s="131"/>
      <c r="K113" s="132"/>
      <c r="L113" s="240"/>
    </row>
    <row r="114" spans="1:12" ht="17.25" customHeight="1">
      <c r="A114" s="165"/>
      <c r="B114" s="139" t="s">
        <v>469</v>
      </c>
      <c r="C114" s="183"/>
      <c r="D114" s="356"/>
      <c r="E114" s="190"/>
      <c r="F114" s="131"/>
      <c r="G114" s="132"/>
      <c r="H114" s="187"/>
      <c r="I114" s="134"/>
      <c r="J114" s="131"/>
      <c r="K114" s="132"/>
      <c r="L114" s="240"/>
    </row>
    <row r="115" spans="1:12" ht="17.25" customHeight="1">
      <c r="A115" s="165"/>
      <c r="B115" s="168"/>
      <c r="C115" s="183" t="s">
        <v>468</v>
      </c>
      <c r="D115" s="276"/>
      <c r="E115" s="190"/>
      <c r="F115" s="131"/>
      <c r="G115" s="132"/>
      <c r="H115" s="187"/>
      <c r="I115" s="134"/>
      <c r="J115" s="131"/>
      <c r="K115" s="132"/>
      <c r="L115" s="240"/>
    </row>
    <row r="116" spans="1:12" ht="17.25" customHeight="1">
      <c r="A116" s="165"/>
      <c r="B116" s="139" t="s">
        <v>472</v>
      </c>
      <c r="C116" s="183" t="s">
        <v>470</v>
      </c>
      <c r="D116" s="356">
        <v>2</v>
      </c>
      <c r="E116" s="190" t="s">
        <v>471</v>
      </c>
      <c r="F116" s="131"/>
      <c r="G116" s="132"/>
      <c r="H116" s="187"/>
      <c r="I116" s="134"/>
      <c r="J116" s="131"/>
      <c r="K116" s="132"/>
      <c r="L116" s="240"/>
    </row>
    <row r="117" spans="1:12" ht="17.25" customHeight="1">
      <c r="A117" s="165"/>
      <c r="B117" s="168"/>
      <c r="C117" s="183" t="s">
        <v>468</v>
      </c>
      <c r="D117" s="276"/>
      <c r="E117" s="190"/>
      <c r="F117" s="131"/>
      <c r="G117" s="132"/>
      <c r="H117" s="187"/>
      <c r="I117" s="134"/>
      <c r="J117" s="131"/>
      <c r="K117" s="132"/>
      <c r="L117" s="240"/>
    </row>
    <row r="118" spans="1:12" ht="17.25" customHeight="1">
      <c r="A118" s="165"/>
      <c r="B118" s="139" t="s">
        <v>472</v>
      </c>
      <c r="C118" s="183" t="s">
        <v>473</v>
      </c>
      <c r="D118" s="356">
        <v>6</v>
      </c>
      <c r="E118" s="190" t="s">
        <v>471</v>
      </c>
      <c r="F118" s="131"/>
      <c r="G118" s="132"/>
      <c r="H118" s="187"/>
      <c r="I118" s="134"/>
      <c r="J118" s="131"/>
      <c r="K118" s="132"/>
      <c r="L118" s="240"/>
    </row>
    <row r="119" spans="1:12" ht="17.25" customHeight="1">
      <c r="A119" s="165"/>
      <c r="B119" s="266"/>
      <c r="C119" s="183" t="s">
        <v>522</v>
      </c>
      <c r="D119" s="276"/>
      <c r="E119" s="190"/>
      <c r="F119" s="131"/>
      <c r="G119" s="132"/>
      <c r="H119" s="187"/>
      <c r="I119" s="134"/>
      <c r="J119" s="131"/>
      <c r="K119" s="132"/>
      <c r="L119" s="240"/>
    </row>
    <row r="120" spans="1:12" ht="17.25" customHeight="1">
      <c r="A120" s="165"/>
      <c r="B120" s="139" t="s">
        <v>472</v>
      </c>
      <c r="C120" s="183" t="s">
        <v>523</v>
      </c>
      <c r="D120" s="356">
        <v>11</v>
      </c>
      <c r="E120" s="190" t="s">
        <v>471</v>
      </c>
      <c r="F120" s="131"/>
      <c r="G120" s="132"/>
      <c r="H120" s="187"/>
      <c r="I120" s="134"/>
      <c r="J120" s="131"/>
      <c r="K120" s="132"/>
      <c r="L120" s="240"/>
    </row>
    <row r="121" spans="1:12" ht="17.25" customHeight="1">
      <c r="A121" s="165"/>
      <c r="B121" s="266"/>
      <c r="C121" s="183" t="s">
        <v>468</v>
      </c>
      <c r="D121" s="276"/>
      <c r="E121" s="190"/>
      <c r="F121" s="131"/>
      <c r="G121" s="132"/>
      <c r="H121" s="187"/>
      <c r="I121" s="134"/>
      <c r="J121" s="131"/>
      <c r="K121" s="132"/>
      <c r="L121" s="240"/>
    </row>
    <row r="122" spans="1:12" ht="17.25" customHeight="1">
      <c r="A122" s="165"/>
      <c r="B122" s="139" t="s">
        <v>474</v>
      </c>
      <c r="C122" s="183" t="s">
        <v>470</v>
      </c>
      <c r="D122" s="356">
        <v>4</v>
      </c>
      <c r="E122" s="190" t="s">
        <v>471</v>
      </c>
      <c r="F122" s="131"/>
      <c r="G122" s="132"/>
      <c r="H122" s="187"/>
      <c r="I122" s="134"/>
      <c r="J122" s="131"/>
      <c r="K122" s="132"/>
      <c r="L122" s="240"/>
    </row>
    <row r="123" spans="1:12" ht="17.25" customHeight="1">
      <c r="A123" s="165"/>
      <c r="B123" s="266"/>
      <c r="C123" s="183" t="s">
        <v>468</v>
      </c>
      <c r="D123" s="276"/>
      <c r="E123" s="190"/>
      <c r="F123" s="131"/>
      <c r="G123" s="132"/>
      <c r="H123" s="187"/>
      <c r="I123" s="134"/>
      <c r="J123" s="131"/>
      <c r="K123" s="132"/>
      <c r="L123" s="240"/>
    </row>
    <row r="124" spans="1:12" ht="17.25" customHeight="1">
      <c r="A124" s="165"/>
      <c r="B124" s="139" t="s">
        <v>474</v>
      </c>
      <c r="C124" s="183" t="s">
        <v>473</v>
      </c>
      <c r="D124" s="356">
        <v>16</v>
      </c>
      <c r="E124" s="190" t="s">
        <v>471</v>
      </c>
      <c r="F124" s="131"/>
      <c r="G124" s="132"/>
      <c r="H124" s="187"/>
      <c r="I124" s="134"/>
      <c r="J124" s="131"/>
      <c r="K124" s="132"/>
      <c r="L124" s="240"/>
    </row>
    <row r="125" spans="1:12" ht="17.25" customHeight="1">
      <c r="A125" s="165"/>
      <c r="B125" s="194"/>
      <c r="C125" s="183" t="s">
        <v>533</v>
      </c>
      <c r="D125" s="276"/>
      <c r="E125" s="190"/>
      <c r="F125" s="131"/>
      <c r="G125" s="132"/>
      <c r="H125" s="187"/>
      <c r="I125" s="134"/>
      <c r="J125" s="131"/>
      <c r="K125" s="132"/>
      <c r="L125" s="240"/>
    </row>
    <row r="126" spans="1:12" ht="17.25" customHeight="1">
      <c r="A126" s="165"/>
      <c r="B126" s="139" t="s">
        <v>532</v>
      </c>
      <c r="C126" s="183" t="s">
        <v>470</v>
      </c>
      <c r="D126" s="356">
        <v>1</v>
      </c>
      <c r="E126" s="190" t="s">
        <v>471</v>
      </c>
      <c r="F126" s="131"/>
      <c r="G126" s="132"/>
      <c r="H126" s="187"/>
      <c r="I126" s="134"/>
      <c r="J126" s="131"/>
      <c r="K126" s="132"/>
      <c r="L126" s="240"/>
    </row>
    <row r="127" spans="1:12" ht="17.25" customHeight="1">
      <c r="A127" s="165"/>
      <c r="B127" s="194"/>
      <c r="C127" s="183" t="s">
        <v>534</v>
      </c>
      <c r="D127" s="276"/>
      <c r="E127" s="190"/>
      <c r="F127" s="131"/>
      <c r="G127" s="132"/>
      <c r="H127" s="187"/>
      <c r="I127" s="134"/>
      <c r="J127" s="131"/>
      <c r="K127" s="132"/>
      <c r="L127" s="240"/>
    </row>
    <row r="128" spans="1:12" ht="17.25" customHeight="1">
      <c r="A128" s="165"/>
      <c r="B128" s="139" t="s">
        <v>532</v>
      </c>
      <c r="C128" s="183" t="s">
        <v>470</v>
      </c>
      <c r="D128" s="356">
        <v>1</v>
      </c>
      <c r="E128" s="190" t="s">
        <v>471</v>
      </c>
      <c r="F128" s="131"/>
      <c r="G128" s="132"/>
      <c r="H128" s="187"/>
      <c r="I128" s="134"/>
      <c r="J128" s="131"/>
      <c r="K128" s="132"/>
      <c r="L128" s="240"/>
    </row>
    <row r="129" spans="1:12" ht="17.25" customHeight="1">
      <c r="A129" s="165"/>
      <c r="B129" s="194"/>
      <c r="C129" s="183" t="s">
        <v>534</v>
      </c>
      <c r="D129" s="276"/>
      <c r="E129" s="190"/>
      <c r="F129" s="131"/>
      <c r="G129" s="132"/>
      <c r="H129" s="187"/>
      <c r="I129" s="134"/>
      <c r="J129" s="131"/>
      <c r="K129" s="132"/>
      <c r="L129" s="240"/>
    </row>
    <row r="130" spans="1:12" ht="17.25" customHeight="1">
      <c r="A130" s="165"/>
      <c r="B130" s="139" t="s">
        <v>532</v>
      </c>
      <c r="C130" s="183" t="s">
        <v>473</v>
      </c>
      <c r="D130" s="356">
        <v>2</v>
      </c>
      <c r="E130" s="190" t="s">
        <v>471</v>
      </c>
      <c r="F130" s="131"/>
      <c r="G130" s="132"/>
      <c r="H130" s="187"/>
      <c r="I130" s="134"/>
      <c r="J130" s="131"/>
      <c r="K130" s="132"/>
      <c r="L130" s="240"/>
    </row>
    <row r="131" spans="1:12" ht="17.25" customHeight="1">
      <c r="A131" s="165"/>
      <c r="B131" s="194"/>
      <c r="C131" s="183" t="s">
        <v>535</v>
      </c>
      <c r="D131" s="276"/>
      <c r="E131" s="190"/>
      <c r="F131" s="131"/>
      <c r="G131" s="132"/>
      <c r="H131" s="187"/>
      <c r="I131" s="134"/>
      <c r="J131" s="131"/>
      <c r="K131" s="132"/>
      <c r="L131" s="240"/>
    </row>
    <row r="132" spans="1:12" ht="17.25" customHeight="1">
      <c r="A132" s="165"/>
      <c r="B132" s="139" t="s">
        <v>532</v>
      </c>
      <c r="C132" s="183" t="s">
        <v>473</v>
      </c>
      <c r="D132" s="356">
        <v>1</v>
      </c>
      <c r="E132" s="190" t="s">
        <v>471</v>
      </c>
      <c r="F132" s="131"/>
      <c r="G132" s="132"/>
      <c r="H132" s="187"/>
      <c r="I132" s="134"/>
      <c r="J132" s="131"/>
      <c r="K132" s="132"/>
      <c r="L132" s="240"/>
    </row>
    <row r="133" spans="1:12" ht="17.25" customHeight="1">
      <c r="A133" s="165"/>
      <c r="B133" s="194"/>
      <c r="C133" s="183"/>
      <c r="D133" s="184"/>
      <c r="E133" s="185"/>
      <c r="F133" s="131"/>
      <c r="G133" s="132"/>
      <c r="H133" s="187"/>
      <c r="I133" s="134"/>
      <c r="J133" s="131"/>
      <c r="K133" s="132"/>
      <c r="L133" s="240"/>
    </row>
    <row r="134" spans="1:12" ht="17.25" customHeight="1">
      <c r="A134" s="165"/>
      <c r="B134" s="139"/>
      <c r="C134" s="183"/>
      <c r="D134" s="184"/>
      <c r="E134" s="185"/>
      <c r="F134" s="131"/>
      <c r="G134" s="132"/>
      <c r="H134" s="187"/>
      <c r="I134" s="134"/>
      <c r="J134" s="131"/>
      <c r="K134" s="132"/>
      <c r="L134" s="240"/>
    </row>
    <row r="135" spans="1:12" ht="17.25" customHeight="1">
      <c r="A135" s="165"/>
      <c r="B135" s="194"/>
      <c r="C135" s="183"/>
      <c r="D135" s="184"/>
      <c r="E135" s="185"/>
      <c r="F135" s="131"/>
      <c r="G135" s="132"/>
      <c r="H135" s="187"/>
      <c r="I135" s="134"/>
      <c r="J135" s="131"/>
      <c r="K135" s="132"/>
      <c r="L135" s="240"/>
    </row>
    <row r="136" spans="1:12" ht="17.25" customHeight="1">
      <c r="A136" s="292"/>
      <c r="B136" s="139" t="s">
        <v>475</v>
      </c>
      <c r="C136" s="183"/>
      <c r="D136" s="184"/>
      <c r="E136" s="185"/>
      <c r="F136" s="131"/>
      <c r="G136" s="132"/>
      <c r="H136" s="187"/>
      <c r="I136" s="134"/>
      <c r="J136" s="131"/>
      <c r="K136" s="132"/>
      <c r="L136" s="240"/>
    </row>
    <row r="137" spans="1:12" ht="17.25" customHeight="1">
      <c r="A137" s="165"/>
      <c r="B137" s="270"/>
      <c r="C137" s="183" t="s">
        <v>476</v>
      </c>
      <c r="D137" s="285"/>
      <c r="E137" s="271"/>
      <c r="F137" s="131"/>
      <c r="G137" s="132"/>
      <c r="H137" s="195"/>
      <c r="I137" s="174"/>
      <c r="J137" s="147"/>
      <c r="K137" s="132"/>
      <c r="L137" s="240"/>
    </row>
    <row r="138" spans="1:12" ht="17.25" customHeight="1">
      <c r="A138" s="165"/>
      <c r="B138" s="270" t="s">
        <v>477</v>
      </c>
      <c r="C138" s="183" t="s">
        <v>470</v>
      </c>
      <c r="D138" s="356">
        <v>14</v>
      </c>
      <c r="E138" s="190" t="s">
        <v>471</v>
      </c>
      <c r="F138" s="131"/>
      <c r="G138" s="132"/>
      <c r="H138" s="189"/>
      <c r="I138" s="190"/>
      <c r="J138" s="131"/>
      <c r="K138" s="132"/>
      <c r="L138" s="240"/>
    </row>
    <row r="139" spans="1:12" ht="17.25" customHeight="1">
      <c r="A139" s="165"/>
      <c r="B139" s="270"/>
      <c r="C139" s="183" t="s">
        <v>476</v>
      </c>
      <c r="D139" s="285"/>
      <c r="E139" s="271"/>
      <c r="F139" s="131"/>
      <c r="G139" s="132"/>
      <c r="H139" s="187"/>
      <c r="I139" s="134"/>
      <c r="J139" s="131"/>
      <c r="K139" s="132"/>
      <c r="L139" s="240"/>
    </row>
    <row r="140" spans="1:12" ht="17.25" customHeight="1">
      <c r="A140" s="165"/>
      <c r="B140" s="270" t="s">
        <v>477</v>
      </c>
      <c r="C140" s="183" t="s">
        <v>473</v>
      </c>
      <c r="D140" s="356">
        <v>15</v>
      </c>
      <c r="E140" s="190" t="s">
        <v>471</v>
      </c>
      <c r="F140" s="131"/>
      <c r="G140" s="132"/>
      <c r="H140" s="187"/>
      <c r="I140" s="134"/>
      <c r="J140" s="131"/>
      <c r="K140" s="132"/>
      <c r="L140" s="240"/>
    </row>
    <row r="141" spans="1:12" ht="17.25" customHeight="1">
      <c r="A141" s="165"/>
      <c r="B141" s="270"/>
      <c r="C141" s="266" t="s">
        <v>478</v>
      </c>
      <c r="D141" s="285"/>
      <c r="E141" s="271"/>
      <c r="F141" s="131"/>
      <c r="G141" s="132"/>
      <c r="H141" s="187"/>
      <c r="I141" s="134"/>
      <c r="J141" s="131"/>
      <c r="K141" s="132"/>
      <c r="L141" s="240"/>
    </row>
    <row r="142" spans="1:12" ht="17.25" customHeight="1">
      <c r="A142" s="165"/>
      <c r="B142" s="270" t="s">
        <v>479</v>
      </c>
      <c r="C142" s="183" t="s">
        <v>473</v>
      </c>
      <c r="D142" s="356">
        <v>11</v>
      </c>
      <c r="E142" s="190" t="s">
        <v>471</v>
      </c>
      <c r="F142" s="131"/>
      <c r="G142" s="132"/>
      <c r="H142" s="187"/>
      <c r="I142" s="134"/>
      <c r="J142" s="131"/>
      <c r="K142" s="132"/>
      <c r="L142" s="240"/>
    </row>
    <row r="143" spans="1:12" ht="17.25" customHeight="1">
      <c r="A143" s="165"/>
      <c r="B143" s="270"/>
      <c r="C143" s="183"/>
      <c r="D143" s="184"/>
      <c r="E143" s="185"/>
      <c r="F143" s="121"/>
      <c r="G143" s="122"/>
      <c r="H143" s="186"/>
      <c r="I143" s="124"/>
      <c r="J143" s="121"/>
      <c r="K143" s="122"/>
      <c r="L143" s="239"/>
    </row>
    <row r="144" spans="1:12" ht="17.25" customHeight="1">
      <c r="A144" s="165"/>
      <c r="B144" s="139" t="s">
        <v>518</v>
      </c>
      <c r="C144" s="183"/>
      <c r="D144" s="184"/>
      <c r="E144" s="185"/>
      <c r="F144" s="131"/>
      <c r="G144" s="132"/>
      <c r="H144" s="187"/>
      <c r="I144" s="134"/>
      <c r="J144" s="131"/>
      <c r="K144" s="132"/>
      <c r="L144" s="240"/>
    </row>
    <row r="145" spans="1:12" ht="17.25" customHeight="1">
      <c r="A145" s="165"/>
      <c r="B145" s="270"/>
      <c r="C145" s="266" t="s">
        <v>480</v>
      </c>
      <c r="D145" s="184"/>
      <c r="E145" s="185"/>
      <c r="F145" s="131"/>
      <c r="G145" s="132"/>
      <c r="H145" s="187"/>
      <c r="I145" s="134"/>
      <c r="J145" s="131"/>
      <c r="K145" s="132"/>
      <c r="L145" s="240"/>
    </row>
    <row r="146" spans="1:12" ht="17.25" customHeight="1">
      <c r="A146" s="165"/>
      <c r="B146" s="270" t="s">
        <v>481</v>
      </c>
      <c r="C146" s="266" t="s">
        <v>470</v>
      </c>
      <c r="D146" s="356">
        <v>8</v>
      </c>
      <c r="E146" s="190" t="s">
        <v>471</v>
      </c>
      <c r="F146" s="131"/>
      <c r="G146" s="132"/>
      <c r="H146" s="187"/>
      <c r="I146" s="134"/>
      <c r="J146" s="131"/>
      <c r="K146" s="132"/>
      <c r="L146" s="240"/>
    </row>
    <row r="147" spans="1:12" ht="17.25" customHeight="1">
      <c r="A147" s="165"/>
      <c r="B147" s="270"/>
      <c r="C147" s="266" t="s">
        <v>480</v>
      </c>
      <c r="D147" s="184"/>
      <c r="E147" s="185"/>
      <c r="F147" s="131"/>
      <c r="G147" s="132"/>
      <c r="H147" s="187"/>
      <c r="I147" s="134"/>
      <c r="J147" s="131"/>
      <c r="K147" s="132"/>
      <c r="L147" s="240"/>
    </row>
    <row r="148" spans="1:12" ht="17.25" customHeight="1">
      <c r="A148" s="165"/>
      <c r="B148" s="270" t="s">
        <v>481</v>
      </c>
      <c r="C148" s="266" t="s">
        <v>473</v>
      </c>
      <c r="D148" s="356">
        <v>19</v>
      </c>
      <c r="E148" s="190" t="s">
        <v>471</v>
      </c>
      <c r="F148" s="131"/>
      <c r="G148" s="132"/>
      <c r="H148" s="187"/>
      <c r="I148" s="134"/>
      <c r="J148" s="131"/>
      <c r="K148" s="132"/>
      <c r="L148" s="240"/>
    </row>
    <row r="149" spans="1:12" ht="17.25" customHeight="1">
      <c r="A149" s="165"/>
      <c r="B149" s="168"/>
      <c r="C149" s="266" t="s">
        <v>480</v>
      </c>
      <c r="D149" s="184"/>
      <c r="E149" s="185"/>
      <c r="F149" s="131"/>
      <c r="G149" s="132"/>
      <c r="H149" s="187"/>
      <c r="I149" s="134"/>
      <c r="J149" s="131"/>
      <c r="K149" s="132"/>
      <c r="L149" s="240"/>
    </row>
    <row r="150" spans="1:12" ht="17.25" customHeight="1">
      <c r="A150" s="165"/>
      <c r="B150" s="168" t="s">
        <v>482</v>
      </c>
      <c r="C150" s="266" t="s">
        <v>470</v>
      </c>
      <c r="D150" s="356">
        <v>16</v>
      </c>
      <c r="E150" s="190" t="s">
        <v>471</v>
      </c>
      <c r="F150" s="131"/>
      <c r="G150" s="132"/>
      <c r="H150" s="187"/>
      <c r="I150" s="134"/>
      <c r="J150" s="131"/>
      <c r="K150" s="132"/>
      <c r="L150" s="240"/>
    </row>
    <row r="151" spans="1:12" ht="17.25" customHeight="1">
      <c r="A151" s="165"/>
      <c r="B151" s="168"/>
      <c r="C151" s="266" t="s">
        <v>480</v>
      </c>
      <c r="D151" s="184"/>
      <c r="E151" s="185"/>
      <c r="F151" s="131"/>
      <c r="G151" s="132"/>
      <c r="H151" s="187"/>
      <c r="I151" s="134"/>
      <c r="J151" s="131"/>
      <c r="K151" s="132"/>
      <c r="L151" s="240"/>
    </row>
    <row r="152" spans="1:12" ht="17.25" customHeight="1">
      <c r="A152" s="165"/>
      <c r="B152" s="168" t="s">
        <v>482</v>
      </c>
      <c r="C152" s="266" t="s">
        <v>473</v>
      </c>
      <c r="D152" s="356">
        <v>1</v>
      </c>
      <c r="E152" s="190" t="s">
        <v>471</v>
      </c>
      <c r="F152" s="131"/>
      <c r="G152" s="132"/>
      <c r="H152" s="187"/>
      <c r="I152" s="134"/>
      <c r="J152" s="131"/>
      <c r="K152" s="132"/>
      <c r="L152" s="240"/>
    </row>
    <row r="153" spans="1:12" ht="17.25" customHeight="1">
      <c r="A153" s="165"/>
      <c r="B153" s="270"/>
      <c r="C153" s="266" t="s">
        <v>480</v>
      </c>
      <c r="D153" s="184"/>
      <c r="E153" s="185"/>
      <c r="F153" s="131"/>
      <c r="G153" s="132"/>
      <c r="H153" s="187"/>
      <c r="I153" s="134"/>
      <c r="J153" s="131"/>
      <c r="K153" s="132"/>
      <c r="L153" s="240"/>
    </row>
    <row r="154" spans="1:12" ht="17.25" customHeight="1">
      <c r="A154" s="165"/>
      <c r="B154" s="270" t="s">
        <v>483</v>
      </c>
      <c r="C154" s="266" t="s">
        <v>473</v>
      </c>
      <c r="D154" s="356">
        <v>35</v>
      </c>
      <c r="E154" s="190" t="s">
        <v>471</v>
      </c>
      <c r="F154" s="131"/>
      <c r="G154" s="132"/>
      <c r="H154" s="187"/>
      <c r="I154" s="134"/>
      <c r="J154" s="131"/>
      <c r="K154" s="132"/>
      <c r="L154" s="240"/>
    </row>
    <row r="155" spans="1:12" ht="17.25" customHeight="1">
      <c r="A155" s="165"/>
      <c r="B155" s="168"/>
      <c r="C155" s="266" t="s">
        <v>484</v>
      </c>
      <c r="D155" s="184"/>
      <c r="E155" s="185"/>
      <c r="F155" s="131"/>
      <c r="G155" s="132"/>
      <c r="H155" s="187"/>
      <c r="I155" s="134"/>
      <c r="J155" s="131"/>
      <c r="K155" s="132"/>
      <c r="L155" s="240"/>
    </row>
    <row r="156" spans="1:12" ht="17.25" customHeight="1">
      <c r="A156" s="165"/>
      <c r="B156" s="270" t="s">
        <v>483</v>
      </c>
      <c r="C156" s="266" t="s">
        <v>473</v>
      </c>
      <c r="D156" s="356">
        <v>25</v>
      </c>
      <c r="E156" s="190" t="s">
        <v>471</v>
      </c>
      <c r="F156" s="131"/>
      <c r="G156" s="132"/>
      <c r="H156" s="187"/>
      <c r="I156" s="134"/>
      <c r="J156" s="131"/>
      <c r="K156" s="132"/>
      <c r="L156" s="240"/>
    </row>
    <row r="157" spans="1:12" ht="17.25" customHeight="1">
      <c r="A157" s="165"/>
      <c r="B157" s="168"/>
      <c r="C157" s="183"/>
      <c r="D157" s="189"/>
      <c r="E157" s="185"/>
      <c r="F157" s="131"/>
      <c r="G157" s="132"/>
      <c r="H157" s="187"/>
      <c r="I157" s="134"/>
      <c r="J157" s="131"/>
      <c r="K157" s="132"/>
      <c r="L157" s="240"/>
    </row>
    <row r="158" spans="1:12" ht="17.25" customHeight="1">
      <c r="A158" s="165"/>
      <c r="B158" s="139" t="s">
        <v>519</v>
      </c>
      <c r="C158" s="188"/>
      <c r="D158" s="285"/>
      <c r="E158" s="267"/>
      <c r="F158" s="131"/>
      <c r="G158" s="132"/>
      <c r="H158" s="187"/>
      <c r="I158" s="134"/>
      <c r="J158" s="131"/>
      <c r="K158" s="132"/>
      <c r="L158" s="240"/>
    </row>
    <row r="159" spans="1:12" ht="17.25" customHeight="1">
      <c r="A159" s="165"/>
      <c r="B159" s="139"/>
      <c r="C159" s="183" t="s">
        <v>486</v>
      </c>
      <c r="D159" s="287"/>
      <c r="E159" s="185"/>
      <c r="F159" s="131"/>
      <c r="G159" s="132"/>
      <c r="H159" s="195"/>
      <c r="I159" s="174"/>
      <c r="J159" s="147"/>
      <c r="K159" s="132"/>
      <c r="L159" s="240"/>
    </row>
    <row r="160" spans="1:12" ht="17.25" customHeight="1">
      <c r="A160" s="165"/>
      <c r="B160" s="166" t="s">
        <v>487</v>
      </c>
      <c r="C160" s="183"/>
      <c r="D160" s="356">
        <v>32</v>
      </c>
      <c r="E160" s="185" t="s">
        <v>485</v>
      </c>
      <c r="F160" s="131"/>
      <c r="G160" s="132"/>
      <c r="H160" s="189"/>
      <c r="I160" s="190"/>
      <c r="J160" s="131"/>
      <c r="K160" s="132"/>
      <c r="L160" s="240"/>
    </row>
    <row r="161" spans="1:12" ht="17.25" customHeight="1">
      <c r="A161" s="165"/>
      <c r="B161" s="270"/>
      <c r="C161" s="183" t="s">
        <v>510</v>
      </c>
      <c r="D161" s="184"/>
      <c r="E161" s="185"/>
      <c r="F161" s="131"/>
      <c r="G161" s="132"/>
      <c r="H161" s="187"/>
      <c r="I161" s="134"/>
      <c r="J161" s="131"/>
      <c r="K161" s="132"/>
      <c r="L161" s="240"/>
    </row>
    <row r="162" spans="1:12" ht="17.25" customHeight="1">
      <c r="A162" s="165"/>
      <c r="B162" s="270" t="s">
        <v>509</v>
      </c>
      <c r="C162" s="266"/>
      <c r="D162" s="356">
        <v>100</v>
      </c>
      <c r="E162" s="190" t="s">
        <v>485</v>
      </c>
      <c r="F162" s="131"/>
      <c r="G162" s="132"/>
      <c r="H162" s="187"/>
      <c r="I162" s="134"/>
      <c r="J162" s="131"/>
      <c r="K162" s="132"/>
      <c r="L162" s="240"/>
    </row>
    <row r="163" spans="1:12" ht="17.25" customHeight="1">
      <c r="A163" s="165"/>
      <c r="B163" s="168"/>
      <c r="C163" s="183"/>
      <c r="D163" s="287"/>
      <c r="E163" s="185"/>
      <c r="F163" s="131"/>
      <c r="G163" s="132"/>
      <c r="H163" s="187"/>
      <c r="I163" s="134"/>
      <c r="J163" s="131"/>
      <c r="K163" s="132"/>
      <c r="L163" s="240"/>
    </row>
    <row r="164" spans="1:12" ht="17.25" customHeight="1">
      <c r="A164" s="165"/>
      <c r="B164" s="166" t="s">
        <v>520</v>
      </c>
      <c r="C164" s="188"/>
      <c r="D164" s="287"/>
      <c r="E164" s="267"/>
      <c r="F164" s="131"/>
      <c r="G164" s="132"/>
      <c r="H164" s="187"/>
      <c r="I164" s="134"/>
      <c r="J164" s="131"/>
      <c r="K164" s="132"/>
      <c r="L164" s="240"/>
    </row>
    <row r="165" spans="1:12" ht="17.25" customHeight="1">
      <c r="A165" s="165"/>
      <c r="B165" s="168"/>
      <c r="C165" s="183" t="s">
        <v>516</v>
      </c>
      <c r="D165" s="287"/>
      <c r="E165" s="185"/>
      <c r="F165" s="131"/>
      <c r="G165" s="132"/>
      <c r="H165" s="187"/>
      <c r="I165" s="134"/>
      <c r="J165" s="131"/>
      <c r="K165" s="132"/>
      <c r="L165" s="240"/>
    </row>
    <row r="166" spans="1:12" ht="17.25" customHeight="1">
      <c r="A166" s="165"/>
      <c r="B166" s="166" t="s">
        <v>488</v>
      </c>
      <c r="C166" s="188" t="s">
        <v>489</v>
      </c>
      <c r="D166" s="356">
        <v>30</v>
      </c>
      <c r="E166" s="185" t="s">
        <v>471</v>
      </c>
      <c r="F166" s="131"/>
      <c r="G166" s="132"/>
      <c r="H166" s="187"/>
      <c r="I166" s="134"/>
      <c r="J166" s="131"/>
      <c r="K166" s="132"/>
      <c r="L166" s="240"/>
    </row>
    <row r="167" spans="1:12" ht="17.25" customHeight="1">
      <c r="A167" s="165"/>
      <c r="B167" s="168"/>
      <c r="C167" s="183" t="s">
        <v>517</v>
      </c>
      <c r="D167" s="287"/>
      <c r="E167" s="185"/>
      <c r="F167" s="131"/>
      <c r="G167" s="132"/>
      <c r="H167" s="187"/>
      <c r="I167" s="134"/>
      <c r="J167" s="131"/>
      <c r="K167" s="132"/>
      <c r="L167" s="240"/>
    </row>
    <row r="168" spans="1:12" ht="17.25" customHeight="1">
      <c r="A168" s="165"/>
      <c r="B168" s="166" t="s">
        <v>515</v>
      </c>
      <c r="C168" s="188" t="s">
        <v>489</v>
      </c>
      <c r="D168" s="356">
        <v>24</v>
      </c>
      <c r="E168" s="185" t="s">
        <v>471</v>
      </c>
      <c r="F168" s="131"/>
      <c r="G168" s="132"/>
      <c r="H168" s="187"/>
      <c r="I168" s="134"/>
      <c r="J168" s="131"/>
      <c r="K168" s="132"/>
      <c r="L168" s="240"/>
    </row>
    <row r="169" spans="1:12" ht="17.25" customHeight="1">
      <c r="A169" s="165"/>
      <c r="B169" s="168"/>
      <c r="C169" s="183"/>
      <c r="D169" s="287"/>
      <c r="E169" s="185"/>
      <c r="F169" s="131"/>
      <c r="G169" s="132"/>
      <c r="H169" s="187"/>
      <c r="I169" s="134"/>
      <c r="J169" s="131"/>
      <c r="K169" s="132"/>
      <c r="L169" s="240"/>
    </row>
    <row r="170" spans="1:12" ht="17.25" customHeight="1">
      <c r="A170" s="165"/>
      <c r="B170" s="166" t="s">
        <v>490</v>
      </c>
      <c r="C170" s="188" t="s">
        <v>521</v>
      </c>
      <c r="D170" s="356">
        <v>1</v>
      </c>
      <c r="E170" s="185" t="s">
        <v>10</v>
      </c>
      <c r="F170" s="131"/>
      <c r="G170" s="132"/>
      <c r="H170" s="187"/>
      <c r="I170" s="134"/>
      <c r="J170" s="131"/>
      <c r="K170" s="132"/>
      <c r="L170" s="240"/>
    </row>
    <row r="171" spans="1:12" ht="17.25" customHeight="1">
      <c r="A171" s="165"/>
      <c r="B171" s="168"/>
      <c r="C171" s="183"/>
      <c r="D171" s="287"/>
      <c r="E171" s="190"/>
      <c r="F171" s="131"/>
      <c r="G171" s="132"/>
      <c r="H171" s="187"/>
      <c r="I171" s="134"/>
      <c r="J171" s="131"/>
      <c r="K171" s="132"/>
      <c r="L171" s="240"/>
    </row>
    <row r="172" spans="1:12" ht="17.25" customHeight="1">
      <c r="A172" s="165"/>
      <c r="B172" s="139" t="s">
        <v>491</v>
      </c>
      <c r="C172" s="188" t="s">
        <v>492</v>
      </c>
      <c r="D172" s="356">
        <v>1</v>
      </c>
      <c r="E172" s="185" t="s">
        <v>10</v>
      </c>
      <c r="F172" s="131"/>
      <c r="G172" s="132"/>
      <c r="H172" s="187"/>
      <c r="I172" s="134"/>
      <c r="J172" s="131"/>
      <c r="K172" s="132"/>
      <c r="L172" s="240"/>
    </row>
    <row r="173" spans="1:12" ht="17.25" customHeight="1">
      <c r="A173" s="165"/>
      <c r="B173" s="194"/>
      <c r="C173" s="183" t="s">
        <v>524</v>
      </c>
      <c r="D173" s="184"/>
      <c r="E173" s="185"/>
      <c r="F173" s="131"/>
      <c r="G173" s="132"/>
      <c r="H173" s="187"/>
      <c r="I173" s="134"/>
      <c r="J173" s="131"/>
      <c r="K173" s="132"/>
      <c r="L173" s="240"/>
    </row>
    <row r="174" spans="1:12" ht="17.25" customHeight="1">
      <c r="A174" s="165"/>
      <c r="B174" s="166" t="s">
        <v>528</v>
      </c>
      <c r="C174" s="183"/>
      <c r="D174" s="356">
        <v>1</v>
      </c>
      <c r="E174" s="185" t="s">
        <v>10</v>
      </c>
      <c r="F174" s="131"/>
      <c r="G174" s="132"/>
      <c r="H174" s="187"/>
      <c r="I174" s="134"/>
      <c r="J174" s="131"/>
      <c r="K174" s="132"/>
      <c r="L174" s="240"/>
    </row>
    <row r="175" spans="1:12" ht="17.25" customHeight="1">
      <c r="A175" s="165"/>
      <c r="B175" s="270"/>
      <c r="C175" s="266"/>
      <c r="D175" s="184"/>
      <c r="E175" s="185"/>
      <c r="F175" s="131"/>
      <c r="G175" s="132"/>
      <c r="H175" s="187"/>
      <c r="I175" s="134"/>
      <c r="J175" s="131"/>
      <c r="K175" s="132"/>
      <c r="L175" s="240"/>
    </row>
    <row r="176" spans="1:12" ht="17.25" customHeight="1">
      <c r="A176" s="165"/>
      <c r="B176" s="270" t="s">
        <v>525</v>
      </c>
      <c r="C176" s="266"/>
      <c r="D176" s="316">
        <v>89.9</v>
      </c>
      <c r="E176" s="190" t="s">
        <v>102</v>
      </c>
      <c r="F176" s="131"/>
      <c r="G176" s="132"/>
      <c r="H176" s="187"/>
      <c r="I176" s="134"/>
      <c r="J176" s="131"/>
      <c r="K176" s="132"/>
      <c r="L176" s="240"/>
    </row>
    <row r="177" spans="1:12" ht="17.25" customHeight="1">
      <c r="A177" s="165"/>
      <c r="B177" s="266"/>
      <c r="C177" s="183"/>
      <c r="D177" s="276"/>
      <c r="E177" s="190"/>
      <c r="F177" s="131"/>
      <c r="G177" s="132"/>
      <c r="H177" s="187"/>
      <c r="I177" s="134"/>
      <c r="J177" s="131"/>
      <c r="K177" s="132"/>
      <c r="L177" s="240"/>
    </row>
    <row r="178" spans="1:12" ht="17.25" customHeight="1">
      <c r="A178" s="165"/>
      <c r="B178" s="139" t="s">
        <v>493</v>
      </c>
      <c r="C178" s="183"/>
      <c r="D178" s="316"/>
      <c r="E178" s="190"/>
      <c r="F178" s="131"/>
      <c r="G178" s="132"/>
      <c r="H178" s="187"/>
      <c r="I178" s="134"/>
      <c r="J178" s="131"/>
      <c r="K178" s="132"/>
      <c r="L178" s="240"/>
    </row>
    <row r="179" spans="1:12" ht="17.25" customHeight="1">
      <c r="A179" s="165"/>
      <c r="B179" s="168"/>
      <c r="C179" s="183" t="s">
        <v>494</v>
      </c>
      <c r="D179" s="276"/>
      <c r="E179" s="190"/>
      <c r="F179" s="131"/>
      <c r="G179" s="132"/>
      <c r="H179" s="187"/>
      <c r="I179" s="134"/>
      <c r="J179" s="131"/>
      <c r="K179" s="132"/>
      <c r="L179" s="240"/>
    </row>
    <row r="180" spans="1:12" ht="17.25" customHeight="1">
      <c r="A180" s="165"/>
      <c r="B180" s="139" t="s">
        <v>495</v>
      </c>
      <c r="C180" s="183" t="s">
        <v>489</v>
      </c>
      <c r="D180" s="356">
        <v>219</v>
      </c>
      <c r="E180" s="190" t="s">
        <v>102</v>
      </c>
      <c r="F180" s="131"/>
      <c r="G180" s="132"/>
      <c r="H180" s="187"/>
      <c r="I180" s="134"/>
      <c r="J180" s="131"/>
      <c r="K180" s="132"/>
      <c r="L180" s="240"/>
    </row>
    <row r="181" spans="1:12" ht="17.25" customHeight="1">
      <c r="A181" s="165"/>
      <c r="B181" s="168"/>
      <c r="C181" s="183" t="s">
        <v>496</v>
      </c>
      <c r="D181" s="276"/>
      <c r="E181" s="190"/>
      <c r="F181" s="131"/>
      <c r="G181" s="132"/>
      <c r="H181" s="187"/>
      <c r="I181" s="134"/>
      <c r="J181" s="131"/>
      <c r="K181" s="132"/>
      <c r="L181" s="240"/>
    </row>
    <row r="182" spans="1:12" ht="17.25" customHeight="1">
      <c r="A182" s="165"/>
      <c r="B182" s="139" t="s">
        <v>497</v>
      </c>
      <c r="C182" s="183" t="s">
        <v>508</v>
      </c>
      <c r="D182" s="316">
        <v>54.1</v>
      </c>
      <c r="E182" s="190" t="s">
        <v>102</v>
      </c>
      <c r="F182" s="131"/>
      <c r="G182" s="132"/>
      <c r="H182" s="187"/>
      <c r="I182" s="134"/>
      <c r="J182" s="131"/>
      <c r="K182" s="132"/>
      <c r="L182" s="240"/>
    </row>
    <row r="183" spans="1:12" ht="17.25" customHeight="1">
      <c r="A183" s="165"/>
      <c r="B183" s="266"/>
      <c r="C183" s="183" t="s">
        <v>498</v>
      </c>
      <c r="D183" s="276"/>
      <c r="E183" s="190"/>
      <c r="F183" s="131"/>
      <c r="G183" s="132"/>
      <c r="H183" s="187"/>
      <c r="I183" s="134"/>
      <c r="J183" s="131"/>
      <c r="K183" s="132"/>
      <c r="L183" s="240"/>
    </row>
    <row r="184" spans="1:12" ht="17.25" customHeight="1">
      <c r="A184" s="165"/>
      <c r="B184" s="139" t="s">
        <v>499</v>
      </c>
      <c r="C184" s="183" t="s">
        <v>489</v>
      </c>
      <c r="D184" s="316">
        <v>5.2</v>
      </c>
      <c r="E184" s="190" t="s">
        <v>102</v>
      </c>
      <c r="F184" s="131"/>
      <c r="G184" s="132"/>
      <c r="H184" s="187"/>
      <c r="I184" s="134"/>
      <c r="J184" s="131"/>
      <c r="K184" s="132"/>
      <c r="L184" s="240"/>
    </row>
    <row r="185" spans="1:12" ht="17.25" customHeight="1">
      <c r="A185" s="165"/>
      <c r="B185" s="168"/>
      <c r="C185" s="183" t="s">
        <v>226</v>
      </c>
      <c r="D185" s="276"/>
      <c r="E185" s="190"/>
      <c r="F185" s="131"/>
      <c r="G185" s="132"/>
      <c r="H185" s="187"/>
      <c r="I185" s="134"/>
      <c r="J185" s="131"/>
      <c r="K185" s="132"/>
      <c r="L185" s="240"/>
    </row>
    <row r="186" spans="1:12" ht="17.25" customHeight="1">
      <c r="A186" s="165"/>
      <c r="B186" s="139" t="s">
        <v>526</v>
      </c>
      <c r="C186" s="183"/>
      <c r="D186" s="316">
        <v>37.9</v>
      </c>
      <c r="E186" s="190" t="s">
        <v>102</v>
      </c>
      <c r="F186" s="131"/>
      <c r="G186" s="132"/>
      <c r="H186" s="187"/>
      <c r="I186" s="134"/>
      <c r="J186" s="131"/>
      <c r="K186" s="132"/>
      <c r="L186" s="240"/>
    </row>
    <row r="187" spans="1:12" ht="17.25" customHeight="1">
      <c r="A187" s="165"/>
      <c r="B187" s="168"/>
      <c r="C187" s="183" t="s">
        <v>500</v>
      </c>
      <c r="D187" s="276"/>
      <c r="E187" s="190"/>
      <c r="F187" s="131"/>
      <c r="G187" s="132"/>
      <c r="H187" s="187"/>
      <c r="I187" s="134"/>
      <c r="J187" s="131"/>
      <c r="K187" s="132"/>
      <c r="L187" s="240"/>
    </row>
    <row r="188" spans="1:12" ht="17.25" customHeight="1">
      <c r="A188" s="165"/>
      <c r="B188" s="139" t="s">
        <v>501</v>
      </c>
      <c r="C188" s="183"/>
      <c r="D188" s="316">
        <v>5.3</v>
      </c>
      <c r="E188" s="190" t="s">
        <v>102</v>
      </c>
      <c r="F188" s="131"/>
      <c r="G188" s="132"/>
      <c r="H188" s="187"/>
      <c r="I188" s="134"/>
      <c r="J188" s="131"/>
      <c r="K188" s="132"/>
      <c r="L188" s="240"/>
    </row>
    <row r="189" spans="1:12" ht="17.25" customHeight="1">
      <c r="A189" s="165"/>
      <c r="B189" s="168"/>
      <c r="C189" s="183" t="s">
        <v>498</v>
      </c>
      <c r="D189" s="276"/>
      <c r="E189" s="190"/>
      <c r="F189" s="131"/>
      <c r="G189" s="132"/>
      <c r="H189" s="187"/>
      <c r="I189" s="134"/>
      <c r="J189" s="131"/>
      <c r="K189" s="132"/>
      <c r="L189" s="240"/>
    </row>
    <row r="190" spans="1:12" ht="17.25" customHeight="1">
      <c r="A190" s="165"/>
      <c r="B190" s="139" t="s">
        <v>502</v>
      </c>
      <c r="C190" s="183"/>
      <c r="D190" s="316">
        <v>1.7</v>
      </c>
      <c r="E190" s="190" t="s">
        <v>102</v>
      </c>
      <c r="F190" s="131"/>
      <c r="G190" s="132"/>
      <c r="H190" s="187"/>
      <c r="I190" s="134"/>
      <c r="J190" s="131"/>
      <c r="K190" s="132"/>
      <c r="L190" s="240"/>
    </row>
    <row r="191" spans="1:12" ht="17.25" customHeight="1">
      <c r="A191" s="165"/>
      <c r="B191" s="168"/>
      <c r="C191" s="183" t="s">
        <v>503</v>
      </c>
      <c r="D191" s="276"/>
      <c r="E191" s="190"/>
      <c r="F191" s="131"/>
      <c r="G191" s="132"/>
      <c r="H191" s="187"/>
      <c r="I191" s="134"/>
      <c r="J191" s="131"/>
      <c r="K191" s="132"/>
      <c r="L191" s="240"/>
    </row>
    <row r="192" spans="1:12" ht="17.25" customHeight="1">
      <c r="A192" s="165"/>
      <c r="B192" s="139" t="s">
        <v>504</v>
      </c>
      <c r="C192" s="183"/>
      <c r="D192" s="316">
        <v>78.8</v>
      </c>
      <c r="E192" s="190" t="s">
        <v>107</v>
      </c>
      <c r="F192" s="131"/>
      <c r="G192" s="132"/>
      <c r="H192" s="187"/>
      <c r="I192" s="134"/>
      <c r="J192" s="131"/>
      <c r="K192" s="132"/>
      <c r="L192" s="240"/>
    </row>
    <row r="193" spans="1:12" ht="17.25" customHeight="1">
      <c r="A193" s="165"/>
      <c r="B193" s="168"/>
      <c r="C193" s="183"/>
      <c r="D193" s="276"/>
      <c r="E193" s="190"/>
      <c r="F193" s="131"/>
      <c r="G193" s="132"/>
      <c r="H193" s="187"/>
      <c r="I193" s="134"/>
      <c r="J193" s="131"/>
      <c r="K193" s="132"/>
      <c r="L193" s="240"/>
    </row>
    <row r="194" spans="1:12" ht="17.25" customHeight="1">
      <c r="A194" s="165"/>
      <c r="B194" s="139" t="s">
        <v>505</v>
      </c>
      <c r="C194" s="183"/>
      <c r="D194" s="316">
        <v>6.6</v>
      </c>
      <c r="E194" s="190" t="s">
        <v>107</v>
      </c>
      <c r="F194" s="131"/>
      <c r="G194" s="132"/>
      <c r="H194" s="187"/>
      <c r="I194" s="134"/>
      <c r="J194" s="131"/>
      <c r="K194" s="132"/>
      <c r="L194" s="240"/>
    </row>
    <row r="195" spans="1:12" ht="17.25" customHeight="1">
      <c r="A195" s="165"/>
      <c r="B195" s="168"/>
      <c r="C195" s="183"/>
      <c r="D195" s="276"/>
      <c r="E195" s="190"/>
      <c r="F195" s="131"/>
      <c r="G195" s="132"/>
      <c r="H195" s="187"/>
      <c r="I195" s="134"/>
      <c r="J195" s="131"/>
      <c r="K195" s="132"/>
      <c r="L195" s="240"/>
    </row>
    <row r="196" spans="1:12" ht="17.25" customHeight="1">
      <c r="A196" s="165"/>
      <c r="B196" s="139" t="s">
        <v>506</v>
      </c>
      <c r="C196" s="183"/>
      <c r="D196" s="357">
        <v>56</v>
      </c>
      <c r="E196" s="190" t="s">
        <v>107</v>
      </c>
      <c r="F196" s="131"/>
      <c r="G196" s="132"/>
      <c r="H196" s="187"/>
      <c r="I196" s="134"/>
      <c r="J196" s="131"/>
      <c r="K196" s="132"/>
      <c r="L196" s="240"/>
    </row>
    <row r="197" spans="1:12" ht="17.25" customHeight="1">
      <c r="A197" s="165"/>
      <c r="B197" s="168"/>
      <c r="C197" s="183"/>
      <c r="D197" s="276"/>
      <c r="E197" s="190"/>
      <c r="F197" s="131"/>
      <c r="G197" s="132"/>
      <c r="H197" s="187"/>
      <c r="I197" s="134"/>
      <c r="J197" s="131"/>
      <c r="K197" s="132"/>
      <c r="L197" s="240"/>
    </row>
    <row r="198" spans="1:12" ht="17.25" customHeight="1">
      <c r="A198" s="165"/>
      <c r="B198" s="139"/>
      <c r="C198" s="183"/>
      <c r="D198" s="316"/>
      <c r="E198" s="190"/>
      <c r="F198" s="131"/>
      <c r="G198" s="132"/>
      <c r="H198" s="187"/>
      <c r="I198" s="134"/>
      <c r="J198" s="131"/>
      <c r="K198" s="132"/>
      <c r="L198" s="240"/>
    </row>
    <row r="199" spans="1:12" ht="17.25" customHeight="1">
      <c r="A199" s="165"/>
      <c r="B199" s="168"/>
      <c r="C199" s="183"/>
      <c r="D199" s="276"/>
      <c r="E199" s="190"/>
      <c r="F199" s="131"/>
      <c r="G199" s="132"/>
      <c r="H199" s="187"/>
      <c r="I199" s="134"/>
      <c r="J199" s="131"/>
      <c r="K199" s="132"/>
      <c r="L199" s="240"/>
    </row>
    <row r="200" spans="1:12" ht="17.25" customHeight="1">
      <c r="A200" s="165"/>
      <c r="B200" s="139"/>
      <c r="C200" s="183"/>
      <c r="D200" s="316"/>
      <c r="E200" s="190"/>
      <c r="F200" s="131"/>
      <c r="G200" s="132"/>
      <c r="H200" s="187"/>
      <c r="I200" s="134"/>
      <c r="J200" s="131"/>
      <c r="K200" s="132"/>
      <c r="L200" s="240"/>
    </row>
    <row r="201" spans="1:12" ht="17.25" customHeight="1">
      <c r="A201" s="165"/>
      <c r="B201" s="168"/>
      <c r="C201" s="183"/>
      <c r="D201" s="276"/>
      <c r="E201" s="190"/>
      <c r="F201" s="131"/>
      <c r="G201" s="132"/>
      <c r="H201" s="187"/>
      <c r="I201" s="134"/>
      <c r="J201" s="131"/>
      <c r="K201" s="132"/>
      <c r="L201" s="240"/>
    </row>
    <row r="202" spans="1:12" ht="17.25" customHeight="1">
      <c r="A202" s="165"/>
      <c r="B202" s="139"/>
      <c r="C202" s="183"/>
      <c r="D202" s="316"/>
      <c r="E202" s="190"/>
      <c r="F202" s="131"/>
      <c r="G202" s="132"/>
      <c r="H202" s="187"/>
      <c r="I202" s="134"/>
      <c r="J202" s="131"/>
      <c r="K202" s="132"/>
      <c r="L202" s="240"/>
    </row>
    <row r="203" spans="1:12" ht="17.25" customHeight="1">
      <c r="A203" s="165"/>
      <c r="B203" s="168"/>
      <c r="C203" s="183"/>
      <c r="D203" s="276"/>
      <c r="E203" s="190"/>
      <c r="F203" s="131"/>
      <c r="G203" s="132"/>
      <c r="H203" s="187"/>
      <c r="I203" s="134"/>
      <c r="J203" s="131"/>
      <c r="K203" s="132"/>
      <c r="L203" s="240"/>
    </row>
    <row r="204" spans="1:12" ht="17.25" customHeight="1">
      <c r="A204" s="165"/>
      <c r="B204" s="139"/>
      <c r="C204" s="183"/>
      <c r="D204" s="316"/>
      <c r="E204" s="190"/>
      <c r="F204" s="131"/>
      <c r="G204" s="132"/>
      <c r="H204" s="187"/>
      <c r="I204" s="134"/>
      <c r="J204" s="131"/>
      <c r="K204" s="132"/>
      <c r="L204" s="240"/>
    </row>
    <row r="205" spans="1:12" ht="17.25" customHeight="1">
      <c r="A205" s="165"/>
      <c r="B205" s="168"/>
      <c r="C205" s="183"/>
      <c r="D205" s="276"/>
      <c r="E205" s="190"/>
      <c r="F205" s="131"/>
      <c r="G205" s="132"/>
      <c r="H205" s="187"/>
      <c r="I205" s="134"/>
      <c r="J205" s="131"/>
      <c r="K205" s="132"/>
      <c r="L205" s="240"/>
    </row>
    <row r="206" spans="1:12" ht="17.25" customHeight="1">
      <c r="A206" s="165"/>
      <c r="B206" s="139"/>
      <c r="C206" s="183"/>
      <c r="D206" s="316"/>
      <c r="E206" s="190"/>
      <c r="F206" s="131"/>
      <c r="G206" s="132"/>
      <c r="H206" s="187"/>
      <c r="I206" s="134"/>
      <c r="J206" s="131"/>
      <c r="K206" s="132"/>
      <c r="L206" s="240"/>
    </row>
    <row r="207" spans="1:12" ht="17.25" customHeight="1">
      <c r="A207" s="165"/>
      <c r="B207" s="168"/>
      <c r="C207" s="183"/>
      <c r="D207" s="276"/>
      <c r="E207" s="190"/>
      <c r="F207" s="131"/>
      <c r="G207" s="132"/>
      <c r="H207" s="187"/>
      <c r="I207" s="134"/>
      <c r="J207" s="131"/>
      <c r="K207" s="132"/>
      <c r="L207" s="240"/>
    </row>
    <row r="208" spans="1:12" ht="17.25" customHeight="1">
      <c r="A208" s="165"/>
      <c r="B208" s="139"/>
      <c r="C208" s="183"/>
      <c r="D208" s="357"/>
      <c r="E208" s="190"/>
      <c r="F208" s="131"/>
      <c r="G208" s="132"/>
      <c r="H208" s="187"/>
      <c r="I208" s="134"/>
      <c r="J208" s="131"/>
      <c r="K208" s="132"/>
      <c r="L208" s="240"/>
    </row>
    <row r="209" spans="1:12" ht="17.25" customHeight="1">
      <c r="A209" s="165"/>
      <c r="B209" s="168"/>
      <c r="C209" s="183"/>
      <c r="D209" s="287"/>
      <c r="E209" s="185"/>
      <c r="F209" s="131"/>
      <c r="G209" s="132"/>
      <c r="H209" s="187"/>
      <c r="I209" s="134"/>
      <c r="J209" s="131"/>
      <c r="K209" s="132"/>
      <c r="L209" s="240"/>
    </row>
    <row r="210" spans="1:12" ht="17.25" customHeight="1">
      <c r="A210" s="165"/>
      <c r="B210" s="194" t="s">
        <v>507</v>
      </c>
      <c r="C210" s="188"/>
      <c r="D210" s="356"/>
      <c r="E210" s="185"/>
      <c r="F210" s="131"/>
      <c r="G210" s="132"/>
      <c r="H210" s="187"/>
      <c r="I210" s="134"/>
      <c r="J210" s="131"/>
      <c r="K210" s="132"/>
      <c r="L210" s="240"/>
    </row>
    <row r="211" spans="1:12" ht="17.25" customHeight="1">
      <c r="A211" s="165"/>
      <c r="B211" s="168"/>
      <c r="C211" s="183"/>
      <c r="D211" s="287"/>
      <c r="E211" s="185"/>
      <c r="F211" s="131"/>
      <c r="G211" s="132"/>
      <c r="H211" s="187"/>
      <c r="I211" s="134"/>
      <c r="J211" s="131"/>
      <c r="K211" s="132"/>
      <c r="L211" s="240"/>
    </row>
    <row r="212" spans="1:12" ht="17.25" customHeight="1">
      <c r="A212" s="165"/>
      <c r="B212" s="194"/>
      <c r="C212" s="188"/>
      <c r="D212" s="356"/>
      <c r="E212" s="185"/>
      <c r="F212" s="131"/>
      <c r="G212" s="132"/>
      <c r="H212" s="187"/>
      <c r="I212" s="134"/>
      <c r="J212" s="131"/>
      <c r="K212" s="132"/>
      <c r="L212" s="240"/>
    </row>
    <row r="213" spans="1:12" ht="17.25" customHeight="1">
      <c r="A213" s="165"/>
      <c r="B213" s="168"/>
      <c r="C213" s="183"/>
      <c r="D213" s="189"/>
      <c r="E213" s="190"/>
      <c r="F213" s="131"/>
      <c r="G213" s="132"/>
      <c r="H213" s="187"/>
      <c r="I213" s="134"/>
      <c r="J213" s="131"/>
      <c r="K213" s="132"/>
      <c r="L213" s="240"/>
    </row>
    <row r="214" spans="1:12" ht="17.25" customHeight="1">
      <c r="A214" s="292">
        <v>5</v>
      </c>
      <c r="B214" s="293" t="s">
        <v>116</v>
      </c>
      <c r="C214" s="188"/>
      <c r="D214" s="184"/>
      <c r="E214" s="190"/>
      <c r="F214" s="131"/>
      <c r="G214" s="132"/>
      <c r="H214" s="187"/>
      <c r="I214" s="134"/>
      <c r="J214" s="131"/>
      <c r="K214" s="132"/>
      <c r="L214" s="240"/>
    </row>
    <row r="215" spans="1:12" ht="17.25" customHeight="1">
      <c r="A215" s="165"/>
      <c r="B215" s="266"/>
      <c r="C215" s="266" t="s">
        <v>228</v>
      </c>
      <c r="D215" s="312"/>
      <c r="E215" s="271"/>
      <c r="F215" s="131"/>
      <c r="G215" s="132"/>
      <c r="H215" s="187"/>
      <c r="I215" s="134"/>
      <c r="J215" s="131"/>
      <c r="K215" s="132"/>
      <c r="L215" s="240"/>
    </row>
    <row r="216" spans="1:12" ht="17.25" customHeight="1">
      <c r="A216" s="165"/>
      <c r="B216" s="295" t="s">
        <v>229</v>
      </c>
      <c r="C216" s="266" t="s">
        <v>230</v>
      </c>
      <c r="D216" s="40">
        <v>68.5</v>
      </c>
      <c r="E216" s="271" t="s">
        <v>107</v>
      </c>
      <c r="F216" s="131"/>
      <c r="G216" s="132"/>
      <c r="H216" s="187"/>
      <c r="I216" s="134"/>
      <c r="J216" s="131"/>
      <c r="K216" s="132"/>
      <c r="L216" s="240"/>
    </row>
    <row r="217" spans="1:12" ht="17.25" customHeight="1">
      <c r="A217" s="165"/>
      <c r="B217" s="314"/>
      <c r="C217" s="266" t="s">
        <v>228</v>
      </c>
      <c r="D217" s="312"/>
      <c r="E217" s="271"/>
      <c r="F217" s="131"/>
      <c r="G217" s="132"/>
      <c r="H217" s="187"/>
      <c r="I217" s="134"/>
      <c r="J217" s="131"/>
      <c r="K217" s="132"/>
      <c r="L217" s="240"/>
    </row>
    <row r="218" spans="1:12" ht="17.25" customHeight="1">
      <c r="A218" s="165"/>
      <c r="B218" s="266" t="s">
        <v>231</v>
      </c>
      <c r="C218" s="266" t="s">
        <v>235</v>
      </c>
      <c r="D218" s="40">
        <v>10.7</v>
      </c>
      <c r="E218" s="271" t="s">
        <v>107</v>
      </c>
      <c r="F218" s="131"/>
      <c r="G218" s="132"/>
      <c r="H218" s="187"/>
      <c r="I218" s="134"/>
      <c r="J218" s="131"/>
      <c r="K218" s="132"/>
      <c r="L218" s="240"/>
    </row>
    <row r="219" spans="1:12" ht="17.25" customHeight="1">
      <c r="A219" s="165"/>
      <c r="B219" s="266"/>
      <c r="C219" s="311"/>
      <c r="D219" s="40"/>
      <c r="E219" s="271"/>
      <c r="F219" s="131"/>
      <c r="G219" s="132"/>
      <c r="H219" s="187"/>
      <c r="I219" s="134"/>
      <c r="J219" s="131"/>
      <c r="K219" s="132"/>
      <c r="L219" s="240"/>
    </row>
    <row r="220" spans="1:12" ht="17.25" customHeight="1">
      <c r="A220" s="165"/>
      <c r="B220" s="266" t="s">
        <v>232</v>
      </c>
      <c r="C220" s="311"/>
      <c r="D220" s="272">
        <v>24</v>
      </c>
      <c r="E220" s="271" t="s">
        <v>233</v>
      </c>
      <c r="F220" s="131"/>
      <c r="G220" s="132"/>
      <c r="H220" s="187"/>
      <c r="I220" s="134"/>
      <c r="J220" s="131"/>
      <c r="K220" s="132"/>
      <c r="L220" s="240"/>
    </row>
    <row r="221" spans="1:12" ht="17.25" customHeight="1">
      <c r="A221" s="165"/>
      <c r="B221" s="266"/>
      <c r="C221" s="311"/>
      <c r="D221" s="40"/>
      <c r="E221" s="271"/>
      <c r="F221" s="131"/>
      <c r="G221" s="132"/>
      <c r="H221" s="187"/>
      <c r="I221" s="134"/>
      <c r="J221" s="131"/>
      <c r="K221" s="132"/>
      <c r="L221" s="240"/>
    </row>
    <row r="222" spans="1:12" ht="17.25" customHeight="1">
      <c r="A222" s="165"/>
      <c r="B222" s="266" t="s">
        <v>234</v>
      </c>
      <c r="C222" s="315"/>
      <c r="D222" s="272">
        <v>12</v>
      </c>
      <c r="E222" s="271" t="s">
        <v>233</v>
      </c>
      <c r="F222" s="131"/>
      <c r="G222" s="132"/>
      <c r="H222" s="187"/>
      <c r="I222" s="134"/>
      <c r="J222" s="131"/>
      <c r="K222" s="132"/>
      <c r="L222" s="240"/>
    </row>
    <row r="223" spans="1:12" ht="17.25" customHeight="1">
      <c r="A223" s="165"/>
      <c r="B223" s="266"/>
      <c r="C223" s="266"/>
      <c r="D223" s="313"/>
      <c r="E223" s="271"/>
      <c r="F223" s="131"/>
      <c r="G223" s="132"/>
      <c r="H223" s="187"/>
      <c r="I223" s="134"/>
      <c r="J223" s="131"/>
      <c r="K223" s="132"/>
      <c r="L223" s="240"/>
    </row>
    <row r="224" spans="1:12" ht="17.25" customHeight="1">
      <c r="A224" s="165"/>
      <c r="B224" s="270"/>
      <c r="C224" s="311"/>
      <c r="D224" s="40"/>
      <c r="E224" s="271"/>
      <c r="F224" s="131"/>
      <c r="G224" s="132"/>
      <c r="H224" s="187"/>
      <c r="I224" s="134"/>
      <c r="J224" s="131"/>
      <c r="K224" s="132"/>
      <c r="L224" s="240"/>
    </row>
    <row r="225" spans="1:12" ht="17.25" customHeight="1">
      <c r="A225" s="165"/>
      <c r="B225" s="194"/>
      <c r="C225" s="183"/>
      <c r="D225" s="184"/>
      <c r="E225" s="185"/>
      <c r="F225" s="131"/>
      <c r="G225" s="132"/>
      <c r="H225" s="187"/>
      <c r="I225" s="134"/>
      <c r="J225" s="131"/>
      <c r="K225" s="132"/>
      <c r="L225" s="240"/>
    </row>
    <row r="226" spans="1:12" ht="17.25" customHeight="1">
      <c r="A226" s="165"/>
      <c r="B226" s="166" t="s">
        <v>463</v>
      </c>
      <c r="C226" s="183"/>
      <c r="D226" s="184"/>
      <c r="E226" s="185"/>
      <c r="F226" s="131"/>
      <c r="G226" s="132"/>
      <c r="H226" s="187"/>
      <c r="I226" s="134"/>
      <c r="J226" s="131"/>
      <c r="K226" s="132"/>
      <c r="L226" s="240"/>
    </row>
    <row r="227" spans="1:12" ht="17.25" customHeight="1">
      <c r="A227" s="165"/>
      <c r="B227" s="168" t="s">
        <v>236</v>
      </c>
      <c r="C227" s="183" t="s">
        <v>237</v>
      </c>
      <c r="D227" s="184"/>
      <c r="E227" s="185"/>
      <c r="F227" s="131"/>
      <c r="G227" s="132"/>
      <c r="H227" s="187"/>
      <c r="I227" s="134"/>
      <c r="J227" s="131"/>
      <c r="K227" s="132"/>
      <c r="L227" s="240"/>
    </row>
    <row r="228" spans="1:12" ht="17.25" customHeight="1">
      <c r="A228" s="165"/>
      <c r="B228" s="166" t="s">
        <v>238</v>
      </c>
      <c r="C228" s="183" t="s">
        <v>239</v>
      </c>
      <c r="D228" s="184">
        <v>54</v>
      </c>
      <c r="E228" s="185" t="s">
        <v>102</v>
      </c>
      <c r="F228" s="131"/>
      <c r="G228" s="132"/>
      <c r="H228" s="187"/>
      <c r="I228" s="134"/>
      <c r="J228" s="131"/>
      <c r="K228" s="132"/>
      <c r="L228" s="240"/>
    </row>
    <row r="229" spans="1:12" ht="17.25" customHeight="1">
      <c r="A229" s="165"/>
      <c r="B229" s="168"/>
      <c r="C229" s="183" t="s">
        <v>237</v>
      </c>
      <c r="D229" s="276"/>
      <c r="E229" s="190"/>
      <c r="F229" s="131"/>
      <c r="G229" s="132"/>
      <c r="H229" s="187"/>
      <c r="I229" s="134"/>
      <c r="J229" s="131"/>
      <c r="K229" s="132"/>
      <c r="L229" s="240"/>
    </row>
    <row r="230" spans="1:12" ht="17.25" customHeight="1">
      <c r="A230" s="165"/>
      <c r="B230" s="139" t="s">
        <v>240</v>
      </c>
      <c r="C230" s="183" t="s">
        <v>239</v>
      </c>
      <c r="D230" s="316">
        <v>10.5</v>
      </c>
      <c r="E230" s="190" t="s">
        <v>107</v>
      </c>
      <c r="F230" s="131"/>
      <c r="G230" s="132"/>
      <c r="H230" s="187"/>
      <c r="I230" s="134"/>
      <c r="J230" s="131"/>
      <c r="K230" s="132"/>
      <c r="L230" s="240"/>
    </row>
    <row r="231" spans="1:12" ht="17.25" customHeight="1">
      <c r="A231" s="165"/>
      <c r="B231" s="168"/>
      <c r="C231" s="183"/>
      <c r="D231" s="276"/>
      <c r="E231" s="190"/>
      <c r="F231" s="131"/>
      <c r="G231" s="132"/>
      <c r="H231" s="187"/>
      <c r="I231" s="134"/>
      <c r="J231" s="131"/>
      <c r="K231" s="132"/>
      <c r="L231" s="240"/>
    </row>
    <row r="232" spans="1:12" ht="17.25" customHeight="1">
      <c r="A232" s="165"/>
      <c r="B232" s="139" t="s">
        <v>241</v>
      </c>
      <c r="C232" s="183" t="s">
        <v>242</v>
      </c>
      <c r="D232" s="316">
        <v>54</v>
      </c>
      <c r="E232" s="190" t="s">
        <v>102</v>
      </c>
      <c r="F232" s="131"/>
      <c r="G232" s="132"/>
      <c r="H232" s="187"/>
      <c r="I232" s="134"/>
      <c r="J232" s="131"/>
      <c r="K232" s="132"/>
      <c r="L232" s="240"/>
    </row>
    <row r="233" spans="1:12" ht="17.25" customHeight="1">
      <c r="A233" s="165"/>
      <c r="B233" s="266"/>
      <c r="C233" s="183" t="s">
        <v>243</v>
      </c>
      <c r="D233" s="275"/>
      <c r="E233" s="190"/>
      <c r="F233" s="131"/>
      <c r="G233" s="132"/>
      <c r="H233" s="187"/>
      <c r="I233" s="134"/>
      <c r="J233" s="131"/>
      <c r="K233" s="132"/>
      <c r="L233" s="240"/>
    </row>
    <row r="234" spans="1:12" ht="17.25" customHeight="1">
      <c r="A234" s="165"/>
      <c r="B234" s="139" t="s">
        <v>244</v>
      </c>
      <c r="C234" s="183" t="s">
        <v>245</v>
      </c>
      <c r="D234" s="316">
        <v>26</v>
      </c>
      <c r="E234" s="190" t="s">
        <v>107</v>
      </c>
      <c r="F234" s="131"/>
      <c r="G234" s="132"/>
      <c r="H234" s="187"/>
      <c r="I234" s="134"/>
      <c r="J234" s="131"/>
      <c r="K234" s="132"/>
      <c r="L234" s="240"/>
    </row>
    <row r="235" spans="1:12" ht="17.25" customHeight="1">
      <c r="A235" s="165"/>
      <c r="B235" s="168"/>
      <c r="C235" s="183" t="s">
        <v>243</v>
      </c>
      <c r="D235" s="276"/>
      <c r="E235" s="190"/>
      <c r="F235" s="131"/>
      <c r="G235" s="132"/>
      <c r="H235" s="187"/>
      <c r="I235" s="134"/>
      <c r="J235" s="131"/>
      <c r="K235" s="132"/>
      <c r="L235" s="240"/>
    </row>
    <row r="236" spans="1:12" ht="17.25" customHeight="1">
      <c r="A236" s="165"/>
      <c r="B236" s="139" t="s">
        <v>246</v>
      </c>
      <c r="C236" s="183" t="s">
        <v>245</v>
      </c>
      <c r="D236" s="316">
        <v>49.5</v>
      </c>
      <c r="E236" s="190" t="s">
        <v>107</v>
      </c>
      <c r="F236" s="131"/>
      <c r="G236" s="132"/>
      <c r="H236" s="187"/>
      <c r="I236" s="134"/>
      <c r="J236" s="131"/>
      <c r="K236" s="132"/>
      <c r="L236" s="240"/>
    </row>
    <row r="237" spans="1:12" ht="17.25" customHeight="1">
      <c r="A237" s="165"/>
      <c r="B237" s="168"/>
      <c r="C237" s="183" t="s">
        <v>243</v>
      </c>
      <c r="D237" s="276"/>
      <c r="E237" s="190"/>
      <c r="F237" s="131"/>
      <c r="G237" s="132"/>
      <c r="H237" s="187"/>
      <c r="I237" s="134"/>
      <c r="J237" s="131"/>
      <c r="K237" s="132"/>
      <c r="L237" s="240"/>
    </row>
    <row r="238" spans="1:12" ht="17.25" customHeight="1">
      <c r="A238" s="165"/>
      <c r="B238" s="139" t="s">
        <v>247</v>
      </c>
      <c r="C238" s="183" t="s">
        <v>245</v>
      </c>
      <c r="D238" s="316">
        <v>20.2</v>
      </c>
      <c r="E238" s="190" t="s">
        <v>107</v>
      </c>
      <c r="F238" s="131"/>
      <c r="G238" s="132"/>
      <c r="H238" s="187"/>
      <c r="I238" s="134"/>
      <c r="J238" s="131"/>
      <c r="K238" s="132"/>
      <c r="L238" s="240"/>
    </row>
    <row r="239" spans="1:12" ht="17.25" customHeight="1">
      <c r="A239" s="165"/>
      <c r="B239" s="168"/>
      <c r="C239" s="183"/>
      <c r="D239" s="276"/>
      <c r="E239" s="190"/>
      <c r="F239" s="131"/>
      <c r="G239" s="132"/>
      <c r="H239" s="187"/>
      <c r="I239" s="134"/>
      <c r="J239" s="131"/>
      <c r="K239" s="132"/>
      <c r="L239" s="240"/>
    </row>
    <row r="240" spans="1:12" ht="17.25" customHeight="1">
      <c r="A240" s="165"/>
      <c r="B240" s="139"/>
      <c r="C240" s="183"/>
      <c r="D240" s="310"/>
      <c r="E240" s="190"/>
      <c r="F240" s="131"/>
      <c r="G240" s="132"/>
      <c r="H240" s="195"/>
      <c r="I240" s="174"/>
      <c r="J240" s="147"/>
      <c r="K240" s="132"/>
      <c r="L240" s="240"/>
    </row>
    <row r="241" spans="1:12" ht="17.25" customHeight="1">
      <c r="A241" s="165"/>
      <c r="B241" s="168"/>
      <c r="C241" s="183"/>
      <c r="D241" s="276"/>
      <c r="E241" s="190"/>
      <c r="F241" s="131"/>
      <c r="G241" s="132"/>
      <c r="H241" s="187"/>
      <c r="I241" s="134"/>
      <c r="J241" s="131"/>
      <c r="K241" s="132"/>
      <c r="L241" s="240"/>
    </row>
    <row r="242" spans="1:12" ht="17.25" customHeight="1">
      <c r="A242" s="165"/>
      <c r="B242" s="139" t="s">
        <v>252</v>
      </c>
      <c r="C242" s="183"/>
      <c r="D242" s="310"/>
      <c r="E242" s="190"/>
      <c r="F242" s="131"/>
      <c r="G242" s="132"/>
      <c r="H242" s="187"/>
      <c r="I242" s="134"/>
      <c r="J242" s="131"/>
      <c r="K242" s="132"/>
      <c r="L242" s="240"/>
    </row>
    <row r="243" spans="1:12" ht="17.25" customHeight="1">
      <c r="A243" s="165"/>
      <c r="B243" s="168" t="s">
        <v>236</v>
      </c>
      <c r="C243" s="183" t="s">
        <v>248</v>
      </c>
      <c r="D243" s="184"/>
      <c r="E243" s="190"/>
      <c r="F243" s="131"/>
      <c r="G243" s="132"/>
      <c r="H243" s="187"/>
      <c r="I243" s="134"/>
      <c r="J243" s="131"/>
      <c r="K243" s="132"/>
      <c r="L243" s="240"/>
    </row>
    <row r="244" spans="1:12" ht="17.25" customHeight="1">
      <c r="A244" s="165"/>
      <c r="B244" s="168" t="s">
        <v>249</v>
      </c>
      <c r="C244" s="183" t="s">
        <v>250</v>
      </c>
      <c r="D244" s="184">
        <v>11.3</v>
      </c>
      <c r="E244" s="190" t="s">
        <v>102</v>
      </c>
      <c r="F244" s="131"/>
      <c r="G244" s="132"/>
      <c r="H244" s="187"/>
      <c r="I244" s="134"/>
      <c r="J244" s="131"/>
      <c r="K244" s="132"/>
      <c r="L244" s="240"/>
    </row>
    <row r="245" spans="1:12" ht="17.25" customHeight="1">
      <c r="A245" s="165"/>
      <c r="B245" s="168"/>
      <c r="C245" s="183" t="s">
        <v>248</v>
      </c>
      <c r="D245" s="184"/>
      <c r="E245" s="190"/>
      <c r="F245" s="131"/>
      <c r="G245" s="132"/>
      <c r="H245" s="187"/>
      <c r="I245" s="134"/>
      <c r="J245" s="131"/>
      <c r="K245" s="132"/>
      <c r="L245" s="240"/>
    </row>
    <row r="246" spans="1:12" ht="17.25" customHeight="1">
      <c r="A246" s="165"/>
      <c r="B246" s="168" t="s">
        <v>240</v>
      </c>
      <c r="C246" s="192" t="s">
        <v>251</v>
      </c>
      <c r="D246" s="184">
        <v>2.8</v>
      </c>
      <c r="E246" s="190" t="s">
        <v>107</v>
      </c>
      <c r="F246" s="131"/>
      <c r="G246" s="132"/>
      <c r="H246" s="187"/>
      <c r="I246" s="134"/>
      <c r="J246" s="131"/>
      <c r="K246" s="132"/>
      <c r="L246" s="240"/>
    </row>
    <row r="247" spans="1:12" ht="17.25" customHeight="1">
      <c r="A247" s="165"/>
      <c r="B247" s="168"/>
      <c r="C247" s="183" t="s">
        <v>248</v>
      </c>
      <c r="D247" s="184"/>
      <c r="E247" s="190"/>
      <c r="F247" s="131"/>
      <c r="G247" s="132"/>
      <c r="H247" s="187"/>
      <c r="I247" s="134"/>
      <c r="J247" s="131"/>
      <c r="K247" s="132"/>
      <c r="L247" s="240"/>
    </row>
    <row r="248" spans="1:12" ht="17.25" customHeight="1">
      <c r="A248" s="165"/>
      <c r="B248" s="139" t="s">
        <v>244</v>
      </c>
      <c r="C248" s="192" t="s">
        <v>251</v>
      </c>
      <c r="D248" s="184">
        <v>17.2</v>
      </c>
      <c r="E248" s="190" t="s">
        <v>107</v>
      </c>
      <c r="F248" s="131"/>
      <c r="G248" s="132"/>
      <c r="H248" s="187"/>
      <c r="I248" s="134"/>
      <c r="J248" s="131"/>
      <c r="K248" s="132"/>
      <c r="L248" s="240"/>
    </row>
    <row r="249" spans="1:12" ht="17.25" customHeight="1">
      <c r="A249" s="165"/>
      <c r="B249" s="168"/>
      <c r="C249" s="183"/>
      <c r="D249" s="276"/>
      <c r="E249" s="190"/>
      <c r="F249" s="131"/>
      <c r="G249" s="132"/>
      <c r="H249" s="187"/>
      <c r="I249" s="134"/>
      <c r="J249" s="131"/>
      <c r="K249" s="132"/>
      <c r="L249" s="240"/>
    </row>
    <row r="250" spans="1:12" ht="17.25" customHeight="1">
      <c r="A250" s="165"/>
      <c r="B250" s="139"/>
      <c r="C250" s="183"/>
      <c r="D250" s="316"/>
      <c r="E250" s="190"/>
      <c r="F250" s="131"/>
      <c r="G250" s="132"/>
      <c r="H250" s="187"/>
      <c r="I250" s="134"/>
      <c r="J250" s="131"/>
      <c r="K250" s="132"/>
      <c r="L250" s="240"/>
    </row>
    <row r="251" spans="1:12" ht="17.25" customHeight="1">
      <c r="A251" s="165"/>
      <c r="B251" s="168"/>
      <c r="C251" s="183"/>
      <c r="D251" s="276"/>
      <c r="E251" s="190"/>
      <c r="F251" s="131"/>
      <c r="G251" s="132"/>
      <c r="H251" s="187"/>
      <c r="I251" s="134"/>
      <c r="J251" s="131"/>
      <c r="K251" s="132"/>
      <c r="L251" s="240"/>
    </row>
    <row r="252" spans="1:12" ht="17.25" customHeight="1">
      <c r="A252" s="165"/>
      <c r="B252" s="139"/>
      <c r="C252" s="183"/>
      <c r="D252" s="316"/>
      <c r="E252" s="190"/>
      <c r="F252" s="131"/>
      <c r="G252" s="132"/>
      <c r="H252" s="187"/>
      <c r="I252" s="134"/>
      <c r="J252" s="131"/>
      <c r="K252" s="132"/>
      <c r="L252" s="240"/>
    </row>
    <row r="253" spans="1:12" ht="17.25" customHeight="1">
      <c r="A253" s="196"/>
      <c r="B253" s="168"/>
      <c r="C253" s="183"/>
      <c r="D253" s="276"/>
      <c r="E253" s="190"/>
      <c r="F253" s="131"/>
      <c r="G253" s="132"/>
      <c r="H253" s="187"/>
      <c r="I253" s="134"/>
      <c r="J253" s="131"/>
      <c r="K253" s="132"/>
      <c r="L253" s="240"/>
    </row>
    <row r="254" spans="1:12" ht="17.25" customHeight="1">
      <c r="A254" s="196"/>
      <c r="B254" s="139"/>
      <c r="C254" s="183"/>
      <c r="D254" s="310"/>
      <c r="E254" s="190"/>
      <c r="F254" s="131"/>
      <c r="G254" s="132"/>
      <c r="H254" s="195"/>
      <c r="I254" s="174"/>
      <c r="J254" s="147"/>
      <c r="K254" s="132"/>
      <c r="L254" s="240"/>
    </row>
    <row r="255" spans="1:12" ht="17.25" customHeight="1">
      <c r="A255" s="165"/>
      <c r="B255" s="168"/>
      <c r="C255" s="183"/>
      <c r="D255" s="276"/>
      <c r="E255" s="190"/>
      <c r="F255" s="131"/>
      <c r="G255" s="132"/>
      <c r="H255" s="187"/>
      <c r="I255" s="134"/>
      <c r="J255" s="131"/>
      <c r="K255" s="132"/>
      <c r="L255" s="240"/>
    </row>
    <row r="256" spans="1:12" ht="17.25" customHeight="1">
      <c r="A256" s="165"/>
      <c r="B256" s="139"/>
      <c r="C256" s="183"/>
      <c r="D256" s="310"/>
      <c r="E256" s="190"/>
      <c r="F256" s="131"/>
      <c r="G256" s="132"/>
      <c r="H256" s="187"/>
      <c r="I256" s="134"/>
      <c r="J256" s="131"/>
      <c r="K256" s="132"/>
      <c r="L256" s="240"/>
    </row>
    <row r="257" spans="1:12" ht="17.25" customHeight="1">
      <c r="A257" s="165"/>
      <c r="B257" s="168"/>
      <c r="C257" s="183"/>
      <c r="D257" s="184"/>
      <c r="E257" s="190"/>
      <c r="F257" s="131"/>
      <c r="G257" s="132"/>
      <c r="H257" s="187"/>
      <c r="I257" s="134"/>
      <c r="J257" s="131"/>
      <c r="K257" s="132"/>
      <c r="L257" s="240"/>
    </row>
    <row r="258" spans="1:12" ht="17.25" customHeight="1">
      <c r="A258" s="165"/>
      <c r="B258" s="168"/>
      <c r="C258" s="183"/>
      <c r="D258" s="184"/>
      <c r="E258" s="190"/>
      <c r="F258" s="131"/>
      <c r="G258" s="132"/>
      <c r="H258" s="187"/>
      <c r="I258" s="134"/>
      <c r="J258" s="131"/>
      <c r="K258" s="132"/>
      <c r="L258" s="240"/>
    </row>
    <row r="259" spans="1:12" ht="17.25" customHeight="1">
      <c r="A259" s="165"/>
      <c r="B259" s="168"/>
      <c r="C259" s="183"/>
      <c r="D259" s="184"/>
      <c r="E259" s="190"/>
      <c r="F259" s="131"/>
      <c r="G259" s="132"/>
      <c r="H259" s="187"/>
      <c r="I259" s="134"/>
      <c r="J259" s="131"/>
      <c r="K259" s="132"/>
      <c r="L259" s="240"/>
    </row>
    <row r="260" spans="1:12" ht="17.25" customHeight="1">
      <c r="A260" s="196"/>
      <c r="B260" s="168"/>
      <c r="C260" s="192"/>
      <c r="D260" s="184"/>
      <c r="E260" s="190"/>
      <c r="F260" s="131"/>
      <c r="G260" s="132"/>
      <c r="H260" s="187"/>
      <c r="I260" s="134"/>
      <c r="J260" s="131"/>
      <c r="K260" s="132"/>
      <c r="L260" s="240"/>
    </row>
    <row r="261" spans="1:12" ht="17.25" customHeight="1">
      <c r="A261" s="165"/>
      <c r="B261" s="168"/>
      <c r="C261" s="183"/>
      <c r="D261" s="184"/>
      <c r="E261" s="190"/>
      <c r="F261" s="131"/>
      <c r="G261" s="132"/>
      <c r="H261" s="187"/>
      <c r="I261" s="134"/>
      <c r="J261" s="131"/>
      <c r="K261" s="132"/>
      <c r="L261" s="240"/>
    </row>
    <row r="262" spans="1:12" ht="17.25" customHeight="1">
      <c r="A262" s="165"/>
      <c r="B262" s="194" t="s">
        <v>507</v>
      </c>
      <c r="C262" s="192"/>
      <c r="D262" s="184"/>
      <c r="E262" s="190"/>
      <c r="F262" s="131"/>
      <c r="G262" s="132"/>
      <c r="H262" s="187"/>
      <c r="I262" s="134"/>
      <c r="J262" s="131"/>
      <c r="K262" s="132"/>
      <c r="L262" s="240"/>
    </row>
    <row r="263" spans="1:12" ht="17.25" customHeight="1">
      <c r="A263" s="165"/>
      <c r="B263" s="139"/>
      <c r="C263" s="183"/>
      <c r="D263" s="184"/>
      <c r="E263" s="190"/>
      <c r="F263" s="131"/>
      <c r="G263" s="132"/>
      <c r="H263" s="187"/>
      <c r="I263" s="134"/>
      <c r="J263" s="131"/>
      <c r="K263" s="132"/>
      <c r="L263" s="240"/>
    </row>
    <row r="264" spans="1:12" ht="17.25" customHeight="1">
      <c r="A264" s="165"/>
      <c r="B264" s="139"/>
      <c r="C264" s="192"/>
      <c r="D264" s="184"/>
      <c r="E264" s="185"/>
      <c r="F264" s="131"/>
      <c r="G264" s="132"/>
      <c r="H264" s="187"/>
      <c r="I264" s="134"/>
      <c r="J264" s="131"/>
      <c r="K264" s="132"/>
      <c r="L264" s="240"/>
    </row>
    <row r="265" spans="1:12" ht="17.25" customHeight="1">
      <c r="A265" s="165"/>
      <c r="B265" s="168"/>
      <c r="C265" s="183"/>
      <c r="D265" s="189"/>
      <c r="E265" s="190"/>
      <c r="F265" s="131"/>
      <c r="G265" s="132"/>
      <c r="H265" s="187"/>
      <c r="I265" s="134"/>
      <c r="J265" s="131"/>
      <c r="K265" s="132"/>
      <c r="L265" s="240"/>
    </row>
    <row r="266" spans="1:12" ht="17.25" customHeight="1">
      <c r="A266" s="292">
        <v>6</v>
      </c>
      <c r="B266" s="306" t="s">
        <v>117</v>
      </c>
      <c r="C266" s="188"/>
      <c r="D266" s="184"/>
      <c r="E266" s="190"/>
      <c r="F266" s="131"/>
      <c r="G266" s="132"/>
      <c r="H266" s="187"/>
      <c r="I266" s="134"/>
      <c r="J266" s="131"/>
      <c r="K266" s="132"/>
      <c r="L266" s="240"/>
    </row>
    <row r="267" spans="1:12" ht="17.25" customHeight="1">
      <c r="A267" s="165"/>
      <c r="B267" s="194"/>
      <c r="C267" s="183" t="s">
        <v>181</v>
      </c>
      <c r="D267" s="184"/>
      <c r="E267" s="185"/>
      <c r="F267" s="131"/>
      <c r="G267" s="132"/>
      <c r="H267" s="187"/>
      <c r="I267" s="134"/>
      <c r="J267" s="131"/>
      <c r="K267" s="132"/>
      <c r="L267" s="240"/>
    </row>
    <row r="268" spans="1:12" ht="17.25" customHeight="1">
      <c r="A268" s="165"/>
      <c r="B268" s="166" t="s">
        <v>180</v>
      </c>
      <c r="C268" s="183"/>
      <c r="D268" s="309">
        <v>103</v>
      </c>
      <c r="E268" s="185" t="s">
        <v>102</v>
      </c>
      <c r="F268" s="131"/>
      <c r="G268" s="132"/>
      <c r="H268" s="187"/>
      <c r="I268" s="134"/>
      <c r="J268" s="131"/>
      <c r="K268" s="132"/>
      <c r="L268" s="240"/>
    </row>
    <row r="269" spans="1:12" ht="17.25" customHeight="1">
      <c r="A269" s="165"/>
      <c r="B269" s="194"/>
      <c r="C269" s="183" t="s">
        <v>181</v>
      </c>
      <c r="D269" s="184"/>
      <c r="E269" s="185"/>
      <c r="F269" s="131"/>
      <c r="G269" s="132"/>
      <c r="H269" s="187"/>
      <c r="I269" s="134"/>
      <c r="J269" s="131"/>
      <c r="K269" s="132"/>
      <c r="L269" s="240"/>
    </row>
    <row r="270" spans="1:12" ht="17.25" customHeight="1">
      <c r="A270" s="165"/>
      <c r="B270" s="166" t="s">
        <v>182</v>
      </c>
      <c r="C270" s="183"/>
      <c r="D270" s="184">
        <v>27.6</v>
      </c>
      <c r="E270" s="185" t="s">
        <v>107</v>
      </c>
      <c r="F270" s="131"/>
      <c r="G270" s="132"/>
      <c r="H270" s="187"/>
      <c r="I270" s="134"/>
      <c r="J270" s="131"/>
      <c r="K270" s="132"/>
      <c r="L270" s="240"/>
    </row>
    <row r="271" spans="1:12" ht="17.25" customHeight="1">
      <c r="A271" s="165"/>
      <c r="B271" s="194"/>
      <c r="C271" s="183" t="s">
        <v>181</v>
      </c>
      <c r="D271" s="184"/>
      <c r="E271" s="185"/>
      <c r="F271" s="131"/>
      <c r="G271" s="132"/>
      <c r="H271" s="187"/>
      <c r="I271" s="134"/>
      <c r="J271" s="131"/>
      <c r="K271" s="132"/>
      <c r="L271" s="240"/>
    </row>
    <row r="272" spans="1:12" ht="17.25" customHeight="1">
      <c r="A272" s="165"/>
      <c r="B272" s="166" t="s">
        <v>183</v>
      </c>
      <c r="C272" s="183"/>
      <c r="D272" s="184">
        <v>27.6</v>
      </c>
      <c r="E272" s="185" t="s">
        <v>107</v>
      </c>
      <c r="F272" s="131"/>
      <c r="G272" s="132"/>
      <c r="H272" s="187"/>
      <c r="I272" s="134"/>
      <c r="J272" s="131"/>
      <c r="K272" s="132"/>
      <c r="L272" s="240"/>
    </row>
    <row r="273" spans="1:12" ht="17.25" customHeight="1">
      <c r="A273" s="165"/>
      <c r="B273" s="194"/>
      <c r="C273" s="183"/>
      <c r="D273" s="184"/>
      <c r="E273" s="185"/>
      <c r="F273" s="131"/>
      <c r="G273" s="132"/>
      <c r="H273" s="187"/>
      <c r="I273" s="134"/>
      <c r="J273" s="131"/>
      <c r="K273" s="132"/>
      <c r="L273" s="240"/>
    </row>
    <row r="274" spans="1:12" ht="17.25" customHeight="1">
      <c r="A274" s="165"/>
      <c r="B274" s="166"/>
      <c r="C274" s="183"/>
      <c r="D274" s="184"/>
      <c r="E274" s="185"/>
      <c r="F274" s="131"/>
      <c r="G274" s="132"/>
      <c r="H274" s="187"/>
      <c r="I274" s="134"/>
      <c r="J274" s="131"/>
      <c r="K274" s="132"/>
      <c r="L274" s="240"/>
    </row>
    <row r="275" spans="1:12" ht="17.25" customHeight="1">
      <c r="A275" s="165"/>
      <c r="B275" s="194"/>
      <c r="C275" s="183"/>
      <c r="D275" s="184"/>
      <c r="E275" s="185"/>
      <c r="F275" s="131"/>
      <c r="G275" s="132"/>
      <c r="H275" s="187"/>
      <c r="I275" s="134"/>
      <c r="J275" s="131"/>
      <c r="K275" s="132"/>
      <c r="L275" s="240"/>
    </row>
    <row r="276" spans="1:12" ht="17.25" customHeight="1">
      <c r="A276" s="165"/>
      <c r="B276" s="194"/>
      <c r="C276" s="183"/>
      <c r="D276" s="184"/>
      <c r="E276" s="185"/>
      <c r="F276" s="131"/>
      <c r="G276" s="132"/>
      <c r="H276" s="187"/>
      <c r="I276" s="134"/>
      <c r="J276" s="131"/>
      <c r="K276" s="132"/>
      <c r="L276" s="240"/>
    </row>
    <row r="277" spans="1:12" ht="17.25" customHeight="1">
      <c r="A277" s="165"/>
      <c r="B277" s="194"/>
      <c r="C277" s="183"/>
      <c r="D277" s="184"/>
      <c r="E277" s="185"/>
      <c r="F277" s="131"/>
      <c r="G277" s="132"/>
      <c r="H277" s="187"/>
      <c r="I277" s="134"/>
      <c r="J277" s="131"/>
      <c r="K277" s="132"/>
      <c r="L277" s="240"/>
    </row>
    <row r="278" spans="1:12" ht="17.25" customHeight="1">
      <c r="A278" s="165"/>
      <c r="B278" s="194"/>
      <c r="C278" s="183"/>
      <c r="D278" s="184"/>
      <c r="E278" s="185"/>
      <c r="F278" s="131"/>
      <c r="G278" s="132"/>
      <c r="H278" s="187"/>
      <c r="I278" s="134"/>
      <c r="J278" s="131"/>
      <c r="K278" s="132"/>
      <c r="L278" s="240"/>
    </row>
    <row r="279" spans="1:12" ht="17.25" customHeight="1">
      <c r="A279" s="165"/>
      <c r="B279" s="194"/>
      <c r="C279" s="183"/>
      <c r="D279" s="184"/>
      <c r="E279" s="185"/>
      <c r="F279" s="131"/>
      <c r="G279" s="132"/>
      <c r="H279" s="187"/>
      <c r="I279" s="134"/>
      <c r="J279" s="131"/>
      <c r="K279" s="132"/>
      <c r="L279" s="240"/>
    </row>
    <row r="280" spans="1:12" ht="17.25" customHeight="1">
      <c r="A280" s="165"/>
      <c r="B280" s="194"/>
      <c r="C280" s="183"/>
      <c r="D280" s="184"/>
      <c r="E280" s="185"/>
      <c r="F280" s="131"/>
      <c r="G280" s="132"/>
      <c r="H280" s="187"/>
      <c r="I280" s="134"/>
      <c r="J280" s="131"/>
      <c r="K280" s="132"/>
      <c r="L280" s="240"/>
    </row>
    <row r="281" spans="1:12" ht="17.25" customHeight="1">
      <c r="A281" s="165"/>
      <c r="B281" s="194"/>
      <c r="C281" s="183"/>
      <c r="D281" s="184"/>
      <c r="E281" s="185"/>
      <c r="F281" s="131"/>
      <c r="G281" s="132"/>
      <c r="H281" s="187"/>
      <c r="I281" s="134"/>
      <c r="J281" s="131"/>
      <c r="K281" s="132"/>
      <c r="L281" s="240"/>
    </row>
    <row r="282" spans="1:12" ht="17.25" customHeight="1">
      <c r="A282" s="165"/>
      <c r="B282" s="194"/>
      <c r="C282" s="183"/>
      <c r="D282" s="184"/>
      <c r="E282" s="185"/>
      <c r="F282" s="131"/>
      <c r="G282" s="132"/>
      <c r="H282" s="187"/>
      <c r="I282" s="134"/>
      <c r="J282" s="131"/>
      <c r="K282" s="132"/>
      <c r="L282" s="240"/>
    </row>
    <row r="283" spans="1:12" ht="17.25" customHeight="1">
      <c r="A283" s="165"/>
      <c r="B283" s="194"/>
      <c r="C283" s="183"/>
      <c r="D283" s="184"/>
      <c r="E283" s="185"/>
      <c r="F283" s="131"/>
      <c r="G283" s="132"/>
      <c r="H283" s="187"/>
      <c r="I283" s="134"/>
      <c r="J283" s="131"/>
      <c r="K283" s="132"/>
      <c r="L283" s="240"/>
    </row>
    <row r="284" spans="1:12" ht="17.25" customHeight="1">
      <c r="A284" s="165"/>
      <c r="B284" s="194"/>
      <c r="C284" s="183"/>
      <c r="D284" s="184"/>
      <c r="E284" s="185"/>
      <c r="F284" s="131"/>
      <c r="G284" s="132"/>
      <c r="H284" s="187"/>
      <c r="I284" s="134"/>
      <c r="J284" s="131"/>
      <c r="K284" s="132"/>
      <c r="L284" s="240"/>
    </row>
    <row r="285" spans="1:12" ht="17.25" customHeight="1">
      <c r="A285" s="165"/>
      <c r="B285" s="194"/>
      <c r="C285" s="183"/>
      <c r="D285" s="184"/>
      <c r="E285" s="185"/>
      <c r="F285" s="131"/>
      <c r="G285" s="132"/>
      <c r="H285" s="187"/>
      <c r="I285" s="134"/>
      <c r="J285" s="131"/>
      <c r="K285" s="132"/>
      <c r="L285" s="240"/>
    </row>
    <row r="286" spans="1:12" ht="17.25" customHeight="1">
      <c r="A286" s="165"/>
      <c r="B286" s="194"/>
      <c r="C286" s="183"/>
      <c r="D286" s="184"/>
      <c r="E286" s="185"/>
      <c r="F286" s="131"/>
      <c r="G286" s="132"/>
      <c r="H286" s="187"/>
      <c r="I286" s="134"/>
      <c r="J286" s="131"/>
      <c r="K286" s="132"/>
      <c r="L286" s="240"/>
    </row>
    <row r="287" spans="1:12" ht="17.25" customHeight="1">
      <c r="A287" s="165"/>
      <c r="B287" s="194"/>
      <c r="C287" s="183"/>
      <c r="D287" s="184"/>
      <c r="E287" s="185"/>
      <c r="F287" s="131"/>
      <c r="G287" s="132"/>
      <c r="H287" s="187"/>
      <c r="I287" s="134"/>
      <c r="J287" s="131"/>
      <c r="K287" s="132"/>
      <c r="L287" s="240"/>
    </row>
    <row r="288" spans="1:12" ht="17.25" customHeight="1">
      <c r="A288" s="165"/>
      <c r="B288" s="193" t="s">
        <v>87</v>
      </c>
      <c r="C288" s="183"/>
      <c r="D288" s="184"/>
      <c r="E288" s="185"/>
      <c r="F288" s="131"/>
      <c r="G288" s="132"/>
      <c r="H288" s="187"/>
      <c r="I288" s="134"/>
      <c r="J288" s="131"/>
      <c r="K288" s="132"/>
      <c r="L288" s="240"/>
    </row>
    <row r="289" spans="1:12" ht="17.25" customHeight="1">
      <c r="A289" s="165"/>
      <c r="B289" s="194"/>
      <c r="C289" s="183"/>
      <c r="D289" s="184"/>
      <c r="E289" s="185"/>
      <c r="F289" s="131"/>
      <c r="G289" s="132"/>
      <c r="H289" s="187"/>
      <c r="I289" s="134"/>
      <c r="J289" s="131"/>
      <c r="K289" s="132"/>
      <c r="L289" s="240"/>
    </row>
    <row r="290" spans="1:12" ht="17.25" customHeight="1">
      <c r="A290" s="165"/>
      <c r="B290" s="194"/>
      <c r="C290" s="183"/>
      <c r="D290" s="184"/>
      <c r="E290" s="185"/>
      <c r="F290" s="131"/>
      <c r="G290" s="132"/>
      <c r="H290" s="187"/>
      <c r="I290" s="134"/>
      <c r="J290" s="131"/>
      <c r="K290" s="132"/>
      <c r="L290" s="240"/>
    </row>
    <row r="291" spans="1:12" ht="17.25" customHeight="1">
      <c r="A291" s="165"/>
      <c r="B291" s="194"/>
      <c r="C291" s="183"/>
      <c r="D291" s="184"/>
      <c r="E291" s="185"/>
      <c r="F291" s="131"/>
      <c r="G291" s="132"/>
      <c r="H291" s="187"/>
      <c r="I291" s="134"/>
      <c r="J291" s="131"/>
      <c r="K291" s="132"/>
      <c r="L291" s="240"/>
    </row>
    <row r="292" spans="1:12" ht="17.25" customHeight="1">
      <c r="A292" s="165" t="s">
        <v>185</v>
      </c>
      <c r="B292" s="139" t="s">
        <v>186</v>
      </c>
      <c r="C292" s="183"/>
      <c r="D292" s="184"/>
      <c r="E292" s="185"/>
      <c r="F292" s="131"/>
      <c r="G292" s="132"/>
      <c r="H292" s="187"/>
      <c r="I292" s="134"/>
      <c r="J292" s="131"/>
      <c r="K292" s="132"/>
      <c r="L292" s="240"/>
    </row>
    <row r="293" spans="1:12" ht="17.25" customHeight="1">
      <c r="A293" s="165"/>
      <c r="B293" s="168"/>
      <c r="C293" s="183"/>
      <c r="D293" s="276"/>
      <c r="E293" s="190"/>
      <c r="F293" s="131"/>
      <c r="G293" s="132"/>
      <c r="H293" s="187"/>
      <c r="I293" s="134"/>
      <c r="J293" s="131"/>
      <c r="K293" s="132"/>
      <c r="L293" s="240"/>
    </row>
    <row r="294" spans="1:12" ht="17.25" customHeight="1">
      <c r="A294" s="165"/>
      <c r="B294" s="139" t="s">
        <v>187</v>
      </c>
      <c r="C294" s="183"/>
      <c r="D294" s="284"/>
      <c r="E294" s="190"/>
      <c r="F294" s="131"/>
      <c r="G294" s="132"/>
      <c r="H294" s="187"/>
      <c r="I294" s="134"/>
      <c r="J294" s="131"/>
      <c r="K294" s="132"/>
      <c r="L294" s="240"/>
    </row>
    <row r="295" spans="1:12" ht="17.25" customHeight="1">
      <c r="A295" s="165"/>
      <c r="B295" s="266"/>
      <c r="C295" s="183" t="s">
        <v>191</v>
      </c>
      <c r="D295" s="275"/>
      <c r="E295" s="190"/>
      <c r="F295" s="131"/>
      <c r="G295" s="132"/>
      <c r="H295" s="187"/>
      <c r="I295" s="134"/>
      <c r="J295" s="131"/>
      <c r="K295" s="132"/>
      <c r="L295" s="240"/>
    </row>
    <row r="296" spans="1:12" ht="17.25" customHeight="1">
      <c r="A296" s="165"/>
      <c r="B296" s="139" t="s">
        <v>188</v>
      </c>
      <c r="C296" s="183" t="s">
        <v>189</v>
      </c>
      <c r="D296" s="284">
        <v>1</v>
      </c>
      <c r="E296" s="190" t="s">
        <v>190</v>
      </c>
      <c r="F296" s="131"/>
      <c r="G296" s="132"/>
      <c r="H296" s="187"/>
      <c r="I296" s="134"/>
      <c r="J296" s="131"/>
      <c r="K296" s="132"/>
      <c r="L296" s="240"/>
    </row>
    <row r="297" spans="1:12" ht="17.25" customHeight="1">
      <c r="A297" s="165"/>
      <c r="B297" s="168"/>
      <c r="C297" s="183" t="s">
        <v>195</v>
      </c>
      <c r="D297" s="276"/>
      <c r="E297" s="190"/>
      <c r="F297" s="131"/>
      <c r="G297" s="132"/>
      <c r="H297" s="187"/>
      <c r="I297" s="134"/>
      <c r="J297" s="131"/>
      <c r="K297" s="132"/>
      <c r="L297" s="240"/>
    </row>
    <row r="298" spans="1:12" ht="17.25" customHeight="1">
      <c r="A298" s="165"/>
      <c r="B298" s="139" t="s">
        <v>193</v>
      </c>
      <c r="C298" s="183" t="s">
        <v>197</v>
      </c>
      <c r="D298" s="310">
        <v>3</v>
      </c>
      <c r="E298" s="190" t="s">
        <v>190</v>
      </c>
      <c r="F298" s="131"/>
      <c r="G298" s="132"/>
      <c r="H298" s="187"/>
      <c r="I298" s="134"/>
      <c r="J298" s="131"/>
      <c r="K298" s="132"/>
      <c r="L298" s="240"/>
    </row>
    <row r="299" spans="1:12" ht="17.25" customHeight="1">
      <c r="A299" s="165"/>
      <c r="B299" s="168"/>
      <c r="C299" s="183" t="s">
        <v>192</v>
      </c>
      <c r="D299" s="276"/>
      <c r="E299" s="190"/>
      <c r="F299" s="131"/>
      <c r="G299" s="132"/>
      <c r="H299" s="187"/>
      <c r="I299" s="134"/>
      <c r="J299" s="131"/>
      <c r="K299" s="132"/>
      <c r="L299" s="240"/>
    </row>
    <row r="300" spans="1:12" ht="17.25" customHeight="1">
      <c r="A300" s="165"/>
      <c r="B300" s="139" t="s">
        <v>194</v>
      </c>
      <c r="C300" s="183" t="s">
        <v>199</v>
      </c>
      <c r="D300" s="310">
        <v>1</v>
      </c>
      <c r="E300" s="190" t="s">
        <v>190</v>
      </c>
      <c r="F300" s="131"/>
      <c r="G300" s="132"/>
      <c r="H300" s="195"/>
      <c r="I300" s="174"/>
      <c r="J300" s="147"/>
      <c r="K300" s="132"/>
      <c r="L300" s="240"/>
    </row>
    <row r="301" spans="1:12" ht="17.25" customHeight="1">
      <c r="A301" s="165"/>
      <c r="B301" s="168"/>
      <c r="C301" s="183" t="s">
        <v>200</v>
      </c>
      <c r="D301" s="276"/>
      <c r="E301" s="190"/>
      <c r="F301" s="131"/>
      <c r="G301" s="132"/>
      <c r="H301" s="187"/>
      <c r="I301" s="134"/>
      <c r="J301" s="131"/>
      <c r="K301" s="132"/>
      <c r="L301" s="240"/>
    </row>
    <row r="302" spans="1:12" ht="17.25" customHeight="1">
      <c r="A302" s="165"/>
      <c r="B302" s="139" t="s">
        <v>196</v>
      </c>
      <c r="C302" s="183" t="s">
        <v>197</v>
      </c>
      <c r="D302" s="310">
        <v>1</v>
      </c>
      <c r="E302" s="190" t="s">
        <v>190</v>
      </c>
      <c r="F302" s="131"/>
      <c r="G302" s="132"/>
      <c r="H302" s="187"/>
      <c r="I302" s="134"/>
      <c r="J302" s="131"/>
      <c r="K302" s="132"/>
      <c r="L302" s="240"/>
    </row>
    <row r="303" spans="1:12" ht="17.25" customHeight="1">
      <c r="A303" s="165"/>
      <c r="B303" s="168"/>
      <c r="C303" s="183" t="s">
        <v>195</v>
      </c>
      <c r="D303" s="276"/>
      <c r="E303" s="190"/>
      <c r="F303" s="131"/>
      <c r="G303" s="132"/>
      <c r="H303" s="187"/>
      <c r="I303" s="134"/>
      <c r="J303" s="131"/>
      <c r="K303" s="132"/>
      <c r="L303" s="240"/>
    </row>
    <row r="304" spans="1:12" ht="17.25" customHeight="1">
      <c r="A304" s="165"/>
      <c r="B304" s="139" t="s">
        <v>198</v>
      </c>
      <c r="C304" s="183" t="s">
        <v>201</v>
      </c>
      <c r="D304" s="310">
        <v>1</v>
      </c>
      <c r="E304" s="190" t="s">
        <v>190</v>
      </c>
      <c r="F304" s="131"/>
      <c r="G304" s="132"/>
      <c r="H304" s="187"/>
      <c r="I304" s="134"/>
      <c r="J304" s="131"/>
      <c r="K304" s="132"/>
      <c r="L304" s="240"/>
    </row>
    <row r="305" spans="1:12" ht="17.25" customHeight="1">
      <c r="A305" s="196"/>
      <c r="B305" s="168"/>
      <c r="C305" s="183"/>
      <c r="D305" s="276"/>
      <c r="E305" s="190"/>
      <c r="F305" s="131"/>
      <c r="G305" s="132"/>
      <c r="H305" s="187"/>
      <c r="I305" s="134"/>
      <c r="J305" s="131"/>
      <c r="K305" s="132"/>
      <c r="L305" s="240"/>
    </row>
    <row r="306" spans="1:12" ht="17.25" customHeight="1">
      <c r="A306" s="196"/>
      <c r="B306" s="139"/>
      <c r="C306" s="183"/>
      <c r="D306" s="310"/>
      <c r="E306" s="190"/>
      <c r="F306" s="131"/>
      <c r="G306" s="132"/>
      <c r="H306" s="187"/>
      <c r="I306" s="134"/>
      <c r="J306" s="131"/>
      <c r="K306" s="132"/>
      <c r="L306" s="240"/>
    </row>
    <row r="307" spans="1:12" ht="17.25" customHeight="1">
      <c r="A307" s="165"/>
      <c r="B307" s="168"/>
      <c r="C307" s="188"/>
      <c r="D307" s="184"/>
      <c r="E307" s="190"/>
      <c r="F307" s="131"/>
      <c r="G307" s="132"/>
      <c r="H307" s="187"/>
      <c r="I307" s="134"/>
      <c r="J307" s="131"/>
      <c r="K307" s="132"/>
      <c r="L307" s="240"/>
    </row>
    <row r="308" spans="1:12" ht="17.25" customHeight="1">
      <c r="A308" s="165"/>
      <c r="B308" s="168" t="s">
        <v>202</v>
      </c>
      <c r="C308" s="192" t="s">
        <v>203</v>
      </c>
      <c r="D308" s="310">
        <v>1</v>
      </c>
      <c r="E308" s="190" t="s">
        <v>10</v>
      </c>
      <c r="F308" s="131"/>
      <c r="G308" s="132"/>
      <c r="H308" s="187"/>
      <c r="I308" s="134"/>
      <c r="J308" s="131"/>
      <c r="K308" s="132"/>
      <c r="L308" s="240"/>
    </row>
    <row r="309" spans="1:12" ht="17.25" customHeight="1">
      <c r="A309" s="165"/>
      <c r="B309" s="168"/>
      <c r="C309" s="188"/>
      <c r="D309" s="184"/>
      <c r="E309" s="190"/>
      <c r="F309" s="131"/>
      <c r="G309" s="132"/>
      <c r="H309" s="187"/>
      <c r="I309" s="134"/>
      <c r="J309" s="131"/>
      <c r="K309" s="132"/>
      <c r="L309" s="240"/>
    </row>
    <row r="310" spans="1:12" ht="17.25" customHeight="1">
      <c r="A310" s="165"/>
      <c r="B310" s="168"/>
      <c r="C310" s="192"/>
      <c r="D310" s="310"/>
      <c r="E310" s="190"/>
      <c r="F310" s="131"/>
      <c r="G310" s="132"/>
      <c r="H310" s="187"/>
      <c r="I310" s="134"/>
      <c r="J310" s="131"/>
      <c r="K310" s="132"/>
      <c r="L310" s="240"/>
    </row>
    <row r="311" spans="1:12" ht="17.25" customHeight="1">
      <c r="A311" s="165"/>
      <c r="B311" s="168"/>
      <c r="C311" s="188"/>
      <c r="D311" s="184"/>
      <c r="E311" s="190"/>
      <c r="F311" s="131"/>
      <c r="G311" s="132"/>
      <c r="H311" s="187"/>
      <c r="I311" s="134"/>
      <c r="J311" s="131"/>
      <c r="K311" s="132"/>
      <c r="L311" s="240"/>
    </row>
    <row r="312" spans="1:12" ht="17.25" customHeight="1">
      <c r="A312" s="196"/>
      <c r="B312" s="168"/>
      <c r="C312" s="192"/>
      <c r="D312" s="310"/>
      <c r="E312" s="190"/>
      <c r="F312" s="131"/>
      <c r="G312" s="132"/>
      <c r="H312" s="187"/>
      <c r="I312" s="134"/>
      <c r="J312" s="131"/>
      <c r="K312" s="132"/>
      <c r="L312" s="240"/>
    </row>
    <row r="313" spans="1:12" ht="17.25" customHeight="1">
      <c r="A313" s="165"/>
      <c r="B313" s="168"/>
      <c r="C313" s="183"/>
      <c r="D313" s="191"/>
      <c r="E313" s="185"/>
      <c r="F313" s="131"/>
      <c r="G313" s="132"/>
      <c r="H313" s="187"/>
      <c r="I313" s="134"/>
      <c r="J313" s="131"/>
      <c r="K313" s="132"/>
      <c r="L313" s="240"/>
    </row>
    <row r="314" spans="1:12" ht="17.25" customHeight="1">
      <c r="A314" s="165"/>
      <c r="B314" s="219"/>
      <c r="C314" s="183"/>
      <c r="D314" s="184"/>
      <c r="E314" s="185"/>
      <c r="F314" s="131"/>
      <c r="G314" s="132"/>
      <c r="H314" s="187"/>
      <c r="I314" s="134"/>
      <c r="J314" s="131"/>
      <c r="K314" s="132"/>
      <c r="L314" s="240"/>
    </row>
    <row r="315" spans="1:12" ht="17.25" customHeight="1">
      <c r="A315" s="165"/>
      <c r="B315" s="168"/>
      <c r="C315" s="183"/>
      <c r="D315" s="191"/>
      <c r="E315" s="185"/>
      <c r="F315" s="131"/>
      <c r="G315" s="132"/>
      <c r="H315" s="187"/>
      <c r="I315" s="134"/>
      <c r="J315" s="131"/>
      <c r="K315" s="132"/>
      <c r="L315" s="240"/>
    </row>
    <row r="316" spans="1:12" ht="17.25" customHeight="1">
      <c r="A316" s="165"/>
      <c r="B316" s="219"/>
      <c r="C316" s="183"/>
      <c r="D316" s="184"/>
      <c r="E316" s="185"/>
      <c r="F316" s="131"/>
      <c r="G316" s="132"/>
      <c r="H316" s="187"/>
      <c r="I316" s="134"/>
      <c r="J316" s="131"/>
      <c r="K316" s="132"/>
      <c r="L316" s="240"/>
    </row>
    <row r="317" spans="1:12" ht="17.25" customHeight="1">
      <c r="A317" s="165"/>
      <c r="B317" s="168"/>
      <c r="C317" s="183"/>
      <c r="D317" s="276"/>
      <c r="E317" s="190"/>
      <c r="F317" s="131"/>
      <c r="G317" s="132"/>
      <c r="H317" s="187"/>
      <c r="I317" s="134"/>
      <c r="J317" s="131"/>
      <c r="K317" s="132"/>
      <c r="L317" s="240"/>
    </row>
    <row r="318" spans="1:12" ht="17.25" customHeight="1">
      <c r="A318" s="197"/>
      <c r="B318" s="139" t="s">
        <v>204</v>
      </c>
      <c r="C318" s="183"/>
      <c r="D318" s="284"/>
      <c r="E318" s="190"/>
      <c r="F318" s="158"/>
      <c r="G318" s="159"/>
      <c r="H318" s="199"/>
      <c r="I318" s="161"/>
      <c r="J318" s="158"/>
      <c r="K318" s="159"/>
      <c r="L318" s="241"/>
    </row>
    <row r="319" spans="1:12" ht="17.25" customHeight="1">
      <c r="A319" s="165"/>
      <c r="B319" s="168"/>
      <c r="C319" s="183" t="s">
        <v>205</v>
      </c>
      <c r="D319" s="276"/>
      <c r="E319" s="190"/>
      <c r="F319" s="131"/>
      <c r="G319" s="132"/>
      <c r="H319" s="187"/>
      <c r="I319" s="134"/>
      <c r="J319" s="131"/>
      <c r="K319" s="132"/>
      <c r="L319" s="240"/>
    </row>
    <row r="320" spans="1:12" ht="17.25" customHeight="1">
      <c r="A320" s="165"/>
      <c r="B320" s="139" t="s">
        <v>206</v>
      </c>
      <c r="C320" s="183" t="s">
        <v>207</v>
      </c>
      <c r="D320" s="284">
        <v>1</v>
      </c>
      <c r="E320" s="190" t="s">
        <v>190</v>
      </c>
      <c r="F320" s="131"/>
      <c r="G320" s="132"/>
      <c r="H320" s="187"/>
      <c r="I320" s="134"/>
      <c r="J320" s="131"/>
      <c r="K320" s="132"/>
      <c r="L320" s="240"/>
    </row>
    <row r="321" spans="1:12" ht="17.25" customHeight="1">
      <c r="A321" s="165"/>
      <c r="B321" s="266"/>
      <c r="C321" s="183" t="s">
        <v>208</v>
      </c>
      <c r="D321" s="275"/>
      <c r="E321" s="190"/>
      <c r="F321" s="131"/>
      <c r="G321" s="132"/>
      <c r="H321" s="187"/>
      <c r="I321" s="134"/>
      <c r="J321" s="131"/>
      <c r="K321" s="132"/>
      <c r="L321" s="240"/>
    </row>
    <row r="322" spans="1:12" ht="17.25" customHeight="1">
      <c r="A322" s="165"/>
      <c r="B322" s="139" t="s">
        <v>209</v>
      </c>
      <c r="C322" s="183" t="s">
        <v>210</v>
      </c>
      <c r="D322" s="284">
        <v>2</v>
      </c>
      <c r="E322" s="190" t="s">
        <v>190</v>
      </c>
      <c r="F322" s="131"/>
      <c r="G322" s="132"/>
      <c r="H322" s="187"/>
      <c r="I322" s="134"/>
      <c r="J322" s="131"/>
      <c r="K322" s="132"/>
      <c r="L322" s="240"/>
    </row>
    <row r="323" spans="1:12" ht="17.25" customHeight="1">
      <c r="A323" s="165"/>
      <c r="B323" s="168"/>
      <c r="C323" s="183" t="s">
        <v>211</v>
      </c>
      <c r="D323" s="276"/>
      <c r="E323" s="190"/>
      <c r="F323" s="131"/>
      <c r="G323" s="132"/>
      <c r="H323" s="187"/>
      <c r="I323" s="134"/>
      <c r="J323" s="131"/>
      <c r="K323" s="132"/>
      <c r="L323" s="240"/>
    </row>
    <row r="324" spans="1:12" ht="17.25" customHeight="1">
      <c r="A324" s="165"/>
      <c r="B324" s="139" t="s">
        <v>212</v>
      </c>
      <c r="C324" s="183" t="s">
        <v>213</v>
      </c>
      <c r="D324" s="310">
        <v>2</v>
      </c>
      <c r="E324" s="190" t="s">
        <v>190</v>
      </c>
      <c r="F324" s="131"/>
      <c r="G324" s="132"/>
      <c r="H324" s="187"/>
      <c r="I324" s="134"/>
      <c r="J324" s="131"/>
      <c r="K324" s="132"/>
      <c r="L324" s="240"/>
    </row>
    <row r="325" spans="1:12" ht="17.25" customHeight="1">
      <c r="A325" s="165"/>
      <c r="B325" s="168"/>
      <c r="C325" s="183" t="s">
        <v>214</v>
      </c>
      <c r="D325" s="276"/>
      <c r="E325" s="190"/>
      <c r="F325" s="131"/>
      <c r="G325" s="132"/>
      <c r="H325" s="187"/>
      <c r="I325" s="134"/>
      <c r="J325" s="131"/>
      <c r="K325" s="132"/>
      <c r="L325" s="240"/>
    </row>
    <row r="326" spans="1:12" ht="17.25" customHeight="1">
      <c r="A326" s="165"/>
      <c r="B326" s="139" t="s">
        <v>215</v>
      </c>
      <c r="C326" s="183" t="s">
        <v>213</v>
      </c>
      <c r="D326" s="310">
        <v>3</v>
      </c>
      <c r="E326" s="190" t="s">
        <v>190</v>
      </c>
      <c r="F326" s="131"/>
      <c r="G326" s="132"/>
      <c r="H326" s="187"/>
      <c r="I326" s="134"/>
      <c r="J326" s="131"/>
      <c r="K326" s="132"/>
      <c r="L326" s="240"/>
    </row>
    <row r="327" spans="1:12" ht="17.25" customHeight="1">
      <c r="A327" s="165"/>
      <c r="B327" s="168"/>
      <c r="C327" s="183" t="s">
        <v>216</v>
      </c>
      <c r="D327" s="276"/>
      <c r="E327" s="190"/>
      <c r="F327" s="131"/>
      <c r="G327" s="132"/>
      <c r="H327" s="187"/>
      <c r="I327" s="134"/>
      <c r="J327" s="131"/>
      <c r="K327" s="132"/>
      <c r="L327" s="240"/>
    </row>
    <row r="328" spans="1:12" ht="17.25" customHeight="1">
      <c r="A328" s="165"/>
      <c r="B328" s="139" t="s">
        <v>217</v>
      </c>
      <c r="C328" s="183" t="s">
        <v>218</v>
      </c>
      <c r="D328" s="310">
        <v>2</v>
      </c>
      <c r="E328" s="190" t="s">
        <v>190</v>
      </c>
      <c r="F328" s="131"/>
      <c r="G328" s="132"/>
      <c r="H328" s="187"/>
      <c r="I328" s="134"/>
      <c r="J328" s="131"/>
      <c r="K328" s="132"/>
      <c r="L328" s="240"/>
    </row>
    <row r="329" spans="1:12" ht="17.25" customHeight="1">
      <c r="A329" s="165"/>
      <c r="B329" s="168"/>
      <c r="C329" s="183" t="s">
        <v>219</v>
      </c>
      <c r="D329" s="276"/>
      <c r="E329" s="190"/>
      <c r="F329" s="131"/>
      <c r="G329" s="132"/>
      <c r="H329" s="187"/>
      <c r="I329" s="134"/>
      <c r="J329" s="131"/>
      <c r="K329" s="132"/>
      <c r="L329" s="240"/>
    </row>
    <row r="330" spans="1:12" ht="17.25" customHeight="1">
      <c r="A330" s="165"/>
      <c r="B330" s="139" t="s">
        <v>220</v>
      </c>
      <c r="C330" s="183" t="s">
        <v>221</v>
      </c>
      <c r="D330" s="310">
        <v>1</v>
      </c>
      <c r="E330" s="190" t="s">
        <v>190</v>
      </c>
      <c r="F330" s="131"/>
      <c r="G330" s="132"/>
      <c r="H330" s="187"/>
      <c r="I330" s="134"/>
      <c r="J330" s="131"/>
      <c r="K330" s="132"/>
      <c r="L330" s="240"/>
    </row>
    <row r="331" spans="1:12" ht="17.25" customHeight="1">
      <c r="A331" s="165"/>
      <c r="B331" s="168"/>
      <c r="C331" s="183" t="s">
        <v>222</v>
      </c>
      <c r="D331" s="276"/>
      <c r="E331" s="190"/>
      <c r="F331" s="131"/>
      <c r="G331" s="132"/>
      <c r="H331" s="187"/>
      <c r="I331" s="134"/>
      <c r="J331" s="131"/>
      <c r="K331" s="132"/>
      <c r="L331" s="240"/>
    </row>
    <row r="332" spans="1:12" ht="17.25" customHeight="1">
      <c r="A332" s="165"/>
      <c r="B332" s="139" t="s">
        <v>223</v>
      </c>
      <c r="C332" s="183" t="s">
        <v>224</v>
      </c>
      <c r="D332" s="310">
        <v>1</v>
      </c>
      <c r="E332" s="190" t="s">
        <v>190</v>
      </c>
      <c r="F332" s="131"/>
      <c r="G332" s="132"/>
      <c r="H332" s="187"/>
      <c r="I332" s="134"/>
      <c r="J332" s="131"/>
      <c r="K332" s="132"/>
      <c r="L332" s="240"/>
    </row>
    <row r="333" spans="1:12" ht="17.25" customHeight="1">
      <c r="A333" s="165"/>
      <c r="B333" s="168"/>
      <c r="C333" s="183"/>
      <c r="D333" s="276"/>
      <c r="E333" s="190"/>
      <c r="F333" s="131"/>
      <c r="G333" s="132"/>
      <c r="H333" s="187"/>
      <c r="I333" s="134"/>
      <c r="J333" s="131"/>
      <c r="K333" s="132"/>
      <c r="L333" s="240"/>
    </row>
    <row r="334" spans="1:12" ht="17.25" customHeight="1">
      <c r="A334" s="165"/>
      <c r="B334" s="168"/>
      <c r="C334" s="183"/>
      <c r="D334" s="310"/>
      <c r="E334" s="190"/>
      <c r="F334" s="131"/>
      <c r="G334" s="132"/>
      <c r="H334" s="187"/>
      <c r="I334" s="134"/>
      <c r="J334" s="131"/>
      <c r="K334" s="132"/>
      <c r="L334" s="240"/>
    </row>
    <row r="335" spans="1:12" ht="17.25" customHeight="1">
      <c r="A335" s="165"/>
      <c r="B335" s="168"/>
      <c r="C335" s="188"/>
      <c r="D335" s="184"/>
      <c r="E335" s="190"/>
      <c r="F335" s="131"/>
      <c r="G335" s="132"/>
      <c r="H335" s="187"/>
      <c r="I335" s="134"/>
      <c r="J335" s="131"/>
      <c r="K335" s="132"/>
      <c r="L335" s="240"/>
    </row>
    <row r="336" spans="1:12" ht="17.25" customHeight="1">
      <c r="A336" s="165"/>
      <c r="B336" s="168" t="s">
        <v>202</v>
      </c>
      <c r="C336" s="192" t="s">
        <v>203</v>
      </c>
      <c r="D336" s="310">
        <v>1</v>
      </c>
      <c r="E336" s="190" t="s">
        <v>10</v>
      </c>
      <c r="F336" s="131"/>
      <c r="G336" s="132"/>
      <c r="H336" s="187"/>
      <c r="I336" s="134"/>
      <c r="J336" s="131"/>
      <c r="K336" s="132"/>
      <c r="L336" s="240"/>
    </row>
    <row r="337" spans="1:12" ht="17.25" customHeight="1">
      <c r="A337" s="165"/>
      <c r="B337" s="193"/>
      <c r="C337" s="183"/>
      <c r="D337" s="184"/>
      <c r="E337" s="185"/>
      <c r="F337" s="131"/>
      <c r="G337" s="132"/>
      <c r="H337" s="187"/>
      <c r="I337" s="134"/>
      <c r="J337" s="131"/>
      <c r="K337" s="132"/>
      <c r="L337" s="240"/>
    </row>
    <row r="338" spans="1:12" ht="17.25" customHeight="1">
      <c r="A338" s="165"/>
      <c r="B338" s="193"/>
      <c r="C338" s="183"/>
      <c r="D338" s="184"/>
      <c r="E338" s="185"/>
      <c r="F338" s="131"/>
      <c r="G338" s="132"/>
      <c r="H338" s="187"/>
      <c r="I338" s="134"/>
      <c r="J338" s="131"/>
      <c r="K338" s="132"/>
      <c r="L338" s="240"/>
    </row>
    <row r="339" spans="1:12" ht="17.25" customHeight="1">
      <c r="A339" s="165"/>
      <c r="B339" s="193"/>
      <c r="C339" s="183"/>
      <c r="D339" s="184"/>
      <c r="E339" s="185"/>
      <c r="F339" s="131"/>
      <c r="G339" s="132"/>
      <c r="H339" s="187"/>
      <c r="I339" s="134"/>
      <c r="J339" s="131"/>
      <c r="K339" s="132"/>
      <c r="L339" s="240"/>
    </row>
    <row r="340" spans="1:12" ht="17.25" customHeight="1">
      <c r="A340" s="165"/>
      <c r="B340" s="193" t="s">
        <v>87</v>
      </c>
      <c r="C340" s="183"/>
      <c r="D340" s="184"/>
      <c r="E340" s="185"/>
      <c r="F340" s="131"/>
      <c r="G340" s="132"/>
      <c r="H340" s="187"/>
      <c r="I340" s="134"/>
      <c r="J340" s="131"/>
      <c r="K340" s="132"/>
      <c r="L340" s="240"/>
    </row>
    <row r="341" spans="1:12" ht="17.25" customHeight="1">
      <c r="A341" s="165"/>
      <c r="B341" s="193"/>
      <c r="C341" s="183"/>
      <c r="D341" s="184"/>
      <c r="E341" s="185"/>
      <c r="F341" s="131"/>
      <c r="G341" s="132"/>
      <c r="H341" s="187"/>
      <c r="I341" s="134"/>
      <c r="J341" s="131"/>
      <c r="K341" s="132"/>
      <c r="L341" s="240"/>
    </row>
    <row r="342" spans="1:12" ht="17.25" customHeight="1">
      <c r="A342" s="165"/>
      <c r="B342" s="193"/>
      <c r="C342" s="183"/>
      <c r="D342" s="184"/>
      <c r="E342" s="185"/>
      <c r="F342" s="131"/>
      <c r="G342" s="132"/>
      <c r="H342" s="187"/>
      <c r="I342" s="134"/>
      <c r="J342" s="131"/>
      <c r="K342" s="132"/>
      <c r="L342" s="240"/>
    </row>
    <row r="343" spans="1:12" ht="17.25" customHeight="1">
      <c r="A343" s="207"/>
      <c r="B343" s="168"/>
      <c r="C343" s="266"/>
      <c r="D343" s="40"/>
      <c r="E343" s="267"/>
      <c r="F343" s="131"/>
      <c r="G343" s="208"/>
      <c r="H343" s="209"/>
      <c r="I343" s="210"/>
      <c r="J343" s="211"/>
      <c r="K343" s="208"/>
      <c r="L343" s="240"/>
    </row>
    <row r="344" spans="1:12" ht="17.25" customHeight="1">
      <c r="A344" s="292">
        <v>8</v>
      </c>
      <c r="B344" s="293" t="s">
        <v>118</v>
      </c>
      <c r="C344" s="266"/>
      <c r="D344" s="40"/>
      <c r="E344" s="267"/>
      <c r="F344" s="131"/>
      <c r="G344" s="216"/>
      <c r="H344" s="217"/>
      <c r="I344" s="218"/>
      <c r="J344" s="215"/>
      <c r="K344" s="216"/>
      <c r="L344" s="240"/>
    </row>
    <row r="345" spans="1:12" ht="17.25" customHeight="1">
      <c r="A345" s="165"/>
      <c r="B345" s="168"/>
      <c r="C345" s="266" t="s">
        <v>255</v>
      </c>
      <c r="D345" s="40"/>
      <c r="E345" s="267"/>
      <c r="F345" s="131"/>
      <c r="G345" s="132"/>
      <c r="H345" s="187"/>
      <c r="I345" s="134"/>
      <c r="J345" s="131"/>
      <c r="K345" s="132"/>
      <c r="L345" s="240"/>
    </row>
    <row r="346" spans="1:12" ht="17.25" customHeight="1">
      <c r="A346" s="165"/>
      <c r="B346" s="166" t="s">
        <v>254</v>
      </c>
      <c r="C346" s="266" t="s">
        <v>256</v>
      </c>
      <c r="D346" s="40">
        <v>1.5</v>
      </c>
      <c r="E346" s="267" t="s">
        <v>102</v>
      </c>
      <c r="F346" s="131"/>
      <c r="G346" s="132"/>
      <c r="H346" s="187"/>
      <c r="I346" s="134"/>
      <c r="J346" s="131"/>
      <c r="K346" s="132"/>
      <c r="L346" s="240"/>
    </row>
    <row r="347" spans="1:12" ht="17.25" customHeight="1">
      <c r="A347" s="165"/>
      <c r="B347" s="168"/>
      <c r="C347" s="266" t="s">
        <v>257</v>
      </c>
      <c r="D347" s="40"/>
      <c r="E347" s="267"/>
      <c r="F347" s="131"/>
      <c r="G347" s="132"/>
      <c r="H347" s="187"/>
      <c r="I347" s="134"/>
      <c r="J347" s="131"/>
      <c r="K347" s="132"/>
      <c r="L347" s="240"/>
    </row>
    <row r="348" spans="1:12" ht="17.25" customHeight="1">
      <c r="A348" s="165"/>
      <c r="B348" s="166" t="s">
        <v>254</v>
      </c>
      <c r="C348" s="266" t="s">
        <v>256</v>
      </c>
      <c r="D348" s="40">
        <v>1</v>
      </c>
      <c r="E348" s="267" t="s">
        <v>102</v>
      </c>
      <c r="F348" s="131"/>
      <c r="G348" s="132"/>
      <c r="H348" s="187"/>
      <c r="I348" s="134"/>
      <c r="J348" s="131"/>
      <c r="K348" s="132"/>
      <c r="L348" s="240"/>
    </row>
    <row r="349" spans="1:12" ht="17.25" customHeight="1">
      <c r="A349" s="165"/>
      <c r="B349" s="168"/>
      <c r="C349" s="266" t="s">
        <v>258</v>
      </c>
      <c r="D349" s="40"/>
      <c r="E349" s="267"/>
      <c r="F349" s="131"/>
      <c r="G349" s="132"/>
      <c r="H349" s="187"/>
      <c r="I349" s="134"/>
      <c r="J349" s="131"/>
      <c r="K349" s="132"/>
      <c r="L349" s="240"/>
    </row>
    <row r="350" spans="1:12" ht="17.25" customHeight="1">
      <c r="A350" s="197"/>
      <c r="B350" s="166" t="s">
        <v>254</v>
      </c>
      <c r="C350" s="266" t="s">
        <v>256</v>
      </c>
      <c r="D350" s="40">
        <v>2.5</v>
      </c>
      <c r="E350" s="267" t="s">
        <v>102</v>
      </c>
      <c r="F350" s="131"/>
      <c r="G350" s="132"/>
      <c r="H350" s="199"/>
      <c r="I350" s="161"/>
      <c r="J350" s="158"/>
      <c r="K350" s="159"/>
      <c r="L350" s="240"/>
    </row>
    <row r="351" spans="1:12" ht="17.25" customHeight="1">
      <c r="A351" s="165"/>
      <c r="B351" s="168"/>
      <c r="C351" s="183" t="s">
        <v>465</v>
      </c>
      <c r="D351" s="191"/>
      <c r="E351" s="185"/>
      <c r="F351" s="131"/>
      <c r="G351" s="132"/>
      <c r="H351" s="187"/>
      <c r="I351" s="134"/>
      <c r="J351" s="131"/>
      <c r="K351" s="132"/>
      <c r="L351" s="240"/>
    </row>
    <row r="352" spans="1:12" ht="17.25" customHeight="1">
      <c r="A352" s="165"/>
      <c r="B352" s="166" t="s">
        <v>464</v>
      </c>
      <c r="C352" s="266" t="s">
        <v>256</v>
      </c>
      <c r="D352" s="40">
        <v>7.1</v>
      </c>
      <c r="E352" s="267" t="s">
        <v>102</v>
      </c>
      <c r="F352" s="131"/>
      <c r="G352" s="132"/>
      <c r="H352" s="187"/>
      <c r="I352" s="134"/>
      <c r="J352" s="131"/>
      <c r="K352" s="132"/>
      <c r="L352" s="240"/>
    </row>
    <row r="353" spans="1:12" ht="17.25" customHeight="1">
      <c r="A353" s="165"/>
      <c r="B353" s="168"/>
      <c r="C353" s="183" t="s">
        <v>260</v>
      </c>
      <c r="D353" s="191"/>
      <c r="E353" s="185"/>
      <c r="F353" s="131"/>
      <c r="G353" s="132"/>
      <c r="H353" s="187"/>
      <c r="I353" s="134"/>
      <c r="J353" s="131"/>
      <c r="K353" s="132"/>
      <c r="L353" s="240"/>
    </row>
    <row r="354" spans="1:12" ht="17.25" customHeight="1">
      <c r="A354" s="165"/>
      <c r="B354" s="166" t="s">
        <v>259</v>
      </c>
      <c r="C354" s="183"/>
      <c r="D354" s="40">
        <v>23.4</v>
      </c>
      <c r="E354" s="185" t="s">
        <v>107</v>
      </c>
      <c r="F354" s="131"/>
      <c r="G354" s="132"/>
      <c r="H354" s="187"/>
      <c r="I354" s="134"/>
      <c r="J354" s="131"/>
      <c r="K354" s="132"/>
      <c r="L354" s="240"/>
    </row>
    <row r="355" spans="1:12" ht="17.25" customHeight="1">
      <c r="A355" s="165"/>
      <c r="B355" s="168"/>
      <c r="C355" s="183"/>
      <c r="D355" s="204"/>
      <c r="E355" s="185"/>
      <c r="F355" s="131"/>
      <c r="G355" s="132"/>
      <c r="H355" s="187"/>
      <c r="I355" s="134"/>
      <c r="J355" s="131"/>
      <c r="K355" s="132"/>
      <c r="L355" s="240"/>
    </row>
    <row r="356" spans="1:12" ht="17.25" customHeight="1">
      <c r="A356" s="165"/>
      <c r="B356" s="166"/>
      <c r="C356" s="183"/>
      <c r="D356" s="204"/>
      <c r="E356" s="185"/>
      <c r="F356" s="131"/>
      <c r="G356" s="132"/>
      <c r="H356" s="187"/>
      <c r="I356" s="134"/>
      <c r="J356" s="131"/>
      <c r="K356" s="132"/>
      <c r="L356" s="240"/>
    </row>
    <row r="357" spans="1:12" ht="17.25" customHeight="1">
      <c r="A357" s="165"/>
      <c r="B357" s="194"/>
      <c r="C357" s="183"/>
      <c r="D357" s="204"/>
      <c r="E357" s="185"/>
      <c r="F357" s="131"/>
      <c r="G357" s="132"/>
      <c r="H357" s="187"/>
      <c r="I357" s="134"/>
      <c r="J357" s="131"/>
      <c r="K357" s="132"/>
      <c r="L357" s="240"/>
    </row>
    <row r="358" spans="1:12" ht="17.25" customHeight="1">
      <c r="A358" s="165"/>
      <c r="B358" s="166"/>
      <c r="C358" s="188"/>
      <c r="D358" s="204"/>
      <c r="E358" s="185"/>
      <c r="F358" s="131"/>
      <c r="G358" s="132"/>
      <c r="H358" s="187"/>
      <c r="I358" s="134"/>
      <c r="J358" s="131"/>
      <c r="K358" s="132"/>
      <c r="L358" s="240"/>
    </row>
    <row r="359" spans="1:12" ht="17.25" customHeight="1">
      <c r="A359" s="165"/>
      <c r="B359" s="194"/>
      <c r="C359" s="183"/>
      <c r="D359" s="204"/>
      <c r="E359" s="185"/>
      <c r="F359" s="131"/>
      <c r="G359" s="132"/>
      <c r="H359" s="187"/>
      <c r="I359" s="134"/>
      <c r="J359" s="131"/>
      <c r="K359" s="132"/>
      <c r="L359" s="240"/>
    </row>
    <row r="360" spans="1:12" ht="17.25" customHeight="1">
      <c r="A360" s="165"/>
      <c r="B360" s="166"/>
      <c r="C360" s="188"/>
      <c r="D360" s="204"/>
      <c r="E360" s="185"/>
      <c r="F360" s="131"/>
      <c r="G360" s="132"/>
      <c r="H360" s="187"/>
      <c r="I360" s="134"/>
      <c r="J360" s="131"/>
      <c r="K360" s="132"/>
      <c r="L360" s="240"/>
    </row>
    <row r="361" spans="1:12" ht="17.25" customHeight="1">
      <c r="A361" s="165"/>
      <c r="B361" s="194"/>
      <c r="C361" s="188"/>
      <c r="D361" s="204"/>
      <c r="E361" s="185"/>
      <c r="F361" s="131"/>
      <c r="G361" s="132"/>
      <c r="H361" s="187"/>
      <c r="I361" s="134"/>
      <c r="J361" s="131"/>
      <c r="K361" s="132"/>
      <c r="L361" s="240"/>
    </row>
    <row r="362" spans="1:12" ht="17.25" customHeight="1">
      <c r="A362" s="165"/>
      <c r="B362" s="166"/>
      <c r="C362" s="188"/>
      <c r="D362" s="204"/>
      <c r="E362" s="185"/>
      <c r="F362" s="131"/>
      <c r="G362" s="132"/>
      <c r="H362" s="187"/>
      <c r="I362" s="134"/>
      <c r="J362" s="131"/>
      <c r="K362" s="132"/>
      <c r="L362" s="240"/>
    </row>
    <row r="363" spans="1:12" ht="17.25" customHeight="1">
      <c r="A363" s="165"/>
      <c r="B363" s="194"/>
      <c r="C363" s="188"/>
      <c r="D363" s="191"/>
      <c r="E363" s="185"/>
      <c r="F363" s="131"/>
      <c r="G363" s="132"/>
      <c r="H363" s="195"/>
      <c r="I363" s="174"/>
      <c r="J363" s="147"/>
      <c r="K363" s="132"/>
      <c r="L363" s="240"/>
    </row>
    <row r="364" spans="1:12" ht="17.25" customHeight="1">
      <c r="A364" s="165"/>
      <c r="B364" s="166"/>
      <c r="C364" s="188"/>
      <c r="D364" s="204"/>
      <c r="E364" s="185"/>
      <c r="F364" s="131"/>
      <c r="G364" s="132"/>
      <c r="H364" s="189"/>
      <c r="I364" s="190"/>
      <c r="J364" s="131"/>
      <c r="K364" s="132"/>
      <c r="L364" s="240"/>
    </row>
    <row r="365" spans="1:12" ht="17.25" customHeight="1">
      <c r="A365" s="165"/>
      <c r="B365" s="168"/>
      <c r="C365" s="188"/>
      <c r="D365" s="204"/>
      <c r="E365" s="185"/>
      <c r="F365" s="131"/>
      <c r="G365" s="132"/>
      <c r="H365" s="187"/>
      <c r="I365" s="134"/>
      <c r="J365" s="131"/>
      <c r="K365" s="132"/>
      <c r="L365" s="240"/>
    </row>
    <row r="366" spans="1:12" ht="17.25" customHeight="1">
      <c r="A366" s="165"/>
      <c r="B366" s="193" t="s">
        <v>87</v>
      </c>
      <c r="C366" s="192"/>
      <c r="D366" s="204"/>
      <c r="E366" s="185"/>
      <c r="F366" s="205"/>
      <c r="G366" s="206"/>
      <c r="H366" s="187"/>
      <c r="I366" s="134"/>
      <c r="J366" s="131"/>
      <c r="K366" s="132"/>
      <c r="L366" s="240"/>
    </row>
    <row r="367" spans="1:12" ht="17.25" customHeight="1">
      <c r="A367" s="165"/>
      <c r="B367" s="168"/>
      <c r="C367" s="188"/>
      <c r="D367" s="204"/>
      <c r="E367" s="185"/>
      <c r="F367" s="131"/>
      <c r="G367" s="132"/>
      <c r="H367" s="187"/>
      <c r="I367" s="134"/>
      <c r="J367" s="131"/>
      <c r="K367" s="132"/>
      <c r="L367" s="240"/>
    </row>
    <row r="368" spans="1:12" ht="17.25" customHeight="1">
      <c r="A368" s="165"/>
      <c r="B368" s="194"/>
      <c r="C368" s="188"/>
      <c r="D368" s="204"/>
      <c r="E368" s="185"/>
      <c r="F368" s="131"/>
      <c r="G368" s="132"/>
      <c r="H368" s="187"/>
      <c r="I368" s="134"/>
      <c r="J368" s="131"/>
      <c r="K368" s="132"/>
      <c r="L368" s="240"/>
    </row>
    <row r="369" spans="1:12" ht="17.25" customHeight="1">
      <c r="A369" s="165"/>
      <c r="B369" s="194"/>
      <c r="C369" s="188"/>
      <c r="D369" s="204"/>
      <c r="E369" s="185"/>
      <c r="F369" s="131"/>
      <c r="G369" s="132"/>
      <c r="H369" s="187"/>
      <c r="I369" s="134"/>
      <c r="J369" s="131"/>
      <c r="K369" s="132"/>
      <c r="L369" s="240"/>
    </row>
    <row r="370" spans="1:12" ht="17.25" customHeight="1">
      <c r="A370" s="292">
        <v>9</v>
      </c>
      <c r="B370" s="87" t="s">
        <v>119</v>
      </c>
      <c r="C370" s="188"/>
      <c r="D370" s="204"/>
      <c r="E370" s="185"/>
      <c r="F370" s="131"/>
      <c r="G370" s="132"/>
      <c r="H370" s="187"/>
      <c r="I370" s="134"/>
      <c r="J370" s="131"/>
      <c r="K370" s="132"/>
      <c r="L370" s="240"/>
    </row>
    <row r="371" spans="1:12" ht="17.25" customHeight="1">
      <c r="A371" s="165"/>
      <c r="B371" s="194"/>
      <c r="C371" s="188"/>
      <c r="D371" s="204"/>
      <c r="E371" s="185"/>
      <c r="F371" s="131"/>
      <c r="G371" s="132"/>
      <c r="H371" s="187"/>
      <c r="I371" s="134"/>
      <c r="J371" s="131"/>
      <c r="K371" s="132"/>
      <c r="L371" s="240"/>
    </row>
    <row r="372" spans="1:12" ht="17.25" customHeight="1">
      <c r="A372" s="165"/>
      <c r="B372" s="194" t="s">
        <v>170</v>
      </c>
      <c r="C372" s="188"/>
      <c r="D372" s="204"/>
      <c r="E372" s="185"/>
      <c r="F372" s="131"/>
      <c r="G372" s="132"/>
      <c r="H372" s="187"/>
      <c r="I372" s="134"/>
      <c r="J372" s="131"/>
      <c r="K372" s="132"/>
      <c r="L372" s="240"/>
    </row>
    <row r="373" spans="1:12" ht="17.25" customHeight="1">
      <c r="A373" s="165"/>
      <c r="B373" s="168" t="s">
        <v>269</v>
      </c>
      <c r="C373" s="183" t="s">
        <v>263</v>
      </c>
      <c r="D373" s="191"/>
      <c r="E373" s="185"/>
      <c r="F373" s="131"/>
      <c r="G373" s="132"/>
      <c r="H373" s="195"/>
      <c r="I373" s="174"/>
      <c r="J373" s="147"/>
      <c r="K373" s="132"/>
      <c r="L373" s="240"/>
    </row>
    <row r="374" spans="1:12" ht="17.25" customHeight="1">
      <c r="A374" s="165"/>
      <c r="B374" s="168" t="s">
        <v>262</v>
      </c>
      <c r="C374" s="183" t="s">
        <v>264</v>
      </c>
      <c r="D374" s="184">
        <v>54</v>
      </c>
      <c r="E374" s="185" t="s">
        <v>102</v>
      </c>
      <c r="F374" s="131"/>
      <c r="G374" s="132"/>
      <c r="H374" s="189"/>
      <c r="I374" s="190"/>
      <c r="J374" s="131"/>
      <c r="K374" s="132"/>
      <c r="L374" s="240"/>
    </row>
    <row r="375" spans="1:12" ht="17.25" customHeight="1">
      <c r="A375" s="165"/>
      <c r="B375" s="139"/>
      <c r="C375" s="183"/>
      <c r="D375" s="189"/>
      <c r="E375" s="190"/>
      <c r="F375" s="131"/>
      <c r="G375" s="132"/>
      <c r="H375" s="187"/>
      <c r="I375" s="134"/>
      <c r="J375" s="131"/>
      <c r="K375" s="132"/>
      <c r="L375" s="240"/>
    </row>
    <row r="376" spans="1:12" ht="17.25" customHeight="1">
      <c r="A376" s="165"/>
      <c r="B376" s="168"/>
      <c r="C376" s="183"/>
      <c r="D376" s="184"/>
      <c r="E376" s="185"/>
      <c r="F376" s="131"/>
      <c r="G376" s="132"/>
      <c r="H376" s="187"/>
      <c r="I376" s="134"/>
      <c r="J376" s="131"/>
      <c r="K376" s="132"/>
      <c r="L376" s="240"/>
    </row>
    <row r="377" spans="1:12" ht="17.25" customHeight="1">
      <c r="A377" s="165"/>
      <c r="B377" s="139"/>
      <c r="C377" s="188"/>
      <c r="D377" s="189"/>
      <c r="E377" s="190"/>
      <c r="F377" s="131"/>
      <c r="G377" s="132"/>
      <c r="H377" s="187"/>
      <c r="I377" s="134"/>
      <c r="J377" s="131"/>
      <c r="K377" s="132"/>
      <c r="L377" s="240"/>
    </row>
    <row r="378" spans="1:12" ht="17.25" customHeight="1">
      <c r="A378" s="165"/>
      <c r="B378" s="194" t="s">
        <v>265</v>
      </c>
      <c r="C378" s="188"/>
      <c r="D378" s="204"/>
      <c r="E378" s="185"/>
      <c r="F378" s="260"/>
      <c r="G378" s="261"/>
      <c r="H378" s="262"/>
      <c r="I378" s="263"/>
      <c r="J378" s="264"/>
      <c r="K378" s="261"/>
      <c r="L378" s="240"/>
    </row>
    <row r="379" spans="1:12" ht="17.25" customHeight="1">
      <c r="A379" s="165"/>
      <c r="B379" s="168" t="s">
        <v>266</v>
      </c>
      <c r="C379" s="183" t="s">
        <v>268</v>
      </c>
      <c r="D379" s="189"/>
      <c r="E379" s="190"/>
      <c r="F379" s="131"/>
      <c r="G379" s="132"/>
      <c r="H379" s="187"/>
      <c r="I379" s="134"/>
      <c r="J379" s="131"/>
      <c r="K379" s="132"/>
      <c r="L379" s="240"/>
    </row>
    <row r="380" spans="1:12" ht="17.25" customHeight="1">
      <c r="A380" s="197"/>
      <c r="B380" s="168" t="s">
        <v>267</v>
      </c>
      <c r="C380" s="188"/>
      <c r="D380" s="204">
        <v>16.2</v>
      </c>
      <c r="E380" s="185" t="s">
        <v>102</v>
      </c>
      <c r="F380" s="358"/>
      <c r="G380" s="132"/>
      <c r="H380" s="187"/>
      <c r="I380" s="134"/>
      <c r="J380" s="131"/>
      <c r="K380" s="132"/>
      <c r="L380" s="240"/>
    </row>
    <row r="381" spans="1:12" ht="17.25" customHeight="1">
      <c r="A381" s="165"/>
      <c r="B381" s="168"/>
      <c r="C381" s="183"/>
      <c r="D381" s="189"/>
      <c r="E381" s="190"/>
      <c r="F381" s="131"/>
      <c r="G381" s="132"/>
      <c r="H381" s="187"/>
      <c r="I381" s="134"/>
      <c r="J381" s="131"/>
      <c r="K381" s="132"/>
      <c r="L381" s="240"/>
    </row>
    <row r="382" spans="1:12" ht="17.25" customHeight="1">
      <c r="A382" s="165"/>
      <c r="B382" s="168"/>
      <c r="C382" s="188"/>
      <c r="D382" s="204"/>
      <c r="E382" s="185"/>
      <c r="F382" s="260"/>
      <c r="G382" s="132"/>
      <c r="H382" s="187"/>
      <c r="I382" s="134"/>
      <c r="J382" s="131"/>
      <c r="K382" s="132"/>
      <c r="L382" s="240"/>
    </row>
    <row r="383" spans="1:12" ht="17.25" customHeight="1">
      <c r="A383" s="165"/>
      <c r="B383" s="168"/>
      <c r="C383" s="188"/>
      <c r="D383" s="189"/>
      <c r="E383" s="185"/>
      <c r="F383" s="131"/>
      <c r="G383" s="132"/>
      <c r="H383" s="187"/>
      <c r="I383" s="134"/>
      <c r="J383" s="131"/>
      <c r="K383" s="132"/>
      <c r="L383" s="240"/>
    </row>
    <row r="384" spans="1:12" ht="17.25" customHeight="1">
      <c r="A384" s="165"/>
      <c r="B384" s="168"/>
      <c r="C384" s="188"/>
      <c r="D384" s="204"/>
      <c r="E384" s="185"/>
      <c r="F384" s="260"/>
      <c r="G384" s="132"/>
      <c r="H384" s="187"/>
      <c r="I384" s="134"/>
      <c r="J384" s="131"/>
      <c r="K384" s="132"/>
      <c r="L384" s="240"/>
    </row>
    <row r="385" spans="1:13" ht="17.25" customHeight="1">
      <c r="A385" s="165"/>
      <c r="B385" s="168"/>
      <c r="C385" s="188"/>
      <c r="D385" s="189"/>
      <c r="E385" s="185"/>
      <c r="F385" s="131"/>
      <c r="G385" s="132"/>
      <c r="H385" s="187"/>
      <c r="I385" s="134"/>
      <c r="J385" s="131"/>
      <c r="K385" s="132"/>
      <c r="L385" s="240"/>
    </row>
    <row r="386" spans="1:13" ht="17.25" customHeight="1">
      <c r="A386" s="165"/>
      <c r="B386" s="257"/>
      <c r="C386" s="258"/>
      <c r="D386" s="204"/>
      <c r="E386" s="259"/>
      <c r="F386" s="260"/>
      <c r="G386" s="132"/>
      <c r="H386" s="187"/>
      <c r="I386" s="134"/>
      <c r="J386" s="131"/>
      <c r="K386" s="132"/>
      <c r="L386" s="240"/>
    </row>
    <row r="387" spans="1:13" ht="17.25" customHeight="1">
      <c r="A387" s="165"/>
      <c r="B387" s="168"/>
      <c r="C387" s="188"/>
      <c r="D387" s="189"/>
      <c r="E387" s="185"/>
      <c r="F387" s="131"/>
      <c r="G387" s="132"/>
      <c r="H387" s="187"/>
      <c r="I387" s="134"/>
      <c r="J387" s="131"/>
      <c r="K387" s="132"/>
      <c r="L387" s="240"/>
    </row>
    <row r="388" spans="1:13" ht="17.25" customHeight="1">
      <c r="A388" s="165"/>
      <c r="B388" s="257"/>
      <c r="C388" s="258"/>
      <c r="D388" s="204"/>
      <c r="E388" s="259"/>
      <c r="F388" s="260"/>
      <c r="G388" s="132"/>
      <c r="H388" s="187"/>
      <c r="I388" s="134"/>
      <c r="J388" s="131"/>
      <c r="K388" s="132"/>
      <c r="L388" s="240"/>
    </row>
    <row r="389" spans="1:13" ht="17.25" customHeight="1">
      <c r="A389" s="165"/>
      <c r="B389" s="168"/>
      <c r="C389" s="188"/>
      <c r="D389" s="189"/>
      <c r="E389" s="190"/>
      <c r="F389" s="131"/>
      <c r="G389" s="132"/>
      <c r="H389" s="187"/>
      <c r="I389" s="134"/>
      <c r="J389" s="131"/>
      <c r="K389" s="132"/>
      <c r="L389" s="240"/>
    </row>
    <row r="390" spans="1:13" ht="17.25" customHeight="1">
      <c r="A390" s="165"/>
      <c r="B390" s="168"/>
      <c r="C390" s="188"/>
      <c r="D390" s="204"/>
      <c r="E390" s="185"/>
      <c r="F390" s="260"/>
      <c r="G390" s="132"/>
      <c r="H390" s="187"/>
      <c r="I390" s="134"/>
      <c r="J390" s="131"/>
      <c r="K390" s="132"/>
      <c r="L390" s="240"/>
    </row>
    <row r="391" spans="1:13" ht="17.25" customHeight="1">
      <c r="A391" s="165"/>
      <c r="B391" s="166"/>
      <c r="C391" s="183"/>
      <c r="D391" s="184"/>
      <c r="E391" s="185"/>
      <c r="F391" s="131"/>
      <c r="G391" s="132"/>
      <c r="H391" s="187"/>
      <c r="I391" s="134"/>
      <c r="J391" s="131"/>
      <c r="K391" s="132"/>
      <c r="L391" s="240"/>
    </row>
    <row r="392" spans="1:13" ht="17.25" customHeight="1">
      <c r="A392" s="165"/>
      <c r="B392" s="193" t="s">
        <v>87</v>
      </c>
      <c r="C392" s="198"/>
      <c r="D392" s="191"/>
      <c r="E392" s="202"/>
      <c r="F392" s="131"/>
      <c r="G392" s="132"/>
      <c r="H392" s="199"/>
      <c r="I392" s="161"/>
      <c r="J392" s="158"/>
      <c r="K392" s="159"/>
      <c r="L392" s="240"/>
    </row>
    <row r="393" spans="1:13" ht="17.25" customHeight="1">
      <c r="A393" s="165"/>
      <c r="B393" s="168"/>
      <c r="C393" s="183"/>
      <c r="D393" s="191"/>
      <c r="E393" s="185"/>
      <c r="F393" s="131"/>
      <c r="G393" s="132"/>
      <c r="H393" s="187"/>
      <c r="I393" s="134"/>
      <c r="J393" s="131"/>
      <c r="K393" s="132"/>
      <c r="L393" s="240"/>
      <c r="M393" s="268"/>
    </row>
    <row r="394" spans="1:13" ht="17.25" customHeight="1">
      <c r="A394" s="165"/>
      <c r="B394" s="194"/>
      <c r="C394" s="183"/>
      <c r="D394" s="191"/>
      <c r="E394" s="185"/>
      <c r="F394" s="131"/>
      <c r="G394" s="132"/>
      <c r="H394" s="187"/>
      <c r="I394" s="134"/>
      <c r="J394" s="131"/>
      <c r="K394" s="132"/>
      <c r="L394" s="240"/>
      <c r="M394" s="268"/>
    </row>
    <row r="395" spans="1:13" ht="17.25" customHeight="1">
      <c r="A395" s="165"/>
      <c r="B395" s="139"/>
      <c r="C395" s="183"/>
      <c r="D395" s="191"/>
      <c r="E395" s="185"/>
      <c r="F395" s="131"/>
      <c r="G395" s="132"/>
      <c r="H395" s="187"/>
      <c r="I395" s="134"/>
      <c r="J395" s="131"/>
      <c r="K395" s="132"/>
      <c r="L395" s="240"/>
      <c r="M395" s="268"/>
    </row>
    <row r="396" spans="1:13" ht="17.25" customHeight="1">
      <c r="A396" s="292">
        <v>10</v>
      </c>
      <c r="B396" s="87" t="s">
        <v>261</v>
      </c>
      <c r="C396" s="183"/>
      <c r="D396" s="191"/>
      <c r="E396" s="185"/>
      <c r="F396" s="158"/>
      <c r="G396" s="159"/>
      <c r="H396" s="199"/>
      <c r="I396" s="161"/>
      <c r="J396" s="158"/>
      <c r="K396" s="159"/>
      <c r="L396" s="240"/>
      <c r="M396" s="268"/>
    </row>
    <row r="397" spans="1:13" ht="17.25" customHeight="1">
      <c r="A397" s="165"/>
      <c r="B397" s="194"/>
      <c r="C397" s="183" t="s">
        <v>271</v>
      </c>
      <c r="D397" s="191"/>
      <c r="E397" s="185"/>
      <c r="F397" s="131"/>
      <c r="G397" s="132"/>
      <c r="H397" s="187"/>
      <c r="I397" s="134"/>
      <c r="J397" s="131"/>
      <c r="K397" s="132"/>
      <c r="L397" s="240"/>
    </row>
    <row r="398" spans="1:13" ht="17.25" customHeight="1">
      <c r="A398" s="165"/>
      <c r="B398" s="166" t="s">
        <v>270</v>
      </c>
      <c r="C398" s="198"/>
      <c r="D398" s="184">
        <v>5.2</v>
      </c>
      <c r="E398" s="185" t="s">
        <v>102</v>
      </c>
      <c r="F398" s="131"/>
      <c r="G398" s="132"/>
      <c r="H398" s="187"/>
      <c r="I398" s="134"/>
      <c r="J398" s="131"/>
      <c r="K398" s="132"/>
      <c r="L398" s="240"/>
    </row>
    <row r="399" spans="1:13" ht="17.25" customHeight="1">
      <c r="A399" s="165"/>
      <c r="B399" s="168" t="s">
        <v>272</v>
      </c>
      <c r="C399" s="183" t="s">
        <v>273</v>
      </c>
      <c r="D399" s="184"/>
      <c r="E399" s="185"/>
      <c r="F399" s="131"/>
      <c r="G399" s="132"/>
      <c r="H399" s="187"/>
      <c r="I399" s="134"/>
      <c r="J399" s="131"/>
      <c r="K399" s="132"/>
      <c r="L399" s="240"/>
      <c r="M399" s="268"/>
    </row>
    <row r="400" spans="1:13" ht="17.25" customHeight="1">
      <c r="A400" s="165"/>
      <c r="B400" s="166" t="s">
        <v>274</v>
      </c>
      <c r="C400" s="183"/>
      <c r="D400" s="184">
        <v>22.47</v>
      </c>
      <c r="E400" s="185" t="s">
        <v>102</v>
      </c>
      <c r="F400" s="131"/>
      <c r="G400" s="132"/>
      <c r="H400" s="187"/>
      <c r="I400" s="134"/>
      <c r="J400" s="131"/>
      <c r="K400" s="132"/>
      <c r="L400" s="240"/>
      <c r="M400" s="268"/>
    </row>
    <row r="401" spans="1:13" ht="17.25" customHeight="1">
      <c r="A401" s="165"/>
      <c r="B401" s="168"/>
      <c r="C401" s="183"/>
      <c r="D401" s="184"/>
      <c r="E401" s="185"/>
      <c r="F401" s="131"/>
      <c r="G401" s="132"/>
      <c r="H401" s="187"/>
      <c r="I401" s="134"/>
      <c r="J401" s="131"/>
      <c r="K401" s="132"/>
      <c r="L401" s="240"/>
      <c r="M401" s="268"/>
    </row>
    <row r="402" spans="1:13" ht="17.25" customHeight="1">
      <c r="A402" s="165"/>
      <c r="B402" s="168" t="s">
        <v>466</v>
      </c>
      <c r="C402" s="183"/>
      <c r="D402" s="184">
        <v>50.1</v>
      </c>
      <c r="E402" s="185" t="s">
        <v>102</v>
      </c>
      <c r="F402" s="131"/>
      <c r="G402" s="132"/>
      <c r="H402" s="187"/>
      <c r="I402" s="134"/>
      <c r="J402" s="131"/>
      <c r="K402" s="132"/>
      <c r="L402" s="240"/>
      <c r="M402" s="268"/>
    </row>
    <row r="403" spans="1:13" ht="17.25" customHeight="1">
      <c r="A403" s="165"/>
      <c r="B403" s="168"/>
      <c r="C403" s="183" t="s">
        <v>276</v>
      </c>
      <c r="D403" s="184"/>
      <c r="E403" s="185"/>
      <c r="F403" s="131"/>
      <c r="G403" s="132"/>
      <c r="H403" s="187"/>
      <c r="I403" s="134"/>
      <c r="J403" s="131"/>
      <c r="K403" s="132"/>
      <c r="L403" s="240"/>
    </row>
    <row r="404" spans="1:13" ht="17.25" customHeight="1">
      <c r="A404" s="165"/>
      <c r="B404" s="168" t="s">
        <v>275</v>
      </c>
      <c r="C404" s="183"/>
      <c r="D404" s="191">
        <v>141</v>
      </c>
      <c r="E404" s="185" t="s">
        <v>102</v>
      </c>
      <c r="F404" s="131"/>
      <c r="G404" s="132"/>
      <c r="H404" s="187"/>
      <c r="I404" s="134"/>
      <c r="J404" s="131"/>
      <c r="K404" s="132"/>
      <c r="L404" s="240"/>
    </row>
    <row r="405" spans="1:13" ht="17.25" customHeight="1">
      <c r="A405" s="165"/>
      <c r="B405" s="168"/>
      <c r="C405" s="183" t="s">
        <v>511</v>
      </c>
      <c r="D405" s="184"/>
      <c r="E405" s="185"/>
      <c r="F405" s="131"/>
      <c r="G405" s="132"/>
      <c r="H405" s="187"/>
      <c r="I405" s="134"/>
      <c r="J405" s="131"/>
      <c r="K405" s="132"/>
      <c r="L405" s="240"/>
    </row>
    <row r="406" spans="1:13" ht="17.25" customHeight="1">
      <c r="A406" s="165"/>
      <c r="B406" s="168" t="s">
        <v>512</v>
      </c>
      <c r="C406" s="183"/>
      <c r="D406" s="184">
        <v>98.8</v>
      </c>
      <c r="E406" s="185" t="s">
        <v>102</v>
      </c>
      <c r="F406" s="131"/>
      <c r="G406" s="132"/>
      <c r="H406" s="187"/>
      <c r="I406" s="134"/>
      <c r="J406" s="131"/>
      <c r="K406" s="132"/>
      <c r="L406" s="240"/>
    </row>
    <row r="407" spans="1:13" ht="17.25" customHeight="1">
      <c r="A407" s="165"/>
      <c r="B407" s="194"/>
      <c r="C407" s="183"/>
      <c r="D407" s="184"/>
      <c r="E407" s="185"/>
      <c r="F407" s="131"/>
      <c r="G407" s="132"/>
      <c r="H407" s="187"/>
      <c r="I407" s="134"/>
      <c r="J407" s="131"/>
      <c r="K407" s="132"/>
      <c r="L407" s="240"/>
    </row>
    <row r="408" spans="1:13" ht="17.25" customHeight="1">
      <c r="A408" s="165"/>
      <c r="B408" s="166" t="s">
        <v>277</v>
      </c>
      <c r="C408" s="183"/>
      <c r="D408" s="191">
        <v>219</v>
      </c>
      <c r="E408" s="185" t="s">
        <v>102</v>
      </c>
      <c r="F408" s="131"/>
      <c r="G408" s="132"/>
      <c r="H408" s="187"/>
      <c r="I408" s="134"/>
      <c r="J408" s="131"/>
      <c r="K408" s="132"/>
      <c r="L408" s="240"/>
    </row>
    <row r="409" spans="1:13" ht="17.25" customHeight="1">
      <c r="A409" s="165"/>
      <c r="B409" s="194"/>
      <c r="C409" s="183"/>
      <c r="D409" s="184"/>
      <c r="E409" s="185"/>
      <c r="F409" s="131"/>
      <c r="G409" s="132"/>
      <c r="H409" s="187"/>
      <c r="I409" s="134"/>
      <c r="J409" s="131"/>
      <c r="K409" s="132"/>
      <c r="L409" s="240"/>
    </row>
    <row r="410" spans="1:13" ht="17.25" customHeight="1">
      <c r="A410" s="165"/>
      <c r="B410" s="166" t="s">
        <v>461</v>
      </c>
      <c r="C410" s="183"/>
      <c r="D410" s="184">
        <v>13.6</v>
      </c>
      <c r="E410" s="185" t="s">
        <v>102</v>
      </c>
      <c r="F410" s="131"/>
      <c r="G410" s="132"/>
      <c r="H410" s="187"/>
      <c r="I410" s="134"/>
      <c r="J410" s="131"/>
      <c r="K410" s="132"/>
      <c r="L410" s="240"/>
    </row>
    <row r="411" spans="1:13" ht="17.25" customHeight="1">
      <c r="A411" s="165"/>
      <c r="B411" s="194"/>
      <c r="C411" s="183" t="s">
        <v>462</v>
      </c>
      <c r="D411" s="184"/>
      <c r="E411" s="185"/>
      <c r="F411" s="131"/>
      <c r="G411" s="132"/>
      <c r="H411" s="187"/>
      <c r="I411" s="134"/>
      <c r="J411" s="131"/>
      <c r="K411" s="132"/>
      <c r="L411" s="240"/>
    </row>
    <row r="412" spans="1:13" ht="17.25" customHeight="1">
      <c r="A412" s="165"/>
      <c r="B412" s="166" t="s">
        <v>460</v>
      </c>
      <c r="C412" s="183"/>
      <c r="D412" s="184">
        <v>1.3</v>
      </c>
      <c r="E412" s="185" t="s">
        <v>102</v>
      </c>
      <c r="F412" s="131"/>
      <c r="G412" s="132"/>
      <c r="H412" s="187"/>
      <c r="I412" s="134"/>
      <c r="J412" s="131"/>
      <c r="K412" s="132"/>
      <c r="L412" s="240"/>
    </row>
    <row r="413" spans="1:13" ht="17.25" customHeight="1">
      <c r="A413" s="165"/>
      <c r="B413" s="194"/>
      <c r="C413" s="183" t="s">
        <v>281</v>
      </c>
      <c r="D413" s="184"/>
      <c r="E413" s="185"/>
      <c r="F413" s="131"/>
      <c r="G413" s="132"/>
      <c r="H413" s="187"/>
      <c r="I413" s="134"/>
      <c r="J413" s="131"/>
      <c r="K413" s="132"/>
      <c r="L413" s="240"/>
    </row>
    <row r="414" spans="1:13" ht="17.25" customHeight="1">
      <c r="A414" s="165"/>
      <c r="B414" s="166" t="s">
        <v>280</v>
      </c>
      <c r="C414" s="183"/>
      <c r="D414" s="184">
        <v>27.02</v>
      </c>
      <c r="E414" s="185" t="s">
        <v>102</v>
      </c>
      <c r="F414" s="131"/>
      <c r="G414" s="132"/>
      <c r="H414" s="187"/>
      <c r="I414" s="134"/>
      <c r="J414" s="131"/>
      <c r="K414" s="132"/>
      <c r="L414" s="240"/>
    </row>
    <row r="415" spans="1:13" ht="17.25" customHeight="1">
      <c r="A415" s="165"/>
      <c r="B415" s="194"/>
      <c r="C415" s="183" t="s">
        <v>279</v>
      </c>
      <c r="D415" s="184"/>
      <c r="E415" s="185"/>
      <c r="F415" s="131"/>
      <c r="G415" s="132"/>
      <c r="H415" s="187"/>
      <c r="I415" s="134"/>
      <c r="J415" s="131"/>
      <c r="K415" s="132"/>
      <c r="L415" s="240"/>
    </row>
    <row r="416" spans="1:13" ht="17.25" customHeight="1">
      <c r="A416" s="165"/>
      <c r="B416" s="166" t="s">
        <v>278</v>
      </c>
      <c r="C416" s="183"/>
      <c r="D416" s="184">
        <v>54.1</v>
      </c>
      <c r="E416" s="185" t="s">
        <v>102</v>
      </c>
      <c r="F416" s="131"/>
      <c r="G416" s="132"/>
      <c r="H416" s="187"/>
      <c r="I416" s="134"/>
      <c r="J416" s="131"/>
      <c r="K416" s="132"/>
      <c r="L416" s="240"/>
    </row>
    <row r="417" spans="1:12" ht="17.25" customHeight="1">
      <c r="A417" s="165"/>
      <c r="B417" s="194"/>
      <c r="C417" s="183"/>
      <c r="D417" s="184"/>
      <c r="E417" s="185"/>
      <c r="F417" s="131"/>
      <c r="G417" s="132"/>
      <c r="H417" s="187"/>
      <c r="I417" s="134"/>
      <c r="J417" s="131"/>
      <c r="K417" s="132"/>
      <c r="L417" s="240"/>
    </row>
    <row r="418" spans="1:12" ht="17.25" customHeight="1">
      <c r="A418" s="165"/>
      <c r="B418" s="166" t="s">
        <v>285</v>
      </c>
      <c r="C418" s="183"/>
      <c r="D418" s="184">
        <v>54.1</v>
      </c>
      <c r="E418" s="185" t="s">
        <v>102</v>
      </c>
      <c r="F418" s="131"/>
      <c r="G418" s="132"/>
      <c r="H418" s="187"/>
      <c r="I418" s="134"/>
      <c r="J418" s="131"/>
      <c r="K418" s="132"/>
      <c r="L418" s="240"/>
    </row>
    <row r="419" spans="1:12" ht="17.25" customHeight="1">
      <c r="A419" s="165"/>
      <c r="B419" s="194"/>
      <c r="C419" s="183" t="s">
        <v>281</v>
      </c>
      <c r="D419" s="184"/>
      <c r="E419" s="185"/>
      <c r="F419" s="131"/>
      <c r="G419" s="132"/>
      <c r="H419" s="187"/>
      <c r="I419" s="134"/>
      <c r="J419" s="131"/>
      <c r="K419" s="132"/>
      <c r="L419" s="240"/>
    </row>
    <row r="420" spans="1:12" ht="17.25" customHeight="1">
      <c r="A420" s="165"/>
      <c r="B420" s="166" t="s">
        <v>282</v>
      </c>
      <c r="C420" s="183"/>
      <c r="D420" s="184">
        <v>54.1</v>
      </c>
      <c r="E420" s="185" t="s">
        <v>102</v>
      </c>
      <c r="F420" s="131"/>
      <c r="G420" s="132"/>
      <c r="H420" s="187"/>
      <c r="I420" s="134"/>
      <c r="J420" s="131"/>
      <c r="K420" s="132"/>
      <c r="L420" s="240"/>
    </row>
    <row r="421" spans="1:12" ht="17.25" customHeight="1">
      <c r="A421" s="165"/>
      <c r="B421" s="194"/>
      <c r="C421" s="183" t="s">
        <v>284</v>
      </c>
      <c r="D421" s="184"/>
      <c r="E421" s="185"/>
      <c r="F421" s="131"/>
      <c r="G421" s="132"/>
      <c r="H421" s="187"/>
      <c r="I421" s="134"/>
      <c r="J421" s="131"/>
      <c r="K421" s="132"/>
      <c r="L421" s="240"/>
    </row>
    <row r="422" spans="1:12" ht="17.25" customHeight="1">
      <c r="A422" s="165"/>
      <c r="B422" s="166" t="s">
        <v>283</v>
      </c>
      <c r="C422" s="183"/>
      <c r="D422" s="191">
        <v>103</v>
      </c>
      <c r="E422" s="185" t="s">
        <v>107</v>
      </c>
      <c r="F422" s="131"/>
      <c r="G422" s="132"/>
      <c r="H422" s="187"/>
      <c r="I422" s="134"/>
      <c r="J422" s="131"/>
      <c r="K422" s="132"/>
      <c r="L422" s="240"/>
    </row>
    <row r="423" spans="1:12" ht="17.25" customHeight="1">
      <c r="A423" s="165"/>
      <c r="B423" s="194"/>
      <c r="C423" s="183"/>
      <c r="D423" s="184"/>
      <c r="E423" s="185"/>
      <c r="F423" s="131"/>
      <c r="G423" s="132"/>
      <c r="H423" s="187"/>
      <c r="I423" s="134"/>
      <c r="J423" s="131"/>
      <c r="K423" s="132"/>
      <c r="L423" s="240"/>
    </row>
    <row r="424" spans="1:12" ht="17.25" customHeight="1">
      <c r="A424" s="165"/>
      <c r="B424" s="166"/>
      <c r="C424" s="183"/>
      <c r="D424" s="184"/>
      <c r="E424" s="185"/>
      <c r="F424" s="131"/>
      <c r="G424" s="132"/>
      <c r="H424" s="187"/>
      <c r="I424" s="134"/>
      <c r="J424" s="131"/>
      <c r="K424" s="132"/>
      <c r="L424" s="240"/>
    </row>
    <row r="425" spans="1:12" ht="17.25" customHeight="1">
      <c r="A425" s="165"/>
      <c r="B425" s="194"/>
      <c r="C425" s="183"/>
      <c r="D425" s="184"/>
      <c r="E425" s="185"/>
      <c r="F425" s="131"/>
      <c r="G425" s="132"/>
      <c r="H425" s="187"/>
      <c r="I425" s="134"/>
      <c r="J425" s="131"/>
      <c r="K425" s="132"/>
      <c r="L425" s="240"/>
    </row>
    <row r="426" spans="1:12" ht="17.25" customHeight="1">
      <c r="A426" s="165"/>
      <c r="B426" s="166"/>
      <c r="C426" s="183"/>
      <c r="D426" s="191"/>
      <c r="E426" s="185"/>
      <c r="F426" s="131"/>
      <c r="G426" s="132"/>
      <c r="H426" s="187"/>
      <c r="I426" s="134"/>
      <c r="J426" s="131"/>
      <c r="K426" s="132"/>
      <c r="L426" s="240"/>
    </row>
    <row r="427" spans="1:12" ht="17.25" customHeight="1">
      <c r="A427" s="165"/>
      <c r="B427" s="168"/>
      <c r="C427" s="183"/>
      <c r="D427" s="189"/>
      <c r="E427" s="190"/>
      <c r="F427" s="131"/>
      <c r="G427" s="132"/>
      <c r="H427" s="187"/>
      <c r="I427" s="134"/>
      <c r="J427" s="131"/>
      <c r="K427" s="132"/>
      <c r="L427" s="240"/>
    </row>
    <row r="428" spans="1:12" ht="17.25" customHeight="1">
      <c r="A428" s="165"/>
      <c r="B428" s="168"/>
      <c r="C428" s="188"/>
      <c r="D428" s="184"/>
      <c r="E428" s="190"/>
      <c r="F428" s="131"/>
      <c r="G428" s="132"/>
      <c r="H428" s="187"/>
      <c r="I428" s="134"/>
      <c r="J428" s="131"/>
      <c r="K428" s="132"/>
      <c r="L428" s="240"/>
    </row>
    <row r="429" spans="1:12" ht="17.25" customHeight="1">
      <c r="A429" s="165"/>
      <c r="B429" s="168"/>
      <c r="C429" s="188"/>
      <c r="D429" s="191"/>
      <c r="E429" s="190"/>
      <c r="F429" s="131"/>
      <c r="G429" s="132"/>
      <c r="H429" s="187"/>
      <c r="I429" s="134"/>
      <c r="J429" s="131"/>
      <c r="K429" s="132"/>
      <c r="L429" s="240"/>
    </row>
    <row r="430" spans="1:12" ht="17.25" customHeight="1">
      <c r="A430" s="165"/>
      <c r="B430" s="168"/>
      <c r="C430" s="188"/>
      <c r="D430" s="184"/>
      <c r="E430" s="190"/>
      <c r="F430" s="131"/>
      <c r="G430" s="132"/>
      <c r="H430" s="187"/>
      <c r="I430" s="134"/>
      <c r="J430" s="131"/>
      <c r="K430" s="132"/>
      <c r="L430" s="240"/>
    </row>
    <row r="431" spans="1:12" ht="17.25" customHeight="1">
      <c r="A431" s="165"/>
      <c r="B431" s="168"/>
      <c r="C431" s="188"/>
      <c r="D431" s="191"/>
      <c r="E431" s="185"/>
      <c r="F431" s="131"/>
      <c r="G431" s="132"/>
      <c r="H431" s="187"/>
      <c r="I431" s="134"/>
      <c r="J431" s="131"/>
      <c r="K431" s="132"/>
      <c r="L431" s="240"/>
    </row>
    <row r="432" spans="1:12" ht="17.25" customHeight="1">
      <c r="A432" s="165"/>
      <c r="B432" s="168"/>
      <c r="C432" s="188"/>
      <c r="D432" s="184"/>
      <c r="E432" s="185"/>
      <c r="F432" s="131"/>
      <c r="G432" s="132"/>
      <c r="H432" s="187"/>
      <c r="I432" s="134"/>
      <c r="J432" s="131"/>
      <c r="K432" s="132"/>
      <c r="L432" s="240"/>
    </row>
    <row r="433" spans="1:12" ht="17.25" customHeight="1">
      <c r="A433" s="165"/>
      <c r="B433" s="168"/>
      <c r="C433" s="183"/>
      <c r="D433" s="189"/>
      <c r="E433" s="190"/>
      <c r="F433" s="131"/>
      <c r="G433" s="132"/>
      <c r="H433" s="187"/>
      <c r="I433" s="134"/>
      <c r="J433" s="131"/>
      <c r="K433" s="132"/>
      <c r="L433" s="240"/>
    </row>
    <row r="434" spans="1:12" ht="17.25" customHeight="1">
      <c r="A434" s="165"/>
      <c r="B434" s="168"/>
      <c r="C434" s="183"/>
      <c r="D434" s="184"/>
      <c r="E434" s="185"/>
      <c r="F434" s="131"/>
      <c r="G434" s="132"/>
      <c r="H434" s="187"/>
      <c r="I434" s="134"/>
      <c r="J434" s="131"/>
      <c r="K434" s="132"/>
      <c r="L434" s="240"/>
    </row>
    <row r="435" spans="1:12" ht="17.25" customHeight="1">
      <c r="A435" s="165"/>
      <c r="B435" s="168"/>
      <c r="C435" s="188"/>
      <c r="D435" s="184"/>
      <c r="E435" s="190"/>
      <c r="F435" s="131"/>
      <c r="G435" s="132"/>
      <c r="H435" s="187"/>
      <c r="I435" s="134"/>
      <c r="J435" s="131"/>
      <c r="K435" s="132"/>
      <c r="L435" s="240"/>
    </row>
    <row r="436" spans="1:12" ht="17.25" customHeight="1">
      <c r="A436" s="165"/>
      <c r="B436" s="168"/>
      <c r="C436" s="183"/>
      <c r="D436" s="184"/>
      <c r="E436" s="185"/>
      <c r="F436" s="131"/>
      <c r="G436" s="132"/>
      <c r="H436" s="187"/>
      <c r="I436" s="134"/>
      <c r="J436" s="131"/>
      <c r="K436" s="132"/>
      <c r="L436" s="240"/>
    </row>
    <row r="437" spans="1:12" ht="17.25" customHeight="1">
      <c r="A437" s="165"/>
      <c r="B437" s="168"/>
      <c r="C437" s="188"/>
      <c r="D437" s="184"/>
      <c r="E437" s="190"/>
      <c r="F437" s="131"/>
      <c r="G437" s="132"/>
      <c r="H437" s="187"/>
      <c r="I437" s="134"/>
      <c r="J437" s="131"/>
      <c r="K437" s="132"/>
      <c r="L437" s="240"/>
    </row>
    <row r="438" spans="1:12" ht="17.25" customHeight="1">
      <c r="A438" s="165"/>
      <c r="B438" s="168"/>
      <c r="C438" s="188"/>
      <c r="D438" s="184"/>
      <c r="E438" s="185"/>
      <c r="F438" s="131"/>
      <c r="G438" s="132"/>
      <c r="H438" s="187"/>
      <c r="I438" s="134"/>
      <c r="J438" s="131"/>
      <c r="K438" s="132"/>
      <c r="L438" s="240"/>
    </row>
    <row r="439" spans="1:12" ht="17.25" customHeight="1">
      <c r="A439" s="165"/>
      <c r="B439" s="168"/>
      <c r="C439" s="188"/>
      <c r="D439" s="184"/>
      <c r="E439" s="190"/>
      <c r="F439" s="131"/>
      <c r="G439" s="132"/>
      <c r="H439" s="187"/>
      <c r="I439" s="134"/>
      <c r="J439" s="131"/>
      <c r="K439" s="132"/>
      <c r="L439" s="240"/>
    </row>
    <row r="440" spans="1:12" ht="17.25" customHeight="1">
      <c r="A440" s="165"/>
      <c r="B440" s="168"/>
      <c r="C440" s="188"/>
      <c r="D440" s="184"/>
      <c r="E440" s="185"/>
      <c r="F440" s="131"/>
      <c r="G440" s="132"/>
      <c r="H440" s="187"/>
      <c r="I440" s="134"/>
      <c r="J440" s="131"/>
      <c r="K440" s="132"/>
      <c r="L440" s="240"/>
    </row>
    <row r="441" spans="1:12" ht="17.25" customHeight="1">
      <c r="A441" s="165"/>
      <c r="B441" s="168"/>
      <c r="C441" s="192"/>
      <c r="D441" s="184"/>
      <c r="E441" s="185"/>
      <c r="F441" s="131"/>
      <c r="G441" s="132"/>
      <c r="H441" s="187"/>
      <c r="I441" s="134"/>
      <c r="J441" s="131"/>
      <c r="K441" s="132"/>
      <c r="L441" s="240"/>
    </row>
    <row r="442" spans="1:12" ht="17.25" customHeight="1">
      <c r="A442" s="165"/>
      <c r="B442" s="138"/>
      <c r="C442" s="183"/>
      <c r="D442" s="191"/>
      <c r="E442" s="185"/>
      <c r="F442" s="131"/>
      <c r="G442" s="132"/>
      <c r="H442" s="187"/>
      <c r="I442" s="134"/>
      <c r="J442" s="131"/>
      <c r="K442" s="132"/>
      <c r="L442" s="240"/>
    </row>
    <row r="443" spans="1:12" ht="17.25" customHeight="1">
      <c r="A443" s="165"/>
      <c r="B443" s="194"/>
      <c r="C443" s="183"/>
      <c r="D443" s="184"/>
      <c r="E443" s="185"/>
      <c r="F443" s="131"/>
      <c r="G443" s="132"/>
      <c r="H443" s="187"/>
      <c r="I443" s="134"/>
      <c r="J443" s="131"/>
      <c r="K443" s="132"/>
      <c r="L443" s="240"/>
    </row>
    <row r="444" spans="1:12" ht="17.25" customHeight="1">
      <c r="A444" s="197"/>
      <c r="B444" s="193" t="s">
        <v>87</v>
      </c>
      <c r="C444" s="198"/>
      <c r="D444" s="201"/>
      <c r="E444" s="202"/>
      <c r="F444" s="158"/>
      <c r="G444" s="159"/>
      <c r="H444" s="199"/>
      <c r="I444" s="161"/>
      <c r="J444" s="158"/>
      <c r="K444" s="159"/>
      <c r="L444" s="241"/>
    </row>
    <row r="445" spans="1:12" ht="17.25" customHeight="1">
      <c r="A445" s="165"/>
      <c r="B445" s="194"/>
      <c r="C445" s="183"/>
      <c r="D445" s="184"/>
      <c r="E445" s="185"/>
      <c r="F445" s="131"/>
      <c r="G445" s="132"/>
      <c r="H445" s="187"/>
      <c r="I445" s="134"/>
      <c r="J445" s="131"/>
      <c r="K445" s="132"/>
      <c r="L445" s="240"/>
    </row>
    <row r="446" spans="1:12" ht="17.25" customHeight="1">
      <c r="A446" s="197"/>
      <c r="B446" s="200"/>
      <c r="C446" s="198"/>
      <c r="D446" s="201"/>
      <c r="E446" s="202"/>
      <c r="F446" s="158"/>
      <c r="G446" s="159"/>
      <c r="H446" s="199"/>
      <c r="I446" s="161"/>
      <c r="J446" s="158"/>
      <c r="K446" s="159"/>
      <c r="L446" s="241"/>
    </row>
    <row r="447" spans="1:12" ht="17.25" customHeight="1">
      <c r="A447" s="165"/>
      <c r="B447" s="168"/>
      <c r="C447" s="183"/>
      <c r="D447" s="191"/>
      <c r="E447" s="185"/>
      <c r="F447" s="131"/>
      <c r="G447" s="132"/>
      <c r="H447" s="187"/>
      <c r="I447" s="134"/>
      <c r="J447" s="131"/>
      <c r="K447" s="132"/>
      <c r="L447" s="240"/>
    </row>
    <row r="448" spans="1:12" ht="17.25" customHeight="1">
      <c r="A448" s="305">
        <v>11</v>
      </c>
      <c r="B448" s="295" t="s">
        <v>120</v>
      </c>
      <c r="C448" s="183"/>
      <c r="D448" s="191"/>
      <c r="E448" s="220"/>
      <c r="F448" s="221"/>
      <c r="G448" s="222"/>
      <c r="H448" s="187"/>
      <c r="I448" s="134"/>
      <c r="J448" s="131"/>
      <c r="K448" s="132"/>
      <c r="L448" s="240"/>
    </row>
    <row r="449" spans="1:12" ht="17.25" customHeight="1">
      <c r="A449" s="165"/>
      <c r="B449" s="168"/>
      <c r="C449" s="183" t="s">
        <v>286</v>
      </c>
      <c r="D449" s="276"/>
      <c r="E449" s="190"/>
      <c r="F449" s="131"/>
      <c r="G449" s="132"/>
      <c r="H449" s="187"/>
      <c r="I449" s="134"/>
      <c r="J449" s="131"/>
      <c r="K449" s="132"/>
      <c r="L449" s="240"/>
    </row>
    <row r="450" spans="1:12" ht="17.25" customHeight="1">
      <c r="A450" s="165"/>
      <c r="B450" s="139" t="s">
        <v>287</v>
      </c>
      <c r="C450" s="183" t="s">
        <v>288</v>
      </c>
      <c r="D450" s="284">
        <v>1</v>
      </c>
      <c r="E450" s="190" t="s">
        <v>190</v>
      </c>
      <c r="F450" s="131"/>
      <c r="G450" s="132"/>
      <c r="H450" s="187"/>
      <c r="I450" s="134"/>
      <c r="J450" s="131"/>
      <c r="K450" s="132"/>
      <c r="L450" s="240"/>
    </row>
    <row r="451" spans="1:12" ht="17.25" customHeight="1">
      <c r="A451" s="165"/>
      <c r="B451" s="266"/>
      <c r="C451" s="183" t="s">
        <v>245</v>
      </c>
      <c r="D451" s="275"/>
      <c r="E451" s="190"/>
      <c r="F451" s="131"/>
      <c r="G451" s="132"/>
      <c r="H451" s="187"/>
      <c r="I451" s="134"/>
      <c r="J451" s="131"/>
      <c r="K451" s="132"/>
      <c r="L451" s="240"/>
    </row>
    <row r="452" spans="1:12" ht="17.25" customHeight="1">
      <c r="A452" s="165"/>
      <c r="B452" s="139" t="s">
        <v>289</v>
      </c>
      <c r="C452" s="183" t="s">
        <v>290</v>
      </c>
      <c r="D452" s="284">
        <v>1</v>
      </c>
      <c r="E452" s="190" t="s">
        <v>190</v>
      </c>
      <c r="F452" s="131"/>
      <c r="G452" s="132"/>
      <c r="H452" s="187"/>
      <c r="I452" s="134"/>
      <c r="J452" s="131"/>
      <c r="K452" s="132"/>
      <c r="L452" s="240"/>
    </row>
    <row r="453" spans="1:12" ht="17.25" customHeight="1">
      <c r="A453" s="165"/>
      <c r="B453" s="266"/>
      <c r="C453" s="183"/>
      <c r="D453" s="275"/>
      <c r="E453" s="190"/>
      <c r="F453" s="131"/>
      <c r="G453" s="132"/>
      <c r="H453" s="187"/>
      <c r="I453" s="134"/>
      <c r="J453" s="131"/>
      <c r="K453" s="132"/>
      <c r="L453" s="240"/>
    </row>
    <row r="454" spans="1:12" ht="17.25" customHeight="1">
      <c r="A454" s="165"/>
      <c r="B454" s="139"/>
      <c r="C454" s="183"/>
      <c r="D454" s="284"/>
      <c r="E454" s="190"/>
      <c r="F454" s="131"/>
      <c r="G454" s="132"/>
      <c r="H454" s="187"/>
      <c r="I454" s="134"/>
      <c r="J454" s="131"/>
      <c r="K454" s="132"/>
      <c r="L454" s="240"/>
    </row>
    <row r="455" spans="1:12" ht="17.25" customHeight="1">
      <c r="A455" s="165"/>
      <c r="B455" s="168"/>
      <c r="C455" s="188"/>
      <c r="D455" s="191"/>
      <c r="E455" s="185"/>
      <c r="F455" s="131"/>
      <c r="G455" s="132"/>
      <c r="H455" s="187"/>
      <c r="I455" s="134"/>
      <c r="J455" s="131"/>
      <c r="K455" s="132"/>
      <c r="L455" s="240"/>
    </row>
    <row r="456" spans="1:12" ht="17.25" customHeight="1">
      <c r="A456" s="165"/>
      <c r="B456" s="168"/>
      <c r="C456" s="188"/>
      <c r="D456" s="284"/>
      <c r="E456" s="190"/>
      <c r="F456" s="131"/>
      <c r="G456" s="132"/>
      <c r="H456" s="187"/>
      <c r="I456" s="134"/>
      <c r="J456" s="131"/>
      <c r="K456" s="132"/>
      <c r="L456" s="240"/>
    </row>
    <row r="457" spans="1:12" ht="17.25" customHeight="1">
      <c r="A457" s="165"/>
      <c r="B457" s="168"/>
      <c r="C457" s="188"/>
      <c r="D457" s="191"/>
      <c r="E457" s="185"/>
      <c r="F457" s="131"/>
      <c r="G457" s="132"/>
      <c r="H457" s="187"/>
      <c r="I457" s="134"/>
      <c r="J457" s="131"/>
      <c r="K457" s="132"/>
      <c r="L457" s="240"/>
    </row>
    <row r="458" spans="1:12" ht="17.25" customHeight="1">
      <c r="A458" s="165"/>
      <c r="B458" s="168"/>
      <c r="C458" s="188"/>
      <c r="D458" s="191"/>
      <c r="E458" s="185"/>
      <c r="F458" s="131"/>
      <c r="G458" s="132"/>
      <c r="H458" s="187"/>
      <c r="I458" s="134"/>
      <c r="J458" s="131"/>
      <c r="K458" s="132"/>
      <c r="L458" s="240"/>
    </row>
    <row r="459" spans="1:12" ht="17.25" customHeight="1">
      <c r="A459" s="165"/>
      <c r="B459" s="168"/>
      <c r="C459" s="183"/>
      <c r="D459" s="189"/>
      <c r="E459" s="190"/>
      <c r="F459" s="131"/>
      <c r="G459" s="132"/>
      <c r="H459" s="187"/>
      <c r="I459" s="134"/>
      <c r="J459" s="131"/>
      <c r="K459" s="132"/>
      <c r="L459" s="240"/>
    </row>
    <row r="460" spans="1:12" ht="17.25" customHeight="1">
      <c r="A460" s="165"/>
      <c r="B460" s="168"/>
      <c r="C460" s="183"/>
      <c r="D460" s="184"/>
      <c r="E460" s="185"/>
      <c r="F460" s="131"/>
      <c r="G460" s="132"/>
      <c r="H460" s="187"/>
      <c r="I460" s="134"/>
      <c r="J460" s="131"/>
      <c r="K460" s="132"/>
      <c r="L460" s="240"/>
    </row>
    <row r="461" spans="1:12" ht="17.25" customHeight="1">
      <c r="A461" s="165"/>
      <c r="B461" s="168"/>
      <c r="C461" s="188"/>
      <c r="D461" s="184"/>
      <c r="E461" s="190"/>
      <c r="F461" s="131"/>
      <c r="G461" s="132"/>
      <c r="H461" s="187"/>
      <c r="I461" s="134"/>
      <c r="J461" s="131"/>
      <c r="K461" s="132"/>
      <c r="L461" s="240"/>
    </row>
    <row r="462" spans="1:12" ht="17.25" customHeight="1">
      <c r="A462" s="165"/>
      <c r="B462" s="168"/>
      <c r="C462" s="188"/>
      <c r="D462" s="184"/>
      <c r="E462" s="185"/>
      <c r="F462" s="131"/>
      <c r="G462" s="132"/>
      <c r="H462" s="187"/>
      <c r="I462" s="134"/>
      <c r="J462" s="131"/>
      <c r="K462" s="132"/>
      <c r="L462" s="240"/>
    </row>
    <row r="463" spans="1:12" ht="17.25" customHeight="1">
      <c r="A463" s="165"/>
      <c r="B463" s="168"/>
      <c r="C463" s="183"/>
      <c r="D463" s="184"/>
      <c r="E463" s="190"/>
      <c r="F463" s="131"/>
      <c r="G463" s="132"/>
      <c r="H463" s="187"/>
      <c r="I463" s="134"/>
      <c r="J463" s="131"/>
      <c r="K463" s="132"/>
      <c r="L463" s="240"/>
    </row>
    <row r="464" spans="1:12" ht="17.25" customHeight="1">
      <c r="A464" s="165"/>
      <c r="B464" s="168"/>
      <c r="C464" s="188"/>
      <c r="D464" s="184"/>
      <c r="E464" s="185"/>
      <c r="F464" s="131"/>
      <c r="G464" s="132"/>
      <c r="H464" s="187"/>
      <c r="I464" s="134"/>
      <c r="J464" s="131"/>
      <c r="K464" s="132"/>
      <c r="L464" s="240"/>
    </row>
    <row r="465" spans="1:13" ht="17.25" customHeight="1">
      <c r="A465" s="165"/>
      <c r="B465" s="168"/>
      <c r="C465" s="183"/>
      <c r="D465" s="189"/>
      <c r="E465" s="190"/>
      <c r="F465" s="131"/>
      <c r="G465" s="132"/>
      <c r="H465" s="187"/>
      <c r="I465" s="134"/>
      <c r="J465" s="131"/>
      <c r="K465" s="132"/>
      <c r="L465" s="240"/>
    </row>
    <row r="466" spans="1:13" ht="17.25" customHeight="1">
      <c r="A466" s="165"/>
      <c r="B466" s="168"/>
      <c r="C466" s="192"/>
      <c r="D466" s="191"/>
      <c r="E466" s="185"/>
      <c r="F466" s="131"/>
      <c r="G466" s="132"/>
      <c r="H466" s="187"/>
      <c r="I466" s="134"/>
      <c r="J466" s="131"/>
      <c r="K466" s="132"/>
      <c r="L466" s="240"/>
    </row>
    <row r="467" spans="1:13" ht="17.25" customHeight="1">
      <c r="A467" s="165"/>
      <c r="B467" s="168"/>
      <c r="C467" s="192"/>
      <c r="D467" s="184"/>
      <c r="E467" s="185"/>
      <c r="F467" s="131"/>
      <c r="G467" s="132"/>
      <c r="H467" s="187"/>
      <c r="I467" s="134"/>
      <c r="J467" s="131"/>
      <c r="K467" s="132"/>
      <c r="L467" s="240"/>
    </row>
    <row r="468" spans="1:13" ht="17.25" customHeight="1">
      <c r="A468" s="165"/>
      <c r="B468" s="138"/>
      <c r="C468" s="183"/>
      <c r="D468" s="184"/>
      <c r="E468" s="185"/>
      <c r="F468" s="131"/>
      <c r="G468" s="132"/>
      <c r="H468" s="187"/>
      <c r="I468" s="134"/>
      <c r="J468" s="131"/>
      <c r="K468" s="132"/>
      <c r="L468" s="240"/>
    </row>
    <row r="469" spans="1:13" ht="17.25" customHeight="1">
      <c r="A469" s="165"/>
      <c r="B469" s="194"/>
      <c r="C469" s="183"/>
      <c r="D469" s="184"/>
      <c r="E469" s="185"/>
      <c r="F469" s="131"/>
      <c r="G469" s="132"/>
      <c r="H469" s="187"/>
      <c r="I469" s="134"/>
      <c r="J469" s="131"/>
      <c r="K469" s="132"/>
      <c r="L469" s="240"/>
    </row>
    <row r="470" spans="1:13" ht="17.25" customHeight="1">
      <c r="A470" s="197"/>
      <c r="B470" s="193" t="s">
        <v>87</v>
      </c>
      <c r="C470" s="198"/>
      <c r="D470" s="201"/>
      <c r="E470" s="202"/>
      <c r="F470" s="158"/>
      <c r="G470" s="159"/>
      <c r="H470" s="199"/>
      <c r="I470" s="161"/>
      <c r="J470" s="158"/>
      <c r="K470" s="159"/>
      <c r="L470" s="241"/>
    </row>
    <row r="471" spans="1:13" ht="17.25" customHeight="1">
      <c r="A471" s="165"/>
      <c r="B471" s="194"/>
      <c r="C471" s="183"/>
      <c r="D471" s="184"/>
      <c r="E471" s="185"/>
      <c r="F471" s="131"/>
      <c r="G471" s="132"/>
      <c r="H471" s="187"/>
      <c r="I471" s="134"/>
      <c r="J471" s="131"/>
      <c r="K471" s="132"/>
      <c r="L471" s="240"/>
    </row>
    <row r="472" spans="1:13" ht="17.25" customHeight="1">
      <c r="A472" s="165"/>
      <c r="B472" s="194"/>
      <c r="C472" s="183"/>
      <c r="D472" s="184"/>
      <c r="E472" s="185"/>
      <c r="F472" s="131"/>
      <c r="G472" s="132"/>
      <c r="H472" s="187"/>
      <c r="I472" s="134"/>
      <c r="J472" s="131"/>
      <c r="K472" s="132"/>
      <c r="L472" s="240"/>
    </row>
    <row r="473" spans="1:13" ht="17.25" customHeight="1">
      <c r="A473" s="165"/>
      <c r="B473" s="168"/>
      <c r="C473" s="183"/>
      <c r="D473" s="191"/>
      <c r="E473" s="185"/>
      <c r="F473" s="131"/>
      <c r="G473" s="132"/>
      <c r="H473" s="187"/>
      <c r="I473" s="134"/>
      <c r="J473" s="131"/>
      <c r="K473" s="132"/>
      <c r="L473" s="240"/>
    </row>
    <row r="474" spans="1:13" ht="17.25" customHeight="1">
      <c r="A474" s="305">
        <v>12</v>
      </c>
      <c r="B474" s="295" t="s">
        <v>121</v>
      </c>
      <c r="C474" s="183"/>
      <c r="D474" s="191"/>
      <c r="E474" s="185"/>
      <c r="F474" s="131"/>
      <c r="G474" s="132"/>
      <c r="H474" s="187"/>
      <c r="I474" s="134"/>
      <c r="J474" s="131"/>
      <c r="K474" s="132"/>
      <c r="L474" s="240"/>
    </row>
    <row r="475" spans="1:13" ht="17.25" customHeight="1">
      <c r="A475" s="165"/>
      <c r="B475" s="266" t="s">
        <v>330</v>
      </c>
      <c r="C475" s="266" t="s">
        <v>331</v>
      </c>
      <c r="D475" s="40"/>
      <c r="E475" s="267"/>
      <c r="F475" s="329"/>
      <c r="G475" s="330"/>
      <c r="H475" s="331"/>
      <c r="I475" s="332"/>
      <c r="J475" s="329"/>
      <c r="K475" s="330"/>
      <c r="L475" s="333"/>
    </row>
    <row r="476" spans="1:13" ht="17.25" customHeight="1">
      <c r="A476" s="165"/>
      <c r="B476" s="266"/>
      <c r="C476" s="266" t="s">
        <v>328</v>
      </c>
      <c r="D476" s="40">
        <v>1.3</v>
      </c>
      <c r="E476" s="267" t="s">
        <v>156</v>
      </c>
      <c r="F476" s="329"/>
      <c r="G476" s="330"/>
      <c r="H476" s="331"/>
      <c r="I476" s="332"/>
      <c r="J476" s="329"/>
      <c r="K476" s="330"/>
      <c r="L476" s="333"/>
    </row>
    <row r="477" spans="1:13" ht="17.25" customHeight="1">
      <c r="A477" s="165"/>
      <c r="B477" s="266"/>
      <c r="C477" s="266" t="s">
        <v>531</v>
      </c>
      <c r="D477" s="40"/>
      <c r="E477" s="267"/>
      <c r="F477" s="329"/>
      <c r="G477" s="330"/>
      <c r="H477" s="331"/>
      <c r="I477" s="332"/>
      <c r="J477" s="329"/>
      <c r="K477" s="330"/>
      <c r="L477" s="333"/>
      <c r="M477" s="29"/>
    </row>
    <row r="478" spans="1:13" ht="17.25" customHeight="1">
      <c r="A478" s="165"/>
      <c r="B478" s="266" t="s">
        <v>334</v>
      </c>
      <c r="C478" s="266"/>
      <c r="D478" s="40">
        <v>98</v>
      </c>
      <c r="E478" s="267" t="s">
        <v>324</v>
      </c>
      <c r="F478" s="329"/>
      <c r="G478" s="330"/>
      <c r="H478" s="331"/>
      <c r="I478" s="332"/>
      <c r="J478" s="329"/>
      <c r="K478" s="330"/>
      <c r="L478" s="333"/>
      <c r="M478" s="350"/>
    </row>
    <row r="479" spans="1:13" ht="17.25" customHeight="1">
      <c r="A479" s="165"/>
      <c r="B479" s="266"/>
      <c r="C479" s="266"/>
      <c r="D479" s="40"/>
      <c r="E479" s="267"/>
      <c r="F479" s="329"/>
      <c r="G479" s="330"/>
      <c r="H479" s="331"/>
      <c r="I479" s="332"/>
      <c r="J479" s="329"/>
      <c r="K479" s="330"/>
      <c r="L479" s="333"/>
    </row>
    <row r="480" spans="1:13" ht="17.25" customHeight="1">
      <c r="A480" s="165"/>
      <c r="B480" s="266"/>
      <c r="C480" s="266"/>
      <c r="D480" s="40"/>
      <c r="E480" s="267"/>
      <c r="F480" s="329"/>
      <c r="G480" s="330"/>
      <c r="H480" s="331"/>
      <c r="I480" s="332"/>
      <c r="J480" s="329"/>
      <c r="K480" s="330"/>
      <c r="L480" s="333"/>
    </row>
    <row r="481" spans="1:12" ht="17.25" customHeight="1">
      <c r="A481" s="165"/>
      <c r="B481" s="168"/>
      <c r="C481" s="188"/>
      <c r="D481" s="136"/>
      <c r="E481" s="185"/>
      <c r="F481" s="131"/>
      <c r="G481" s="132"/>
      <c r="H481" s="187"/>
      <c r="I481" s="134"/>
      <c r="J481" s="131"/>
      <c r="K481" s="132"/>
      <c r="L481" s="240"/>
    </row>
    <row r="482" spans="1:12" ht="17.25" customHeight="1">
      <c r="A482" s="165"/>
      <c r="B482" s="266" t="s">
        <v>388</v>
      </c>
      <c r="C482" s="188"/>
      <c r="D482" s="136"/>
      <c r="E482" s="185"/>
      <c r="F482" s="131"/>
      <c r="G482" s="132"/>
      <c r="H482" s="187"/>
      <c r="I482" s="134"/>
      <c r="J482" s="131"/>
      <c r="K482" s="132"/>
      <c r="L482" s="240"/>
    </row>
    <row r="483" spans="1:12" ht="17.25" customHeight="1">
      <c r="A483" s="165"/>
      <c r="B483" s="341"/>
      <c r="C483" s="343" t="s">
        <v>392</v>
      </c>
      <c r="D483" s="143"/>
      <c r="E483" s="267"/>
      <c r="F483" s="131"/>
      <c r="G483" s="132"/>
      <c r="H483" s="187"/>
      <c r="I483" s="134"/>
      <c r="J483" s="131"/>
      <c r="K483" s="132"/>
      <c r="L483" s="333"/>
    </row>
    <row r="484" spans="1:12" ht="17.25" customHeight="1">
      <c r="A484" s="165"/>
      <c r="B484" s="342" t="s">
        <v>393</v>
      </c>
      <c r="C484" s="343" t="s">
        <v>394</v>
      </c>
      <c r="D484" s="136">
        <v>1.3</v>
      </c>
      <c r="E484" s="291" t="s">
        <v>156</v>
      </c>
      <c r="F484" s="131"/>
      <c r="G484" s="132"/>
      <c r="H484" s="187"/>
      <c r="I484" s="134"/>
      <c r="J484" s="131"/>
      <c r="K484" s="132"/>
      <c r="L484" s="333"/>
    </row>
    <row r="485" spans="1:12" ht="17.25" customHeight="1">
      <c r="A485" s="165"/>
      <c r="B485" s="266"/>
      <c r="C485" s="266" t="s">
        <v>399</v>
      </c>
      <c r="D485" s="136"/>
      <c r="E485" s="267"/>
      <c r="F485" s="131"/>
      <c r="G485" s="132"/>
      <c r="H485" s="187"/>
      <c r="I485" s="134"/>
      <c r="J485" s="131"/>
      <c r="K485" s="132"/>
      <c r="L485" s="333"/>
    </row>
    <row r="486" spans="1:12" ht="17.25" customHeight="1">
      <c r="A486" s="165"/>
      <c r="B486" s="342" t="s">
        <v>393</v>
      </c>
      <c r="C486" s="343" t="s">
        <v>400</v>
      </c>
      <c r="D486" s="136">
        <v>3.03</v>
      </c>
      <c r="E486" s="291" t="s">
        <v>156</v>
      </c>
      <c r="F486" s="131"/>
      <c r="G486" s="132"/>
      <c r="H486" s="187"/>
      <c r="I486" s="134"/>
      <c r="J486" s="131"/>
      <c r="K486" s="132"/>
      <c r="L486" s="333"/>
    </row>
    <row r="487" spans="1:12" ht="17.25" customHeight="1">
      <c r="A487" s="165"/>
      <c r="B487" s="266"/>
      <c r="C487" s="333" t="s">
        <v>402</v>
      </c>
      <c r="D487" s="136"/>
      <c r="E487" s="267"/>
      <c r="F487" s="131"/>
      <c r="G487" s="132"/>
      <c r="H487" s="187"/>
      <c r="I487" s="134"/>
      <c r="J487" s="131"/>
      <c r="K487" s="132"/>
      <c r="L487" s="333"/>
    </row>
    <row r="488" spans="1:12" ht="17.25" customHeight="1">
      <c r="A488" s="165"/>
      <c r="B488" s="342" t="s">
        <v>393</v>
      </c>
      <c r="C488" s="266"/>
      <c r="D488" s="136">
        <v>4</v>
      </c>
      <c r="E488" s="291" t="s">
        <v>156</v>
      </c>
      <c r="F488" s="131"/>
      <c r="G488" s="132"/>
      <c r="H488" s="187"/>
      <c r="I488" s="134"/>
      <c r="J488" s="131"/>
      <c r="K488" s="132"/>
      <c r="L488" s="333"/>
    </row>
    <row r="489" spans="1:12" ht="17.25" customHeight="1">
      <c r="A489" s="165"/>
      <c r="B489" s="266"/>
      <c r="C489" s="333" t="s">
        <v>403</v>
      </c>
      <c r="D489" s="136"/>
      <c r="E489" s="267"/>
      <c r="F489" s="131"/>
      <c r="G489" s="132"/>
      <c r="H489" s="187"/>
      <c r="I489" s="134"/>
      <c r="J489" s="131"/>
      <c r="K489" s="132"/>
      <c r="L489" s="333"/>
    </row>
    <row r="490" spans="1:12" ht="17.25" customHeight="1">
      <c r="A490" s="165"/>
      <c r="B490" s="342" t="s">
        <v>393</v>
      </c>
      <c r="C490" s="266" t="s">
        <v>404</v>
      </c>
      <c r="D490" s="136">
        <v>25.9</v>
      </c>
      <c r="E490" s="291" t="s">
        <v>156</v>
      </c>
      <c r="F490" s="131"/>
      <c r="G490" s="132"/>
      <c r="H490" s="187"/>
      <c r="I490" s="134"/>
      <c r="J490" s="131"/>
      <c r="K490" s="132"/>
      <c r="L490" s="333"/>
    </row>
    <row r="491" spans="1:12" ht="17.25" customHeight="1">
      <c r="A491" s="165"/>
      <c r="B491" s="266"/>
      <c r="C491" s="333"/>
      <c r="D491" s="136"/>
      <c r="E491" s="267"/>
      <c r="F491" s="131"/>
      <c r="G491" s="132"/>
      <c r="H491" s="187"/>
      <c r="I491" s="134"/>
      <c r="J491" s="131"/>
      <c r="K491" s="132"/>
      <c r="L491" s="333"/>
    </row>
    <row r="492" spans="1:12" ht="17.25" customHeight="1">
      <c r="A492" s="165"/>
      <c r="B492" s="342"/>
      <c r="C492" s="266"/>
      <c r="D492" s="136"/>
      <c r="E492" s="291"/>
      <c r="F492" s="131"/>
      <c r="G492" s="132"/>
      <c r="H492" s="187"/>
      <c r="I492" s="134"/>
      <c r="J492" s="131"/>
      <c r="K492" s="132"/>
      <c r="L492" s="333"/>
    </row>
    <row r="493" spans="1:12" ht="17.25" customHeight="1">
      <c r="A493" s="165"/>
      <c r="B493" s="168"/>
      <c r="C493" s="188"/>
      <c r="D493" s="136"/>
      <c r="E493" s="190"/>
      <c r="F493" s="131"/>
      <c r="G493" s="132"/>
      <c r="H493" s="187"/>
      <c r="I493" s="134"/>
      <c r="J493" s="131"/>
      <c r="K493" s="132"/>
      <c r="L493" s="240"/>
    </row>
    <row r="494" spans="1:12" ht="17.25" customHeight="1">
      <c r="A494" s="165"/>
      <c r="B494" s="266" t="s">
        <v>420</v>
      </c>
      <c r="C494" s="188"/>
      <c r="D494" s="136"/>
      <c r="E494" s="190"/>
      <c r="F494" s="131"/>
      <c r="G494" s="132"/>
      <c r="H494" s="187"/>
      <c r="I494" s="134"/>
      <c r="J494" s="131"/>
      <c r="K494" s="132"/>
      <c r="L494" s="240"/>
    </row>
    <row r="495" spans="1:12" ht="17.25" customHeight="1">
      <c r="A495" s="165"/>
      <c r="B495" s="266"/>
      <c r="C495" s="343" t="s">
        <v>392</v>
      </c>
      <c r="D495" s="143"/>
      <c r="E495" s="267"/>
      <c r="F495" s="131"/>
      <c r="G495" s="132"/>
      <c r="H495" s="187"/>
      <c r="I495" s="134"/>
      <c r="J495" s="131"/>
      <c r="K495" s="132"/>
      <c r="L495" s="333"/>
    </row>
    <row r="496" spans="1:12" ht="17.25" customHeight="1">
      <c r="A496" s="165"/>
      <c r="B496" s="266" t="s">
        <v>421</v>
      </c>
      <c r="C496" s="343" t="s">
        <v>394</v>
      </c>
      <c r="D496" s="136">
        <v>1.3</v>
      </c>
      <c r="E496" s="291" t="s">
        <v>156</v>
      </c>
      <c r="F496" s="158"/>
      <c r="G496" s="159"/>
      <c r="H496" s="199"/>
      <c r="I496" s="161"/>
      <c r="J496" s="158"/>
      <c r="K496" s="159"/>
      <c r="L496" s="333"/>
    </row>
    <row r="497" spans="1:12" ht="17.25" customHeight="1">
      <c r="A497" s="165"/>
      <c r="B497" s="266"/>
      <c r="C497" s="266" t="s">
        <v>399</v>
      </c>
      <c r="D497" s="136"/>
      <c r="E497" s="267"/>
      <c r="F497" s="131"/>
      <c r="G497" s="132"/>
      <c r="H497" s="187"/>
      <c r="I497" s="134"/>
      <c r="J497" s="131"/>
      <c r="K497" s="132"/>
      <c r="L497" s="333"/>
    </row>
    <row r="498" spans="1:12" ht="17.25" customHeight="1">
      <c r="A498" s="197"/>
      <c r="B498" s="266" t="s">
        <v>421</v>
      </c>
      <c r="C498" s="343" t="s">
        <v>400</v>
      </c>
      <c r="D498" s="136">
        <v>3.03</v>
      </c>
      <c r="E498" s="291" t="s">
        <v>156</v>
      </c>
      <c r="F498" s="158"/>
      <c r="G498" s="132"/>
      <c r="H498" s="199"/>
      <c r="I498" s="161"/>
      <c r="J498" s="158"/>
      <c r="K498" s="159"/>
      <c r="L498" s="333"/>
    </row>
    <row r="499" spans="1:12" ht="17.25" customHeight="1">
      <c r="A499" s="165"/>
      <c r="B499" s="266"/>
      <c r="C499" s="333" t="s">
        <v>402</v>
      </c>
      <c r="D499" s="136"/>
      <c r="E499" s="267"/>
      <c r="F499" s="131"/>
      <c r="G499" s="132"/>
      <c r="H499" s="187"/>
      <c r="I499" s="134"/>
      <c r="J499" s="131"/>
      <c r="K499" s="132"/>
      <c r="L499" s="333"/>
    </row>
    <row r="500" spans="1:12" ht="17.25" customHeight="1">
      <c r="A500" s="197"/>
      <c r="B500" s="266" t="s">
        <v>421</v>
      </c>
      <c r="C500" s="266"/>
      <c r="D500" s="136">
        <v>4</v>
      </c>
      <c r="E500" s="291" t="s">
        <v>156</v>
      </c>
      <c r="F500" s="158"/>
      <c r="G500" s="132"/>
      <c r="H500" s="199"/>
      <c r="I500" s="161"/>
      <c r="J500" s="158"/>
      <c r="K500" s="159"/>
      <c r="L500" s="333"/>
    </row>
    <row r="501" spans="1:12" ht="17.25" customHeight="1">
      <c r="A501" s="165"/>
      <c r="B501" s="266"/>
      <c r="C501" s="333" t="s">
        <v>403</v>
      </c>
      <c r="D501" s="136"/>
      <c r="E501" s="267"/>
      <c r="F501" s="131"/>
      <c r="G501" s="132"/>
      <c r="H501" s="187"/>
      <c r="I501" s="134"/>
      <c r="J501" s="131"/>
      <c r="K501" s="132"/>
      <c r="L501" s="333"/>
    </row>
    <row r="502" spans="1:12" ht="17.25" customHeight="1">
      <c r="A502" s="165"/>
      <c r="B502" s="266" t="s">
        <v>421</v>
      </c>
      <c r="C502" s="266" t="s">
        <v>404</v>
      </c>
      <c r="D502" s="136">
        <v>25.9</v>
      </c>
      <c r="E502" s="291" t="s">
        <v>156</v>
      </c>
      <c r="F502" s="131"/>
      <c r="G502" s="132"/>
      <c r="H502" s="187"/>
      <c r="I502" s="134"/>
      <c r="J502" s="131"/>
      <c r="K502" s="132"/>
      <c r="L502" s="333"/>
    </row>
    <row r="503" spans="1:12" ht="17.25" customHeight="1">
      <c r="A503" s="165"/>
      <c r="B503" s="266"/>
      <c r="C503" s="266"/>
      <c r="D503" s="136"/>
      <c r="E503" s="267"/>
      <c r="F503" s="131"/>
      <c r="G503" s="132"/>
      <c r="H503" s="187"/>
      <c r="I503" s="134"/>
      <c r="J503" s="131"/>
      <c r="K503" s="132"/>
      <c r="L503" s="333"/>
    </row>
    <row r="504" spans="1:12" ht="17.25" customHeight="1">
      <c r="A504" s="165"/>
      <c r="B504" s="266"/>
      <c r="C504" s="343"/>
      <c r="D504" s="136"/>
      <c r="E504" s="291"/>
      <c r="F504" s="158"/>
      <c r="G504" s="132"/>
      <c r="H504" s="199"/>
      <c r="I504" s="161"/>
      <c r="J504" s="158"/>
      <c r="K504" s="159"/>
      <c r="L504" s="333"/>
    </row>
    <row r="505" spans="1:12" ht="17.25" customHeight="1">
      <c r="A505" s="165"/>
      <c r="B505" s="266"/>
      <c r="C505" s="333"/>
      <c r="D505" s="136"/>
      <c r="E505" s="267"/>
      <c r="F505" s="131"/>
      <c r="G505" s="132"/>
      <c r="H505" s="187"/>
      <c r="I505" s="134"/>
      <c r="J505" s="131"/>
      <c r="K505" s="132"/>
      <c r="L505" s="333"/>
    </row>
    <row r="506" spans="1:12" ht="17.25" customHeight="1">
      <c r="A506" s="165"/>
      <c r="B506" s="266"/>
      <c r="C506" s="266"/>
      <c r="D506" s="136"/>
      <c r="E506" s="291"/>
      <c r="F506" s="158"/>
      <c r="G506" s="132"/>
      <c r="H506" s="199"/>
      <c r="I506" s="161"/>
      <c r="J506" s="158"/>
      <c r="K506" s="159"/>
      <c r="L506" s="333"/>
    </row>
    <row r="507" spans="1:12" ht="17.25" customHeight="1">
      <c r="A507" s="165"/>
      <c r="B507" s="266"/>
      <c r="C507" s="333"/>
      <c r="D507" s="136"/>
      <c r="E507" s="267"/>
      <c r="F507" s="131"/>
      <c r="G507" s="132"/>
      <c r="H507" s="187"/>
      <c r="I507" s="134"/>
      <c r="J507" s="131"/>
      <c r="K507" s="132"/>
      <c r="L507" s="333"/>
    </row>
    <row r="508" spans="1:12" ht="17.25" customHeight="1">
      <c r="A508" s="165"/>
      <c r="B508" s="266"/>
      <c r="C508" s="266"/>
      <c r="D508" s="136"/>
      <c r="E508" s="291"/>
      <c r="F508" s="131"/>
      <c r="G508" s="132"/>
      <c r="H508" s="187"/>
      <c r="I508" s="134"/>
      <c r="J508" s="131"/>
      <c r="K508" s="132"/>
      <c r="L508" s="333"/>
    </row>
    <row r="509" spans="1:12" ht="17.25" customHeight="1">
      <c r="A509" s="165"/>
      <c r="B509" s="266"/>
      <c r="C509" s="333"/>
      <c r="D509" s="136"/>
      <c r="E509" s="267"/>
      <c r="F509" s="131"/>
      <c r="G509" s="132"/>
      <c r="H509" s="187"/>
      <c r="I509" s="134"/>
      <c r="J509" s="131"/>
      <c r="K509" s="132"/>
      <c r="L509" s="333"/>
    </row>
    <row r="510" spans="1:12" ht="17.25" customHeight="1">
      <c r="A510" s="165"/>
      <c r="B510" s="266"/>
      <c r="C510" s="266"/>
      <c r="D510" s="136"/>
      <c r="E510" s="291"/>
      <c r="F510" s="131"/>
      <c r="G510" s="132"/>
      <c r="H510" s="187"/>
      <c r="I510" s="134"/>
      <c r="J510" s="131"/>
      <c r="K510" s="132"/>
      <c r="L510" s="333"/>
    </row>
    <row r="511" spans="1:12" ht="17.25" customHeight="1">
      <c r="A511" s="165"/>
      <c r="B511" s="266"/>
      <c r="C511" s="333"/>
      <c r="D511" s="191"/>
      <c r="E511" s="267"/>
      <c r="F511" s="131"/>
      <c r="G511" s="132"/>
      <c r="H511" s="187"/>
      <c r="I511" s="134"/>
      <c r="J511" s="131"/>
      <c r="K511" s="132"/>
      <c r="L511" s="240"/>
    </row>
    <row r="512" spans="1:12" ht="17.25" customHeight="1">
      <c r="A512" s="165"/>
      <c r="B512" s="266"/>
      <c r="C512" s="266"/>
      <c r="D512" s="191"/>
      <c r="E512" s="291"/>
      <c r="F512" s="131"/>
      <c r="G512" s="132"/>
      <c r="H512" s="187"/>
      <c r="I512" s="134"/>
      <c r="J512" s="131"/>
      <c r="K512" s="132"/>
      <c r="L512" s="240"/>
    </row>
    <row r="513" spans="1:12" ht="17.25" customHeight="1">
      <c r="A513" s="165"/>
      <c r="B513" s="168"/>
      <c r="C513" s="183"/>
      <c r="D513" s="189"/>
      <c r="E513" s="185"/>
      <c r="F513" s="131"/>
      <c r="G513" s="132"/>
      <c r="H513" s="187"/>
      <c r="I513" s="134"/>
      <c r="J513" s="131"/>
      <c r="K513" s="132"/>
      <c r="L513" s="240"/>
    </row>
    <row r="514" spans="1:12" ht="17.25" customHeight="1">
      <c r="A514" s="165"/>
      <c r="B514" s="168"/>
      <c r="C514" s="183"/>
      <c r="D514" s="191"/>
      <c r="E514" s="255"/>
      <c r="F514" s="131"/>
      <c r="G514" s="132"/>
      <c r="H514" s="187"/>
      <c r="I514" s="134"/>
      <c r="J514" s="131"/>
      <c r="K514" s="132"/>
      <c r="L514" s="240"/>
    </row>
    <row r="515" spans="1:12" ht="17.25" customHeight="1">
      <c r="A515" s="165"/>
      <c r="B515" s="168"/>
      <c r="C515" s="188"/>
      <c r="D515" s="184"/>
      <c r="E515" s="190"/>
      <c r="F515" s="131"/>
      <c r="G515" s="132"/>
      <c r="H515" s="187"/>
      <c r="I515" s="134"/>
      <c r="J515" s="131"/>
      <c r="K515" s="132"/>
      <c r="L515" s="240"/>
    </row>
    <row r="516" spans="1:12" ht="17.25" customHeight="1">
      <c r="A516" s="165"/>
      <c r="B516" s="223"/>
      <c r="C516" s="188"/>
      <c r="D516" s="184"/>
      <c r="E516" s="190"/>
      <c r="F516" s="131"/>
      <c r="G516" s="132"/>
      <c r="H516" s="187"/>
      <c r="I516" s="134"/>
      <c r="J516" s="131"/>
      <c r="K516" s="132"/>
      <c r="L516" s="240"/>
    </row>
    <row r="517" spans="1:12" ht="17.25" customHeight="1">
      <c r="A517" s="165"/>
      <c r="B517" s="168"/>
      <c r="C517" s="183"/>
      <c r="D517" s="184"/>
      <c r="E517" s="190"/>
      <c r="F517" s="131"/>
      <c r="G517" s="132"/>
      <c r="H517" s="187"/>
      <c r="I517" s="134"/>
      <c r="J517" s="131"/>
      <c r="K517" s="132"/>
      <c r="L517" s="240"/>
    </row>
    <row r="518" spans="1:12" ht="17.25" customHeight="1">
      <c r="A518" s="165"/>
      <c r="B518" s="223"/>
      <c r="C518" s="188"/>
      <c r="D518" s="184"/>
      <c r="E518" s="190"/>
      <c r="F518" s="131"/>
      <c r="G518" s="132"/>
      <c r="H518" s="187"/>
      <c r="I518" s="134"/>
      <c r="J518" s="131"/>
      <c r="K518" s="132"/>
      <c r="L518" s="240"/>
    </row>
    <row r="519" spans="1:12" ht="17.25" customHeight="1">
      <c r="A519" s="165"/>
      <c r="B519" s="223"/>
      <c r="C519" s="183"/>
      <c r="D519" s="189"/>
      <c r="E519" s="190"/>
      <c r="F519" s="131"/>
      <c r="G519" s="132"/>
      <c r="H519" s="187"/>
      <c r="I519" s="134"/>
      <c r="J519" s="131"/>
      <c r="K519" s="132"/>
      <c r="L519" s="240"/>
    </row>
    <row r="520" spans="1:12" ht="17.25" customHeight="1">
      <c r="A520" s="165"/>
      <c r="B520" s="223"/>
      <c r="C520" s="192"/>
      <c r="D520" s="184"/>
      <c r="E520" s="190"/>
      <c r="F520" s="131"/>
      <c r="G520" s="132"/>
      <c r="H520" s="187"/>
      <c r="I520" s="134"/>
      <c r="J520" s="131"/>
      <c r="K520" s="132"/>
      <c r="L520" s="240"/>
    </row>
    <row r="521" spans="1:12" ht="17.25" customHeight="1">
      <c r="A521" s="165"/>
      <c r="B521" s="223"/>
      <c r="C521" s="192"/>
      <c r="D521" s="184"/>
      <c r="E521" s="185"/>
      <c r="F521" s="131"/>
      <c r="G521" s="132"/>
      <c r="H521" s="187"/>
      <c r="I521" s="134"/>
      <c r="J521" s="131"/>
      <c r="K521" s="132"/>
      <c r="L521" s="240"/>
    </row>
    <row r="522" spans="1:12" ht="17.25" customHeight="1">
      <c r="A522" s="165"/>
      <c r="B522" s="193" t="s">
        <v>87</v>
      </c>
      <c r="C522" s="183"/>
      <c r="D522" s="191"/>
      <c r="E522" s="255"/>
      <c r="F522" s="131"/>
      <c r="G522" s="132"/>
      <c r="H522" s="187"/>
      <c r="I522" s="134"/>
      <c r="J522" s="131"/>
      <c r="K522" s="132"/>
      <c r="L522" s="240"/>
    </row>
    <row r="523" spans="1:12" ht="17.25" customHeight="1">
      <c r="A523" s="165"/>
      <c r="B523" s="224"/>
      <c r="C523" s="183"/>
      <c r="D523" s="191"/>
      <c r="E523" s="185"/>
      <c r="F523" s="131"/>
      <c r="G523" s="132"/>
      <c r="H523" s="187"/>
      <c r="I523" s="134"/>
      <c r="J523" s="131"/>
      <c r="K523" s="132"/>
      <c r="L523" s="240"/>
    </row>
    <row r="524" spans="1:12" ht="17.25" customHeight="1">
      <c r="A524" s="197"/>
      <c r="B524" s="225"/>
      <c r="C524" s="198"/>
      <c r="D524" s="203"/>
      <c r="E524" s="202"/>
      <c r="F524" s="158"/>
      <c r="G524" s="159"/>
      <c r="H524" s="199"/>
      <c r="I524" s="161"/>
      <c r="J524" s="158"/>
      <c r="K524" s="159"/>
      <c r="L524" s="241"/>
    </row>
    <row r="525" spans="1:12" ht="17.25" customHeight="1">
      <c r="A525" s="165"/>
      <c r="B525" s="223"/>
      <c r="C525" s="183"/>
      <c r="D525" s="191"/>
      <c r="E525" s="185"/>
      <c r="F525" s="131"/>
      <c r="G525" s="132">
        <f>D525*F525</f>
        <v>0</v>
      </c>
      <c r="H525" s="187"/>
      <c r="I525" s="134"/>
      <c r="J525" s="131"/>
      <c r="K525" s="132"/>
      <c r="L525" s="240"/>
    </row>
    <row r="526" spans="1:12" ht="17.25" customHeight="1">
      <c r="A526" s="165"/>
      <c r="B526" s="168"/>
      <c r="C526" s="183"/>
      <c r="D526" s="191"/>
      <c r="E526" s="185"/>
      <c r="F526" s="131"/>
      <c r="G526" s="132">
        <f>D526*F526</f>
        <v>0</v>
      </c>
      <c r="H526" s="187"/>
      <c r="I526" s="134"/>
      <c r="J526" s="131"/>
      <c r="K526" s="132"/>
      <c r="L526" s="240"/>
    </row>
    <row r="527" spans="1:12" ht="17.25" customHeight="1">
      <c r="A527" s="165"/>
      <c r="B527" s="168"/>
      <c r="C527" s="183"/>
      <c r="D527" s="191"/>
      <c r="E527" s="190"/>
      <c r="F527" s="131"/>
      <c r="G527" s="132">
        <f t="shared" ref="G511:G536" si="0">D527*F527</f>
        <v>0</v>
      </c>
      <c r="H527" s="187"/>
      <c r="I527" s="134"/>
      <c r="J527" s="131"/>
      <c r="K527" s="132"/>
      <c r="L527" s="240"/>
    </row>
    <row r="528" spans="1:12" ht="17.25" customHeight="1">
      <c r="A528" s="165"/>
      <c r="B528" s="194"/>
      <c r="C528" s="183"/>
      <c r="D528" s="184"/>
      <c r="E528" s="190"/>
      <c r="F528" s="131"/>
      <c r="G528" s="132">
        <f t="shared" si="0"/>
        <v>0</v>
      </c>
      <c r="H528" s="187"/>
      <c r="I528" s="134"/>
      <c r="J528" s="131"/>
      <c r="K528" s="132"/>
      <c r="L528" s="240"/>
    </row>
    <row r="529" spans="1:12" ht="17.25" customHeight="1">
      <c r="A529" s="165"/>
      <c r="B529" s="139"/>
      <c r="C529" s="188"/>
      <c r="D529" s="189"/>
      <c r="E529" s="190"/>
      <c r="F529" s="131"/>
      <c r="G529" s="132">
        <f t="shared" si="0"/>
        <v>0</v>
      </c>
      <c r="H529" s="187"/>
      <c r="I529" s="134"/>
      <c r="J529" s="131"/>
      <c r="K529" s="132"/>
      <c r="L529" s="240"/>
    </row>
    <row r="530" spans="1:12" ht="17.25" customHeight="1">
      <c r="A530" s="197"/>
      <c r="B530" s="168"/>
      <c r="C530" s="188"/>
      <c r="D530" s="184"/>
      <c r="E530" s="185"/>
      <c r="F530" s="158"/>
      <c r="G530" s="132">
        <f t="shared" si="0"/>
        <v>0</v>
      </c>
      <c r="H530" s="199"/>
      <c r="I530" s="161"/>
      <c r="J530" s="158"/>
      <c r="K530" s="159"/>
      <c r="L530" s="240"/>
    </row>
    <row r="531" spans="1:12" ht="17.25" customHeight="1">
      <c r="A531" s="165"/>
      <c r="B531" s="168"/>
      <c r="C531" s="183"/>
      <c r="D531" s="189"/>
      <c r="E531" s="190"/>
      <c r="F531" s="131"/>
      <c r="G531" s="132">
        <f t="shared" si="0"/>
        <v>0</v>
      </c>
      <c r="H531" s="187"/>
      <c r="I531" s="134"/>
      <c r="J531" s="131"/>
      <c r="K531" s="132"/>
      <c r="L531" s="240"/>
    </row>
    <row r="532" spans="1:12" ht="17.25" customHeight="1">
      <c r="A532" s="165"/>
      <c r="B532" s="168"/>
      <c r="C532" s="188"/>
      <c r="D532" s="191"/>
      <c r="E532" s="255"/>
      <c r="F532" s="131"/>
      <c r="G532" s="132">
        <f t="shared" si="0"/>
        <v>0</v>
      </c>
      <c r="H532" s="187"/>
      <c r="I532" s="134"/>
      <c r="J532" s="131"/>
      <c r="K532" s="132"/>
      <c r="L532" s="240"/>
    </row>
    <row r="533" spans="1:12" ht="17.25" customHeight="1">
      <c r="A533" s="165"/>
      <c r="B533" s="168"/>
      <c r="C533" s="188"/>
      <c r="D533" s="191"/>
      <c r="E533" s="185"/>
      <c r="F533" s="131"/>
      <c r="G533" s="132">
        <f t="shared" si="0"/>
        <v>0</v>
      </c>
      <c r="H533" s="187"/>
      <c r="I533" s="134"/>
      <c r="J533" s="131"/>
      <c r="K533" s="132"/>
      <c r="L533" s="240"/>
    </row>
    <row r="534" spans="1:12" ht="17.25" customHeight="1">
      <c r="A534" s="165"/>
      <c r="B534" s="168"/>
      <c r="C534" s="188"/>
      <c r="D534" s="184"/>
      <c r="E534" s="185"/>
      <c r="F534" s="131"/>
      <c r="G534" s="132">
        <f t="shared" si="0"/>
        <v>0</v>
      </c>
      <c r="H534" s="187"/>
      <c r="I534" s="134"/>
      <c r="J534" s="131"/>
      <c r="K534" s="132"/>
      <c r="L534" s="240"/>
    </row>
    <row r="535" spans="1:12" ht="17.25" customHeight="1">
      <c r="A535" s="165"/>
      <c r="B535" s="168"/>
      <c r="C535" s="183"/>
      <c r="D535" s="184"/>
      <c r="E535" s="190"/>
      <c r="F535" s="131"/>
      <c r="G535" s="132"/>
      <c r="H535" s="195"/>
      <c r="I535" s="174"/>
      <c r="J535" s="147"/>
      <c r="K535" s="132"/>
      <c r="L535" s="240"/>
    </row>
    <row r="536" spans="1:12" ht="17.25" customHeight="1">
      <c r="A536" s="165"/>
      <c r="B536" s="168"/>
      <c r="C536" s="188"/>
      <c r="D536" s="184"/>
      <c r="E536" s="185"/>
      <c r="F536" s="131"/>
      <c r="G536" s="132">
        <f t="shared" si="0"/>
        <v>0</v>
      </c>
      <c r="H536" s="189"/>
      <c r="I536" s="190"/>
      <c r="J536" s="131"/>
      <c r="K536" s="132"/>
      <c r="L536" s="240"/>
    </row>
    <row r="537" spans="1:12" ht="17.25" customHeight="1">
      <c r="A537" s="165"/>
      <c r="B537" s="223"/>
      <c r="C537" s="183"/>
      <c r="D537" s="189"/>
      <c r="E537" s="190"/>
      <c r="F537" s="131"/>
      <c r="G537" s="132"/>
      <c r="H537" s="187"/>
      <c r="I537" s="134"/>
      <c r="J537" s="131"/>
      <c r="K537" s="132"/>
      <c r="L537" s="240"/>
    </row>
    <row r="538" spans="1:12" ht="17.25" customHeight="1">
      <c r="A538" s="165"/>
      <c r="B538" s="223"/>
      <c r="C538" s="192"/>
      <c r="D538" s="184"/>
      <c r="E538" s="190"/>
      <c r="F538" s="131"/>
      <c r="G538" s="132">
        <f>D538*F538</f>
        <v>0</v>
      </c>
      <c r="H538" s="187"/>
      <c r="I538" s="134"/>
      <c r="J538" s="131"/>
      <c r="K538" s="132"/>
      <c r="L538" s="240"/>
    </row>
    <row r="539" spans="1:12" ht="17.25" customHeight="1">
      <c r="A539" s="165"/>
      <c r="B539" s="226"/>
      <c r="C539" s="183"/>
      <c r="D539" s="191"/>
      <c r="E539" s="185"/>
      <c r="F539" s="131"/>
      <c r="G539" s="132"/>
      <c r="H539" s="187"/>
      <c r="I539" s="134"/>
      <c r="J539" s="131"/>
      <c r="K539" s="132"/>
      <c r="L539" s="240"/>
    </row>
    <row r="540" spans="1:12" ht="17.25" customHeight="1">
      <c r="A540" s="165"/>
      <c r="B540" s="228"/>
      <c r="C540" s="198"/>
      <c r="D540" s="203"/>
      <c r="E540" s="255"/>
      <c r="F540" s="131"/>
      <c r="G540" s="132">
        <f>D540*F540</f>
        <v>0</v>
      </c>
      <c r="H540" s="187"/>
      <c r="I540" s="134"/>
      <c r="J540" s="131"/>
      <c r="K540" s="132"/>
      <c r="L540" s="240"/>
    </row>
    <row r="541" spans="1:12" ht="17.25" customHeight="1">
      <c r="A541" s="165"/>
      <c r="B541" s="168"/>
      <c r="C541" s="183"/>
      <c r="D541" s="191"/>
      <c r="E541" s="185"/>
      <c r="F541" s="131"/>
      <c r="G541" s="132"/>
      <c r="H541" s="187"/>
      <c r="I541" s="134"/>
      <c r="J541" s="131"/>
      <c r="K541" s="132"/>
      <c r="L541" s="240"/>
    </row>
    <row r="542" spans="1:12" ht="17.25" customHeight="1">
      <c r="A542" s="165"/>
      <c r="B542" s="223"/>
      <c r="C542" s="183"/>
      <c r="D542" s="191"/>
      <c r="E542" s="255"/>
      <c r="F542" s="131"/>
      <c r="G542" s="132">
        <f>D542*F542</f>
        <v>0</v>
      </c>
      <c r="H542" s="187"/>
      <c r="I542" s="134"/>
      <c r="J542" s="131"/>
      <c r="K542" s="132"/>
      <c r="L542" s="240"/>
    </row>
    <row r="543" spans="1:12" ht="17.25" customHeight="1">
      <c r="A543" s="165"/>
      <c r="B543" s="168"/>
      <c r="C543" s="183"/>
      <c r="D543" s="191"/>
      <c r="E543" s="190"/>
      <c r="F543" s="131"/>
      <c r="G543" s="132"/>
      <c r="H543" s="187"/>
      <c r="I543" s="134"/>
      <c r="J543" s="131"/>
      <c r="K543" s="132"/>
      <c r="L543" s="240"/>
    </row>
    <row r="544" spans="1:12" ht="17.25" customHeight="1">
      <c r="A544" s="165"/>
      <c r="B544" s="168"/>
      <c r="C544" s="183"/>
      <c r="D544" s="184"/>
      <c r="E544" s="190"/>
      <c r="F544" s="131"/>
      <c r="G544" s="132"/>
      <c r="H544" s="187"/>
      <c r="I544" s="134"/>
      <c r="J544" s="131"/>
      <c r="K544" s="132"/>
      <c r="L544" s="240"/>
    </row>
    <row r="545" spans="1:12" ht="17.25" customHeight="1">
      <c r="A545" s="165"/>
      <c r="B545" s="139"/>
      <c r="C545" s="188"/>
      <c r="D545" s="189"/>
      <c r="E545" s="190"/>
      <c r="F545" s="131"/>
      <c r="G545" s="132"/>
      <c r="H545" s="187"/>
      <c r="I545" s="134"/>
      <c r="J545" s="131"/>
      <c r="K545" s="132"/>
      <c r="L545" s="240"/>
    </row>
    <row r="546" spans="1:12" ht="17.25" customHeight="1">
      <c r="A546" s="165"/>
      <c r="B546" s="194"/>
      <c r="C546" s="188"/>
      <c r="D546" s="184"/>
      <c r="E546" s="190"/>
      <c r="F546" s="131"/>
      <c r="G546" s="132"/>
      <c r="H546" s="187"/>
      <c r="I546" s="134"/>
      <c r="J546" s="131"/>
      <c r="K546" s="132"/>
      <c r="L546" s="240"/>
    </row>
    <row r="547" spans="1:12" ht="17.25" customHeight="1">
      <c r="A547" s="165"/>
      <c r="B547" s="168"/>
      <c r="C547" s="183"/>
      <c r="D547" s="191"/>
      <c r="E547" s="190"/>
      <c r="F547" s="131"/>
      <c r="G547" s="132"/>
      <c r="H547" s="187"/>
      <c r="I547" s="134"/>
      <c r="J547" s="131"/>
      <c r="K547" s="132"/>
      <c r="L547" s="240"/>
    </row>
    <row r="548" spans="1:12" ht="17.25" customHeight="1">
      <c r="A548" s="197"/>
      <c r="B548" s="168"/>
      <c r="C548" s="183"/>
      <c r="D548" s="184"/>
      <c r="E548" s="190"/>
      <c r="F548" s="131"/>
      <c r="G548" s="132">
        <f>D548*F548</f>
        <v>0</v>
      </c>
      <c r="H548" s="187"/>
      <c r="I548" s="134"/>
      <c r="J548" s="131"/>
      <c r="K548" s="132"/>
      <c r="L548" s="240"/>
    </row>
    <row r="549" spans="1:12" ht="17.25" customHeight="1">
      <c r="A549" s="165"/>
      <c r="B549" s="139"/>
      <c r="C549" s="188"/>
      <c r="D549" s="189"/>
      <c r="E549" s="190"/>
      <c r="F549" s="131"/>
      <c r="G549" s="132"/>
      <c r="H549" s="187"/>
      <c r="I549" s="134"/>
      <c r="J549" s="131"/>
      <c r="K549" s="132"/>
      <c r="L549" s="240"/>
    </row>
    <row r="550" spans="1:12" ht="17.25" customHeight="1">
      <c r="A550" s="197"/>
      <c r="B550" s="168"/>
      <c r="C550" s="188"/>
      <c r="D550" s="184"/>
      <c r="E550" s="190"/>
      <c r="F550" s="131"/>
      <c r="G550" s="132">
        <f>D550*F550</f>
        <v>0</v>
      </c>
      <c r="H550" s="187"/>
      <c r="I550" s="134"/>
      <c r="J550" s="131"/>
      <c r="K550" s="132"/>
      <c r="L550" s="240"/>
    </row>
    <row r="551" spans="1:12" ht="17.25" customHeight="1">
      <c r="A551" s="165"/>
      <c r="B551" s="168"/>
      <c r="C551" s="188"/>
      <c r="D551" s="191"/>
      <c r="E551" s="185"/>
      <c r="F551" s="131"/>
      <c r="G551" s="132"/>
      <c r="H551" s="187"/>
      <c r="I551" s="134"/>
      <c r="J551" s="131"/>
      <c r="K551" s="132"/>
      <c r="L551" s="240"/>
    </row>
    <row r="552" spans="1:12" ht="17.25" customHeight="1">
      <c r="A552" s="165"/>
      <c r="B552" s="168"/>
      <c r="C552" s="188"/>
      <c r="D552" s="191"/>
      <c r="E552" s="255"/>
      <c r="F552" s="158"/>
      <c r="G552" s="132">
        <f>D552*F552</f>
        <v>0</v>
      </c>
      <c r="H552" s="199"/>
      <c r="I552" s="161"/>
      <c r="J552" s="158"/>
      <c r="K552" s="159"/>
      <c r="L552" s="240"/>
    </row>
    <row r="553" spans="1:12" ht="17.25" customHeight="1">
      <c r="A553" s="165"/>
      <c r="B553" s="168"/>
      <c r="C553" s="188"/>
      <c r="D553" s="191"/>
      <c r="E553" s="185"/>
      <c r="F553" s="131"/>
      <c r="G553" s="132"/>
      <c r="H553" s="187"/>
      <c r="I553" s="134"/>
      <c r="J553" s="131"/>
      <c r="K553" s="132"/>
      <c r="L553" s="240"/>
    </row>
    <row r="554" spans="1:12" ht="17.25" customHeight="1">
      <c r="A554" s="165"/>
      <c r="B554" s="168"/>
      <c r="C554" s="188"/>
      <c r="D554" s="191"/>
      <c r="E554" s="255"/>
      <c r="F554" s="158"/>
      <c r="G554" s="132">
        <f>D554*F554</f>
        <v>0</v>
      </c>
      <c r="H554" s="199"/>
      <c r="I554" s="161"/>
      <c r="J554" s="158"/>
      <c r="K554" s="159"/>
      <c r="L554" s="240"/>
    </row>
    <row r="555" spans="1:12" ht="17.25" customHeight="1">
      <c r="A555" s="165"/>
      <c r="B555" s="168"/>
      <c r="C555" s="183"/>
      <c r="D555" s="189"/>
      <c r="E555" s="185"/>
      <c r="F555" s="131"/>
      <c r="G555" s="132"/>
      <c r="H555" s="187"/>
      <c r="I555" s="134"/>
      <c r="J555" s="131"/>
      <c r="K555" s="132"/>
      <c r="L555" s="240"/>
    </row>
    <row r="556" spans="1:12" ht="17.25" customHeight="1">
      <c r="A556" s="165"/>
      <c r="B556" s="168"/>
      <c r="C556" s="183"/>
      <c r="D556" s="191"/>
      <c r="E556" s="255"/>
      <c r="F556" s="131"/>
      <c r="G556" s="132">
        <f>D556*F556</f>
        <v>0</v>
      </c>
      <c r="H556" s="187"/>
      <c r="I556" s="134"/>
      <c r="J556" s="131"/>
      <c r="K556" s="132"/>
      <c r="L556" s="240"/>
    </row>
    <row r="557" spans="1:12" ht="17.25" customHeight="1">
      <c r="A557" s="165"/>
      <c r="B557" s="168"/>
      <c r="C557" s="183"/>
      <c r="D557" s="189"/>
      <c r="E557" s="185"/>
      <c r="F557" s="131"/>
      <c r="G557" s="132"/>
      <c r="H557" s="187"/>
      <c r="I557" s="134"/>
      <c r="J557" s="131"/>
      <c r="K557" s="132"/>
      <c r="L557" s="240"/>
    </row>
    <row r="558" spans="1:12" ht="17.25" customHeight="1">
      <c r="A558" s="165"/>
      <c r="B558" s="168"/>
      <c r="C558" s="183"/>
      <c r="D558" s="191"/>
      <c r="E558" s="255"/>
      <c r="F558" s="131"/>
      <c r="G558" s="132">
        <f>D558*F558</f>
        <v>0</v>
      </c>
      <c r="H558" s="187"/>
      <c r="I558" s="134"/>
      <c r="J558" s="131"/>
      <c r="K558" s="132"/>
      <c r="L558" s="240"/>
    </row>
    <row r="559" spans="1:12" ht="17.25" customHeight="1">
      <c r="A559" s="165"/>
      <c r="B559" s="168"/>
      <c r="C559" s="188"/>
      <c r="D559" s="184"/>
      <c r="E559" s="190"/>
      <c r="F559" s="131"/>
      <c r="G559" s="132"/>
      <c r="H559" s="187"/>
      <c r="I559" s="134"/>
      <c r="J559" s="131"/>
      <c r="K559" s="132"/>
      <c r="L559" s="240"/>
    </row>
    <row r="560" spans="1:12" ht="17.25" customHeight="1">
      <c r="A560" s="165"/>
      <c r="B560" s="223"/>
      <c r="C560" s="188"/>
      <c r="D560" s="184"/>
      <c r="E560" s="190"/>
      <c r="F560" s="131"/>
      <c r="G560" s="132">
        <f>D560*F560</f>
        <v>0</v>
      </c>
      <c r="H560" s="187"/>
      <c r="I560" s="134"/>
      <c r="J560" s="131"/>
      <c r="K560" s="132"/>
      <c r="L560" s="240"/>
    </row>
    <row r="561" spans="1:13" ht="17.25" customHeight="1">
      <c r="A561" s="165"/>
      <c r="B561" s="168"/>
      <c r="C561" s="183"/>
      <c r="D561" s="184"/>
      <c r="E561" s="190"/>
      <c r="F561" s="131"/>
      <c r="G561" s="132"/>
      <c r="H561" s="187"/>
      <c r="I561" s="134"/>
      <c r="J561" s="131"/>
      <c r="K561" s="132"/>
      <c r="L561" s="240"/>
    </row>
    <row r="562" spans="1:13" ht="17.25" customHeight="1">
      <c r="A562" s="165"/>
      <c r="B562" s="223"/>
      <c r="C562" s="188"/>
      <c r="D562" s="184"/>
      <c r="E562" s="190"/>
      <c r="F562" s="131"/>
      <c r="G562" s="132">
        <f>D562*F562</f>
        <v>0</v>
      </c>
      <c r="H562" s="187"/>
      <c r="I562" s="134"/>
      <c r="J562" s="131"/>
      <c r="K562" s="132"/>
      <c r="L562" s="240"/>
    </row>
    <row r="563" spans="1:13" ht="17.25" customHeight="1">
      <c r="A563" s="165"/>
      <c r="B563" s="223"/>
      <c r="C563" s="192"/>
      <c r="D563" s="184"/>
      <c r="E563" s="185"/>
      <c r="F563" s="131"/>
      <c r="G563" s="132"/>
      <c r="H563" s="187"/>
      <c r="I563" s="134"/>
      <c r="J563" s="131"/>
      <c r="K563" s="132"/>
      <c r="L563" s="240"/>
    </row>
    <row r="564" spans="1:13" ht="17.25" customHeight="1">
      <c r="A564" s="165"/>
      <c r="B564" s="224"/>
      <c r="C564" s="183"/>
      <c r="D564" s="191"/>
      <c r="E564" s="255"/>
      <c r="F564" s="131"/>
      <c r="G564" s="132">
        <f>D564*F564</f>
        <v>0</v>
      </c>
      <c r="H564" s="187"/>
      <c r="I564" s="134"/>
      <c r="J564" s="131"/>
      <c r="K564" s="132"/>
      <c r="L564" s="240"/>
    </row>
    <row r="565" spans="1:13" ht="17.25" customHeight="1">
      <c r="A565" s="165"/>
      <c r="B565" s="194"/>
      <c r="C565" s="183"/>
      <c r="D565" s="191"/>
      <c r="E565" s="185"/>
      <c r="F565" s="131"/>
      <c r="G565" s="132"/>
      <c r="H565" s="187"/>
      <c r="I565" s="134"/>
      <c r="J565" s="131"/>
      <c r="K565" s="132"/>
      <c r="L565" s="240"/>
    </row>
    <row r="566" spans="1:13" ht="17.25" customHeight="1">
      <c r="A566" s="165"/>
      <c r="B566" s="219"/>
      <c r="C566" s="198"/>
      <c r="D566" s="203"/>
      <c r="E566" s="255"/>
      <c r="F566" s="131"/>
      <c r="G566" s="132">
        <f>D566*F566</f>
        <v>0</v>
      </c>
      <c r="H566" s="187"/>
      <c r="I566" s="134"/>
      <c r="J566" s="131"/>
      <c r="K566" s="132"/>
      <c r="L566" s="240"/>
    </row>
    <row r="567" spans="1:13" ht="17.25" customHeight="1">
      <c r="A567" s="165"/>
      <c r="B567" s="194"/>
      <c r="C567" s="183"/>
      <c r="D567" s="191"/>
      <c r="E567" s="185"/>
      <c r="F567" s="131"/>
      <c r="G567" s="132"/>
      <c r="H567" s="187"/>
      <c r="I567" s="134"/>
      <c r="J567" s="131"/>
      <c r="K567" s="132"/>
      <c r="L567" s="240"/>
    </row>
    <row r="568" spans="1:13" ht="17.25" customHeight="1">
      <c r="A568" s="165"/>
      <c r="B568" s="219"/>
      <c r="C568" s="198"/>
      <c r="D568" s="203"/>
      <c r="E568" s="255"/>
      <c r="F568" s="131"/>
      <c r="G568" s="132">
        <f>D568*F568</f>
        <v>0</v>
      </c>
      <c r="H568" s="187"/>
      <c r="I568" s="134"/>
      <c r="J568" s="131"/>
      <c r="K568" s="132"/>
      <c r="L568" s="240"/>
    </row>
    <row r="569" spans="1:13" ht="17.25" customHeight="1">
      <c r="A569" s="165"/>
      <c r="B569" s="168"/>
      <c r="C569" s="183"/>
      <c r="D569" s="191"/>
      <c r="E569" s="185"/>
      <c r="F569" s="131"/>
      <c r="G569" s="132"/>
      <c r="H569" s="187"/>
      <c r="I569" s="134"/>
      <c r="J569" s="131"/>
      <c r="K569" s="132"/>
      <c r="L569" s="240"/>
    </row>
    <row r="570" spans="1:13" ht="17.25" customHeight="1">
      <c r="A570" s="165"/>
      <c r="B570" s="168"/>
      <c r="C570" s="183"/>
      <c r="D570" s="191"/>
      <c r="E570" s="255"/>
      <c r="F570" s="131"/>
      <c r="G570" s="132">
        <f>D570*F570</f>
        <v>0</v>
      </c>
      <c r="H570" s="187"/>
      <c r="I570" s="134"/>
      <c r="J570" s="131"/>
      <c r="K570" s="132"/>
      <c r="L570" s="240"/>
    </row>
    <row r="571" spans="1:13" ht="17.25" customHeight="1">
      <c r="A571" s="165"/>
      <c r="B571" s="223"/>
      <c r="C571" s="192"/>
      <c r="D571" s="184"/>
      <c r="E571" s="185"/>
      <c r="F571" s="131"/>
      <c r="G571" s="132"/>
      <c r="H571" s="187"/>
      <c r="I571" s="134"/>
      <c r="J571" s="131"/>
      <c r="K571" s="132"/>
      <c r="L571" s="240"/>
    </row>
    <row r="572" spans="1:13" ht="17.25" customHeight="1">
      <c r="A572" s="165"/>
      <c r="B572" s="224"/>
      <c r="C572" s="183"/>
      <c r="D572" s="191"/>
      <c r="E572" s="255"/>
      <c r="F572" s="131"/>
      <c r="G572" s="132">
        <f>D572*F572</f>
        <v>0</v>
      </c>
      <c r="H572" s="187"/>
      <c r="I572" s="134"/>
      <c r="J572" s="131"/>
      <c r="K572" s="132"/>
      <c r="L572" s="240"/>
      <c r="M572" s="268"/>
    </row>
    <row r="573" spans="1:13" ht="17.25" customHeight="1">
      <c r="A573" s="165"/>
      <c r="B573" s="194"/>
      <c r="C573" s="183"/>
      <c r="D573" s="184"/>
      <c r="E573" s="185"/>
      <c r="F573" s="131"/>
      <c r="G573" s="132"/>
      <c r="H573" s="187"/>
      <c r="I573" s="134"/>
      <c r="J573" s="131"/>
      <c r="K573" s="132"/>
      <c r="L573" s="240"/>
    </row>
    <row r="574" spans="1:13" ht="17.25" customHeight="1">
      <c r="A574" s="165"/>
      <c r="B574" s="194"/>
      <c r="C574" s="183"/>
      <c r="D574" s="184"/>
      <c r="E574" s="185"/>
      <c r="F574" s="131"/>
      <c r="G574" s="132">
        <f>SUM(G529:G572)</f>
        <v>0</v>
      </c>
      <c r="H574" s="187"/>
      <c r="I574" s="134"/>
      <c r="J574" s="131"/>
      <c r="K574" s="132"/>
      <c r="L574" s="240"/>
    </row>
    <row r="575" spans="1:13" ht="17.25" customHeight="1">
      <c r="A575" s="165"/>
      <c r="B575" s="194"/>
      <c r="C575" s="183"/>
      <c r="D575" s="184"/>
      <c r="E575" s="185"/>
      <c r="F575" s="131"/>
      <c r="G575" s="132"/>
      <c r="H575" s="187"/>
      <c r="I575" s="134"/>
      <c r="J575" s="131"/>
      <c r="K575" s="132"/>
      <c r="L575" s="240"/>
    </row>
    <row r="576" spans="1:13" ht="17.25" customHeight="1">
      <c r="A576" s="165"/>
      <c r="B576" s="194"/>
      <c r="C576" s="183"/>
      <c r="D576" s="184"/>
      <c r="E576" s="185"/>
      <c r="F576" s="131"/>
      <c r="G576" s="132"/>
      <c r="H576" s="187"/>
      <c r="I576" s="134"/>
      <c r="J576" s="131"/>
      <c r="K576" s="132"/>
      <c r="L576" s="240"/>
    </row>
    <row r="577" spans="1:12" ht="17.25" customHeight="1">
      <c r="A577" s="165"/>
      <c r="B577" s="168"/>
      <c r="C577" s="183"/>
      <c r="D577" s="191"/>
      <c r="E577" s="185"/>
      <c r="F577" s="131"/>
      <c r="G577" s="132"/>
      <c r="H577" s="187"/>
      <c r="I577" s="134"/>
      <c r="J577" s="131"/>
      <c r="K577" s="132"/>
      <c r="L577" s="240"/>
    </row>
    <row r="578" spans="1:12" ht="17.25" customHeight="1">
      <c r="A578" s="165"/>
      <c r="B578" s="168"/>
      <c r="C578" s="183"/>
      <c r="D578" s="191"/>
      <c r="E578" s="185"/>
      <c r="F578" s="131"/>
      <c r="G578" s="132"/>
      <c r="H578" s="187"/>
      <c r="I578" s="134"/>
      <c r="J578" s="131"/>
      <c r="K578" s="132"/>
      <c r="L578" s="240"/>
    </row>
    <row r="579" spans="1:12" ht="17.25" customHeight="1">
      <c r="A579" s="165"/>
      <c r="B579" s="168"/>
      <c r="C579" s="183"/>
      <c r="D579" s="191"/>
      <c r="E579" s="190"/>
      <c r="F579" s="131"/>
      <c r="G579" s="132"/>
      <c r="H579" s="187"/>
      <c r="I579" s="134"/>
      <c r="J579" s="131"/>
      <c r="K579" s="132"/>
      <c r="L579" s="240"/>
    </row>
    <row r="580" spans="1:12" ht="17.25" customHeight="1">
      <c r="A580" s="165"/>
      <c r="B580" s="194"/>
      <c r="C580" s="183"/>
      <c r="D580" s="184"/>
      <c r="E580" s="190"/>
      <c r="F580" s="131"/>
      <c r="G580" s="132">
        <f>D580*F580</f>
        <v>0</v>
      </c>
      <c r="H580" s="187"/>
      <c r="I580" s="134"/>
      <c r="J580" s="131"/>
      <c r="K580" s="132"/>
      <c r="L580" s="240"/>
    </row>
    <row r="581" spans="1:12" ht="17.25" customHeight="1">
      <c r="A581" s="165"/>
      <c r="B581" s="168"/>
      <c r="C581" s="183"/>
      <c r="D581" s="191"/>
      <c r="E581" s="190"/>
      <c r="F581" s="131"/>
      <c r="G581" s="132">
        <f t="shared" ref="G581:G608" si="1">D581*F581</f>
        <v>0</v>
      </c>
      <c r="H581" s="187"/>
      <c r="I581" s="134"/>
      <c r="J581" s="131"/>
      <c r="K581" s="132"/>
      <c r="L581" s="240"/>
    </row>
    <row r="582" spans="1:12" ht="17.25" customHeight="1">
      <c r="A582" s="165"/>
      <c r="B582" s="223"/>
      <c r="C582" s="188"/>
      <c r="D582" s="184"/>
      <c r="E582" s="190"/>
      <c r="F582" s="131"/>
      <c r="G582" s="132">
        <f t="shared" si="1"/>
        <v>0</v>
      </c>
      <c r="H582" s="187"/>
      <c r="I582" s="134"/>
      <c r="J582" s="131"/>
      <c r="K582" s="132"/>
      <c r="L582" s="240"/>
    </row>
    <row r="583" spans="1:12" ht="17.25" customHeight="1">
      <c r="A583" s="165"/>
      <c r="B583" s="168"/>
      <c r="C583" s="183"/>
      <c r="D583" s="189"/>
      <c r="E583" s="190"/>
      <c r="F583" s="131"/>
      <c r="G583" s="132">
        <f t="shared" si="1"/>
        <v>0</v>
      </c>
      <c r="H583" s="187"/>
      <c r="I583" s="134"/>
      <c r="J583" s="131"/>
      <c r="K583" s="132"/>
      <c r="L583" s="240"/>
    </row>
    <row r="584" spans="1:12" ht="17.25" customHeight="1">
      <c r="A584" s="165"/>
      <c r="B584" s="168"/>
      <c r="C584" s="188"/>
      <c r="D584" s="184"/>
      <c r="E584" s="190"/>
      <c r="F584" s="131"/>
      <c r="G584" s="132">
        <f t="shared" si="1"/>
        <v>0</v>
      </c>
      <c r="H584" s="187"/>
      <c r="I584" s="134"/>
      <c r="J584" s="131"/>
      <c r="K584" s="132"/>
      <c r="L584" s="240"/>
    </row>
    <row r="585" spans="1:12" ht="17.25" customHeight="1">
      <c r="A585" s="165"/>
      <c r="B585" s="168"/>
      <c r="C585" s="183"/>
      <c r="D585" s="189"/>
      <c r="E585" s="190"/>
      <c r="F585" s="131"/>
      <c r="G585" s="132"/>
      <c r="H585" s="187"/>
      <c r="I585" s="134"/>
      <c r="J585" s="131"/>
      <c r="K585" s="132"/>
      <c r="L585" s="240"/>
    </row>
    <row r="586" spans="1:12" ht="17.25" customHeight="1">
      <c r="A586" s="165"/>
      <c r="B586" s="168"/>
      <c r="C586" s="183"/>
      <c r="D586" s="184"/>
      <c r="E586" s="190"/>
      <c r="F586" s="131"/>
      <c r="G586" s="132">
        <f t="shared" si="1"/>
        <v>0</v>
      </c>
      <c r="H586" s="187"/>
      <c r="I586" s="134"/>
      <c r="J586" s="131"/>
      <c r="K586" s="132"/>
      <c r="L586" s="240"/>
    </row>
    <row r="587" spans="1:12" ht="17.25" customHeight="1">
      <c r="A587" s="165"/>
      <c r="B587" s="227"/>
      <c r="C587" s="188"/>
      <c r="D587" s="189"/>
      <c r="E587" s="190"/>
      <c r="F587" s="131"/>
      <c r="G587" s="132">
        <f>D587*F587</f>
        <v>0</v>
      </c>
      <c r="H587" s="195"/>
      <c r="I587" s="174"/>
      <c r="J587" s="147"/>
      <c r="K587" s="132"/>
      <c r="L587" s="240"/>
    </row>
    <row r="588" spans="1:12" ht="17.25" customHeight="1">
      <c r="A588" s="165"/>
      <c r="B588" s="223"/>
      <c r="C588" s="188"/>
      <c r="D588" s="184"/>
      <c r="E588" s="190"/>
      <c r="F588" s="131"/>
      <c r="G588" s="132">
        <f>D588*F588</f>
        <v>0</v>
      </c>
      <c r="H588" s="189"/>
      <c r="I588" s="190"/>
      <c r="J588" s="131"/>
      <c r="K588" s="132"/>
      <c r="L588" s="240"/>
    </row>
    <row r="589" spans="1:12" ht="17.25" customHeight="1">
      <c r="A589" s="165"/>
      <c r="B589" s="227"/>
      <c r="C589" s="188"/>
      <c r="D589" s="189"/>
      <c r="E589" s="190"/>
      <c r="F589" s="131"/>
      <c r="G589" s="132">
        <f t="shared" si="1"/>
        <v>0</v>
      </c>
      <c r="H589" s="187"/>
      <c r="I589" s="134"/>
      <c r="J589" s="131"/>
      <c r="K589" s="132"/>
      <c r="L589" s="240"/>
    </row>
    <row r="590" spans="1:12" ht="17.25" customHeight="1">
      <c r="A590" s="165"/>
      <c r="B590" s="194"/>
      <c r="C590" s="188"/>
      <c r="D590" s="184"/>
      <c r="E590" s="190"/>
      <c r="F590" s="131"/>
      <c r="G590" s="132">
        <f t="shared" si="1"/>
        <v>0</v>
      </c>
      <c r="H590" s="187"/>
      <c r="I590" s="134"/>
      <c r="J590" s="131"/>
      <c r="K590" s="132"/>
      <c r="L590" s="240"/>
    </row>
    <row r="591" spans="1:12" ht="17.25" customHeight="1">
      <c r="A591" s="165"/>
      <c r="B591" s="227"/>
      <c r="C591" s="188"/>
      <c r="D591" s="189"/>
      <c r="E591" s="190"/>
      <c r="F591" s="131"/>
      <c r="G591" s="132">
        <f t="shared" si="1"/>
        <v>0</v>
      </c>
      <c r="H591" s="187"/>
      <c r="I591" s="134"/>
      <c r="J591" s="131"/>
      <c r="K591" s="132"/>
      <c r="L591" s="240"/>
    </row>
    <row r="592" spans="1:12" ht="17.25" customHeight="1">
      <c r="A592" s="165"/>
      <c r="B592" s="223"/>
      <c r="C592" s="188"/>
      <c r="D592" s="184"/>
      <c r="E592" s="190"/>
      <c r="F592" s="131"/>
      <c r="G592" s="132">
        <f t="shared" si="1"/>
        <v>0</v>
      </c>
      <c r="H592" s="187"/>
      <c r="I592" s="134"/>
      <c r="J592" s="131"/>
      <c r="K592" s="132"/>
      <c r="L592" s="240"/>
    </row>
    <row r="593" spans="1:12" ht="17.25" customHeight="1">
      <c r="A593" s="165"/>
      <c r="B593" s="168"/>
      <c r="C593" s="188"/>
      <c r="D593" s="191"/>
      <c r="E593" s="190"/>
      <c r="F593" s="131"/>
      <c r="G593" s="132">
        <f t="shared" si="1"/>
        <v>0</v>
      </c>
      <c r="H593" s="187"/>
      <c r="I593" s="134"/>
      <c r="J593" s="131"/>
      <c r="K593" s="132"/>
      <c r="L593" s="240"/>
    </row>
    <row r="594" spans="1:12" ht="17.25" customHeight="1">
      <c r="A594" s="165"/>
      <c r="B594" s="223"/>
      <c r="C594" s="188"/>
      <c r="D594" s="184"/>
      <c r="E594" s="190"/>
      <c r="F594" s="131"/>
      <c r="G594" s="132">
        <f t="shared" si="1"/>
        <v>0</v>
      </c>
      <c r="H594" s="187"/>
      <c r="I594" s="134"/>
      <c r="J594" s="131"/>
      <c r="K594" s="132"/>
      <c r="L594" s="240"/>
    </row>
    <row r="595" spans="1:12" ht="17.25" customHeight="1">
      <c r="A595" s="165"/>
      <c r="B595" s="168"/>
      <c r="C595" s="183"/>
      <c r="D595" s="189"/>
      <c r="E595" s="190"/>
      <c r="F595" s="131"/>
      <c r="G595" s="132">
        <f t="shared" si="1"/>
        <v>0</v>
      </c>
      <c r="H595" s="187"/>
      <c r="I595" s="134"/>
      <c r="J595" s="131"/>
      <c r="K595" s="132"/>
      <c r="L595" s="240"/>
    </row>
    <row r="596" spans="1:12" ht="17.25" customHeight="1">
      <c r="A596" s="165"/>
      <c r="B596" s="168"/>
      <c r="C596" s="183"/>
      <c r="D596" s="184"/>
      <c r="E596" s="190"/>
      <c r="F596" s="131"/>
      <c r="G596" s="132">
        <f t="shared" si="1"/>
        <v>0</v>
      </c>
      <c r="H596" s="187"/>
      <c r="I596" s="134"/>
      <c r="J596" s="131"/>
      <c r="K596" s="132"/>
      <c r="L596" s="240"/>
    </row>
    <row r="597" spans="1:12" ht="17.25" customHeight="1">
      <c r="A597" s="165"/>
      <c r="B597" s="168"/>
      <c r="C597" s="188"/>
      <c r="D597" s="184"/>
      <c r="E597" s="190"/>
      <c r="F597" s="131"/>
      <c r="G597" s="132">
        <f t="shared" si="1"/>
        <v>0</v>
      </c>
      <c r="H597" s="187"/>
      <c r="I597" s="134"/>
      <c r="J597" s="131"/>
      <c r="K597" s="132"/>
      <c r="L597" s="240"/>
    </row>
    <row r="598" spans="1:12" ht="17.25" customHeight="1">
      <c r="A598" s="165"/>
      <c r="B598" s="168"/>
      <c r="C598" s="188"/>
      <c r="D598" s="184"/>
      <c r="E598" s="185"/>
      <c r="F598" s="131"/>
      <c r="G598" s="132">
        <f t="shared" si="1"/>
        <v>0</v>
      </c>
      <c r="H598" s="187"/>
      <c r="I598" s="134"/>
      <c r="J598" s="131"/>
      <c r="K598" s="132"/>
      <c r="L598" s="269"/>
    </row>
    <row r="599" spans="1:12" ht="17.25" customHeight="1">
      <c r="A599" s="165"/>
      <c r="B599" s="168"/>
      <c r="C599" s="183"/>
      <c r="D599" s="184"/>
      <c r="E599" s="190"/>
      <c r="F599" s="131"/>
      <c r="G599" s="132">
        <f t="shared" si="1"/>
        <v>0</v>
      </c>
      <c r="H599" s="187"/>
      <c r="I599" s="134"/>
      <c r="J599" s="131"/>
      <c r="K599" s="132"/>
      <c r="L599" s="240"/>
    </row>
    <row r="600" spans="1:12" ht="17.25" customHeight="1">
      <c r="A600" s="165"/>
      <c r="B600" s="168"/>
      <c r="C600" s="188"/>
      <c r="D600" s="184"/>
      <c r="E600" s="190"/>
      <c r="F600" s="131"/>
      <c r="G600" s="132">
        <f t="shared" si="1"/>
        <v>0</v>
      </c>
      <c r="H600" s="187"/>
      <c r="I600" s="134"/>
      <c r="J600" s="131"/>
      <c r="K600" s="132"/>
      <c r="L600" s="240"/>
    </row>
    <row r="601" spans="1:12" ht="17.25" customHeight="1">
      <c r="A601" s="165"/>
      <c r="B601" s="168"/>
      <c r="C601" s="183"/>
      <c r="D601" s="189"/>
      <c r="E601" s="190"/>
      <c r="F601" s="131"/>
      <c r="G601" s="132"/>
      <c r="H601" s="187"/>
      <c r="I601" s="134"/>
      <c r="J601" s="131"/>
      <c r="K601" s="132"/>
      <c r="L601" s="240"/>
    </row>
    <row r="602" spans="1:12" ht="17.25" customHeight="1">
      <c r="A602" s="197"/>
      <c r="B602" s="168"/>
      <c r="C602" s="192"/>
      <c r="D602" s="184"/>
      <c r="E602" s="190"/>
      <c r="F602" s="158"/>
      <c r="G602" s="132">
        <f t="shared" si="1"/>
        <v>0</v>
      </c>
      <c r="H602" s="199"/>
      <c r="I602" s="161"/>
      <c r="J602" s="158"/>
      <c r="K602" s="159"/>
      <c r="L602" s="240"/>
    </row>
    <row r="603" spans="1:12" ht="17.25" customHeight="1">
      <c r="A603" s="165"/>
      <c r="B603" s="168"/>
      <c r="C603" s="192"/>
      <c r="D603" s="184"/>
      <c r="E603" s="190"/>
      <c r="F603" s="131"/>
      <c r="G603" s="132">
        <f t="shared" si="1"/>
        <v>0</v>
      </c>
      <c r="H603" s="187"/>
      <c r="I603" s="134"/>
      <c r="J603" s="131"/>
      <c r="K603" s="132"/>
      <c r="L603" s="240"/>
    </row>
    <row r="604" spans="1:12" ht="17.25" customHeight="1">
      <c r="A604" s="165"/>
      <c r="B604" s="224"/>
      <c r="C604" s="183"/>
      <c r="D604" s="184"/>
      <c r="E604" s="190"/>
      <c r="F604" s="131"/>
      <c r="G604" s="132">
        <f t="shared" si="1"/>
        <v>0</v>
      </c>
      <c r="H604" s="187"/>
      <c r="I604" s="134"/>
      <c r="J604" s="131"/>
      <c r="K604" s="132"/>
      <c r="L604" s="240"/>
    </row>
    <row r="605" spans="1:12" ht="17.25" customHeight="1">
      <c r="A605" s="165"/>
      <c r="B605" s="166"/>
      <c r="C605" s="183"/>
      <c r="D605" s="184"/>
      <c r="E605" s="185"/>
      <c r="F605" s="131"/>
      <c r="G605" s="132">
        <f t="shared" si="1"/>
        <v>0</v>
      </c>
      <c r="H605" s="187"/>
      <c r="I605" s="134"/>
      <c r="J605" s="131"/>
      <c r="K605" s="132"/>
      <c r="L605" s="240"/>
    </row>
    <row r="606" spans="1:12" ht="17.25" customHeight="1">
      <c r="A606" s="197"/>
      <c r="B606" s="168"/>
      <c r="C606" s="188"/>
      <c r="D606" s="201"/>
      <c r="E606" s="202"/>
      <c r="F606" s="158"/>
      <c r="G606" s="132">
        <f t="shared" si="1"/>
        <v>0</v>
      </c>
      <c r="H606" s="199"/>
      <c r="I606" s="161"/>
      <c r="J606" s="158"/>
      <c r="K606" s="159"/>
      <c r="L606" s="240"/>
    </row>
    <row r="607" spans="1:12" ht="17.25" customHeight="1">
      <c r="A607" s="165"/>
      <c r="B607" s="168"/>
      <c r="C607" s="183"/>
      <c r="D607" s="191"/>
      <c r="E607" s="190"/>
      <c r="F607" s="131"/>
      <c r="G607" s="132">
        <f t="shared" si="1"/>
        <v>0</v>
      </c>
      <c r="H607" s="187"/>
      <c r="I607" s="134"/>
      <c r="J607" s="131"/>
      <c r="K607" s="132"/>
      <c r="L607" s="240"/>
    </row>
    <row r="608" spans="1:12" ht="17.25" customHeight="1">
      <c r="A608" s="165"/>
      <c r="B608" s="168"/>
      <c r="C608" s="192"/>
      <c r="D608" s="184"/>
      <c r="E608" s="190"/>
      <c r="F608" s="131"/>
      <c r="G608" s="132">
        <f t="shared" si="1"/>
        <v>0</v>
      </c>
      <c r="H608" s="187"/>
      <c r="I608" s="134"/>
      <c r="J608" s="131"/>
      <c r="K608" s="132"/>
      <c r="L608" s="240"/>
    </row>
    <row r="609" spans="1:12" ht="17.25" customHeight="1">
      <c r="A609" s="165"/>
      <c r="B609" s="168"/>
      <c r="C609" s="183"/>
      <c r="D609" s="191"/>
      <c r="E609" s="190"/>
      <c r="F609" s="131"/>
      <c r="G609" s="132"/>
      <c r="H609" s="187"/>
      <c r="I609" s="134"/>
      <c r="J609" s="131"/>
      <c r="K609" s="132"/>
      <c r="L609" s="240"/>
    </row>
    <row r="610" spans="1:12" ht="17.25" customHeight="1">
      <c r="A610" s="165"/>
      <c r="B610" s="168"/>
      <c r="C610" s="192"/>
      <c r="D610" s="184"/>
      <c r="E610" s="190"/>
      <c r="F610" s="131"/>
      <c r="G610" s="132"/>
      <c r="H610" s="187"/>
      <c r="I610" s="134"/>
      <c r="J610" s="131"/>
      <c r="K610" s="132"/>
      <c r="L610" s="240"/>
    </row>
    <row r="611" spans="1:12" ht="17.25" customHeight="1">
      <c r="A611" s="165"/>
      <c r="B611" s="139"/>
      <c r="C611" s="188"/>
      <c r="D611" s="189"/>
      <c r="E611" s="190"/>
      <c r="F611" s="131"/>
      <c r="G611" s="132"/>
      <c r="H611" s="195"/>
      <c r="I611" s="174"/>
      <c r="J611" s="147"/>
      <c r="K611" s="132"/>
      <c r="L611" s="240"/>
    </row>
    <row r="612" spans="1:12" ht="17.25" customHeight="1">
      <c r="A612" s="165"/>
      <c r="B612" s="168"/>
      <c r="C612" s="188"/>
      <c r="D612" s="184"/>
      <c r="E612" s="185"/>
      <c r="F612" s="131"/>
      <c r="G612" s="132"/>
      <c r="H612" s="189"/>
      <c r="I612" s="190"/>
      <c r="J612" s="131"/>
      <c r="K612" s="132"/>
      <c r="L612" s="240"/>
    </row>
    <row r="613" spans="1:12" ht="17.25" customHeight="1">
      <c r="A613" s="165"/>
      <c r="B613" s="168"/>
      <c r="C613" s="183"/>
      <c r="D613" s="189"/>
      <c r="E613" s="190"/>
      <c r="F613" s="131"/>
      <c r="G613" s="132"/>
      <c r="H613" s="187"/>
      <c r="I613" s="134"/>
      <c r="J613" s="131"/>
      <c r="K613" s="132"/>
      <c r="L613" s="240"/>
    </row>
    <row r="614" spans="1:12" ht="17.25" customHeight="1">
      <c r="A614" s="165"/>
      <c r="B614" s="168"/>
      <c r="C614" s="188"/>
      <c r="D614" s="191"/>
      <c r="E614" s="185"/>
      <c r="F614" s="131"/>
      <c r="G614" s="132"/>
      <c r="H614" s="187"/>
      <c r="I614" s="134"/>
      <c r="J614" s="131"/>
      <c r="K614" s="132"/>
      <c r="L614" s="240"/>
    </row>
    <row r="615" spans="1:12" ht="17.25" customHeight="1">
      <c r="A615" s="165"/>
      <c r="B615" s="168"/>
      <c r="C615" s="188"/>
      <c r="D615" s="191"/>
      <c r="E615" s="185"/>
      <c r="F615" s="131"/>
      <c r="G615" s="132"/>
      <c r="H615" s="187"/>
      <c r="I615" s="134"/>
      <c r="J615" s="131"/>
      <c r="K615" s="132"/>
      <c r="L615" s="240"/>
    </row>
    <row r="616" spans="1:12" ht="17.25" customHeight="1">
      <c r="A616" s="165"/>
      <c r="B616" s="168"/>
      <c r="C616" s="188"/>
      <c r="D616" s="191"/>
      <c r="E616" s="185"/>
      <c r="F616" s="131"/>
      <c r="G616" s="132"/>
      <c r="H616" s="187"/>
      <c r="I616" s="134"/>
      <c r="J616" s="131"/>
      <c r="K616" s="132"/>
      <c r="L616" s="240"/>
    </row>
    <row r="617" spans="1:12" ht="17.25" customHeight="1">
      <c r="A617" s="165"/>
      <c r="B617" s="168"/>
      <c r="C617" s="188"/>
      <c r="D617" s="191"/>
      <c r="E617" s="185"/>
      <c r="F617" s="131"/>
      <c r="G617" s="132"/>
      <c r="H617" s="187"/>
      <c r="I617" s="134"/>
      <c r="J617" s="131"/>
      <c r="K617" s="132"/>
      <c r="L617" s="240"/>
    </row>
    <row r="618" spans="1:12" ht="17.25" customHeight="1">
      <c r="A618" s="165"/>
      <c r="B618" s="168"/>
      <c r="C618" s="188"/>
      <c r="D618" s="191"/>
      <c r="E618" s="185"/>
      <c r="F618" s="131"/>
      <c r="G618" s="132"/>
      <c r="H618" s="187"/>
      <c r="I618" s="134"/>
      <c r="J618" s="131"/>
      <c r="K618" s="132"/>
      <c r="L618" s="240"/>
    </row>
    <row r="619" spans="1:12" ht="17.25" customHeight="1">
      <c r="A619" s="165"/>
      <c r="B619" s="168"/>
      <c r="C619" s="183"/>
      <c r="D619" s="189"/>
      <c r="E619" s="190"/>
      <c r="F619" s="131"/>
      <c r="G619" s="132"/>
      <c r="H619" s="187"/>
      <c r="I619" s="134"/>
      <c r="J619" s="131"/>
      <c r="K619" s="132"/>
      <c r="L619" s="240"/>
    </row>
    <row r="620" spans="1:12" ht="17.25" customHeight="1">
      <c r="A620" s="165"/>
      <c r="B620" s="168"/>
      <c r="C620" s="183"/>
      <c r="D620" s="184"/>
      <c r="E620" s="185"/>
      <c r="F620" s="131"/>
      <c r="G620" s="132"/>
      <c r="H620" s="187"/>
      <c r="I620" s="134"/>
      <c r="J620" s="131"/>
      <c r="K620" s="132"/>
      <c r="L620" s="240"/>
    </row>
    <row r="621" spans="1:12" ht="17.25" customHeight="1">
      <c r="A621" s="165"/>
      <c r="B621" s="168"/>
      <c r="C621" s="188"/>
      <c r="D621" s="184"/>
      <c r="E621" s="190"/>
      <c r="F621" s="131"/>
      <c r="G621" s="132"/>
      <c r="H621" s="187"/>
      <c r="I621" s="134"/>
      <c r="J621" s="131"/>
      <c r="K621" s="132"/>
      <c r="L621" s="240"/>
    </row>
    <row r="622" spans="1:12" ht="17.25" customHeight="1">
      <c r="A622" s="165"/>
      <c r="B622" s="168"/>
      <c r="C622" s="188"/>
      <c r="D622" s="184"/>
      <c r="E622" s="185"/>
      <c r="F622" s="131"/>
      <c r="G622" s="132"/>
      <c r="H622" s="187"/>
      <c r="I622" s="134"/>
      <c r="J622" s="131"/>
      <c r="K622" s="132"/>
      <c r="L622" s="240"/>
    </row>
    <row r="623" spans="1:12" ht="17.25" customHeight="1">
      <c r="A623" s="165"/>
      <c r="B623" s="194"/>
      <c r="C623" s="183"/>
      <c r="D623" s="184"/>
      <c r="E623" s="185"/>
      <c r="F623" s="131"/>
      <c r="G623" s="132"/>
      <c r="H623" s="187"/>
      <c r="I623" s="134"/>
      <c r="J623" s="131"/>
      <c r="K623" s="132"/>
      <c r="L623" s="240"/>
    </row>
    <row r="624" spans="1:12" ht="17.25" customHeight="1">
      <c r="A624" s="165"/>
      <c r="B624" s="193"/>
      <c r="C624" s="183"/>
      <c r="D624" s="184"/>
      <c r="E624" s="185"/>
      <c r="F624" s="131"/>
      <c r="G624" s="132"/>
      <c r="H624" s="187"/>
      <c r="I624" s="134"/>
      <c r="J624" s="131"/>
      <c r="K624" s="132"/>
      <c r="L624" s="240"/>
    </row>
    <row r="625" spans="1:12" ht="17.25" customHeight="1">
      <c r="A625" s="165"/>
      <c r="B625" s="194"/>
      <c r="C625" s="183"/>
      <c r="D625" s="184"/>
      <c r="E625" s="185"/>
      <c r="F625" s="131"/>
      <c r="G625" s="132"/>
      <c r="H625" s="187"/>
      <c r="I625" s="134"/>
      <c r="J625" s="131"/>
      <c r="K625" s="132"/>
      <c r="L625" s="240"/>
    </row>
    <row r="626" spans="1:12" ht="17.25" customHeight="1">
      <c r="A626" s="197"/>
      <c r="B626" s="194"/>
      <c r="C626" s="198"/>
      <c r="D626" s="201"/>
      <c r="E626" s="202"/>
      <c r="F626" s="158"/>
      <c r="G626" s="159">
        <f>SUM(G581:G608)</f>
        <v>0</v>
      </c>
      <c r="H626" s="199"/>
      <c r="I626" s="161"/>
      <c r="J626" s="158"/>
      <c r="K626" s="159"/>
      <c r="L626" s="241"/>
    </row>
    <row r="627" spans="1:12" ht="17.25" customHeight="1">
      <c r="A627" s="165"/>
      <c r="B627" s="194"/>
      <c r="C627" s="183"/>
      <c r="D627" s="184"/>
      <c r="E627" s="185"/>
      <c r="F627" s="131"/>
      <c r="G627" s="132"/>
      <c r="H627" s="187"/>
      <c r="I627" s="134"/>
      <c r="J627" s="131"/>
      <c r="K627" s="132"/>
      <c r="L627" s="240"/>
    </row>
    <row r="628" spans="1:12" ht="17.25" customHeight="1">
      <c r="A628" s="197"/>
      <c r="B628" s="200"/>
      <c r="C628" s="198"/>
      <c r="D628" s="201"/>
      <c r="E628" s="202"/>
      <c r="F628" s="158"/>
      <c r="G628" s="159"/>
      <c r="H628" s="199"/>
      <c r="I628" s="161"/>
      <c r="J628" s="158"/>
      <c r="K628" s="159"/>
      <c r="L628" s="241"/>
    </row>
    <row r="629" spans="1:12" ht="17.25" customHeight="1">
      <c r="A629" s="165"/>
      <c r="B629" s="168"/>
      <c r="C629" s="183"/>
      <c r="D629" s="191"/>
      <c r="E629" s="185"/>
      <c r="F629" s="131"/>
      <c r="G629" s="132"/>
      <c r="H629" s="187"/>
      <c r="I629" s="134"/>
      <c r="J629" s="131"/>
      <c r="K629" s="132"/>
      <c r="L629" s="240"/>
    </row>
    <row r="630" spans="1:12" ht="17.25" customHeight="1">
      <c r="A630" s="165"/>
      <c r="B630" s="168"/>
      <c r="C630" s="183"/>
      <c r="D630" s="191"/>
      <c r="E630" s="185"/>
      <c r="F630" s="131"/>
      <c r="G630" s="132"/>
      <c r="H630" s="187"/>
      <c r="I630" s="134"/>
      <c r="J630" s="131"/>
      <c r="K630" s="132"/>
      <c r="L630" s="240"/>
    </row>
    <row r="631" spans="1:12" ht="17.25" customHeight="1">
      <c r="A631" s="165"/>
      <c r="B631" s="168"/>
      <c r="C631" s="183"/>
      <c r="D631" s="191"/>
      <c r="E631" s="185"/>
      <c r="F631" s="131"/>
      <c r="G631" s="132"/>
      <c r="H631" s="187"/>
      <c r="I631" s="134"/>
      <c r="J631" s="131"/>
      <c r="K631" s="132"/>
      <c r="L631" s="240"/>
    </row>
    <row r="632" spans="1:12" ht="17.25" customHeight="1">
      <c r="A632" s="165"/>
      <c r="B632" s="168"/>
      <c r="C632" s="183"/>
      <c r="D632" s="191"/>
      <c r="E632" s="185"/>
      <c r="F632" s="131"/>
      <c r="G632" s="132">
        <f>G678</f>
        <v>0</v>
      </c>
      <c r="H632" s="187"/>
      <c r="I632" s="134"/>
      <c r="J632" s="131"/>
      <c r="K632" s="132"/>
      <c r="L632" s="240"/>
    </row>
    <row r="633" spans="1:12" ht="17.25" customHeight="1">
      <c r="A633" s="165"/>
      <c r="B633" s="168"/>
      <c r="C633" s="183"/>
      <c r="D633" s="191"/>
      <c r="E633" s="185"/>
      <c r="F633" s="131"/>
      <c r="G633" s="132"/>
      <c r="H633" s="187"/>
      <c r="I633" s="134"/>
      <c r="J633" s="131"/>
      <c r="K633" s="132"/>
      <c r="L633" s="240"/>
    </row>
    <row r="634" spans="1:12" ht="17.25" customHeight="1">
      <c r="A634" s="165"/>
      <c r="B634" s="168"/>
      <c r="C634" s="183"/>
      <c r="D634" s="191"/>
      <c r="E634" s="185"/>
      <c r="F634" s="131"/>
      <c r="G634" s="132">
        <f>G704</f>
        <v>0</v>
      </c>
      <c r="H634" s="187"/>
      <c r="I634" s="134"/>
      <c r="J634" s="131"/>
      <c r="K634" s="132"/>
      <c r="L634" s="240"/>
    </row>
    <row r="635" spans="1:12" ht="17.25" customHeight="1">
      <c r="A635" s="165"/>
      <c r="B635" s="139"/>
      <c r="C635" s="188"/>
      <c r="D635" s="191"/>
      <c r="E635" s="185"/>
      <c r="F635" s="131"/>
      <c r="G635" s="132">
        <f t="shared" ref="G635:G648" si="2">D635*F635</f>
        <v>0</v>
      </c>
      <c r="H635" s="195"/>
      <c r="I635" s="174"/>
      <c r="J635" s="147"/>
      <c r="K635" s="132"/>
      <c r="L635" s="240"/>
    </row>
    <row r="636" spans="1:12" ht="17.25" customHeight="1">
      <c r="A636" s="165"/>
      <c r="B636" s="168"/>
      <c r="C636" s="188"/>
      <c r="D636" s="191"/>
      <c r="E636" s="185"/>
      <c r="F636" s="131"/>
      <c r="G636" s="132">
        <f>G730</f>
        <v>0</v>
      </c>
      <c r="H636" s="189"/>
      <c r="I636" s="190"/>
      <c r="J636" s="131"/>
      <c r="K636" s="132"/>
      <c r="L636" s="240"/>
    </row>
    <row r="637" spans="1:12" ht="17.25" customHeight="1">
      <c r="A637" s="165"/>
      <c r="B637" s="168"/>
      <c r="C637" s="183"/>
      <c r="D637" s="191"/>
      <c r="E637" s="185"/>
      <c r="F637" s="131"/>
      <c r="G637" s="132">
        <f t="shared" si="2"/>
        <v>0</v>
      </c>
      <c r="H637" s="187"/>
      <c r="I637" s="134"/>
      <c r="J637" s="131"/>
      <c r="K637" s="132"/>
      <c r="L637" s="240"/>
    </row>
    <row r="638" spans="1:12" ht="17.25" customHeight="1">
      <c r="A638" s="165"/>
      <c r="B638" s="168"/>
      <c r="C638" s="188"/>
      <c r="D638" s="191"/>
      <c r="E638" s="185"/>
      <c r="F638" s="131"/>
      <c r="G638" s="132">
        <f>G756</f>
        <v>0</v>
      </c>
      <c r="H638" s="187"/>
      <c r="I638" s="134"/>
      <c r="J638" s="131"/>
      <c r="K638" s="132"/>
      <c r="L638" s="240"/>
    </row>
    <row r="639" spans="1:12" ht="17.25" customHeight="1">
      <c r="A639" s="165"/>
      <c r="B639" s="168"/>
      <c r="C639" s="188"/>
      <c r="D639" s="191"/>
      <c r="E639" s="185"/>
      <c r="F639" s="131"/>
      <c r="G639" s="132">
        <f t="shared" si="2"/>
        <v>0</v>
      </c>
      <c r="H639" s="187"/>
      <c r="I639" s="134"/>
      <c r="J639" s="131"/>
      <c r="K639" s="132"/>
      <c r="L639" s="240"/>
    </row>
    <row r="640" spans="1:12" ht="17.25" customHeight="1">
      <c r="A640" s="165"/>
      <c r="B640" s="168"/>
      <c r="C640" s="188"/>
      <c r="D640" s="191"/>
      <c r="E640" s="185"/>
      <c r="F640" s="131"/>
      <c r="G640" s="132">
        <f>G782</f>
        <v>0</v>
      </c>
      <c r="H640" s="187"/>
      <c r="I640" s="134"/>
      <c r="J640" s="131"/>
      <c r="K640" s="132"/>
      <c r="L640" s="240"/>
    </row>
    <row r="641" spans="1:12" ht="17.25" customHeight="1">
      <c r="A641" s="165"/>
      <c r="B641" s="168"/>
      <c r="C641" s="188"/>
      <c r="D641" s="191"/>
      <c r="E641" s="185"/>
      <c r="F641" s="131"/>
      <c r="G641" s="132">
        <f t="shared" si="2"/>
        <v>0</v>
      </c>
      <c r="H641" s="187"/>
      <c r="I641" s="134"/>
      <c r="J641" s="131"/>
      <c r="K641" s="132"/>
      <c r="L641" s="240"/>
    </row>
    <row r="642" spans="1:12" ht="17.25" customHeight="1">
      <c r="A642" s="165"/>
      <c r="B642" s="168"/>
      <c r="C642" s="188"/>
      <c r="D642" s="191"/>
      <c r="E642" s="255"/>
      <c r="F642" s="131"/>
      <c r="G642" s="132">
        <f t="shared" si="2"/>
        <v>0</v>
      </c>
      <c r="H642" s="187"/>
      <c r="I642" s="134"/>
      <c r="J642" s="131"/>
      <c r="K642" s="132"/>
      <c r="L642" s="240"/>
    </row>
    <row r="643" spans="1:12" ht="17.25" customHeight="1">
      <c r="A643" s="165"/>
      <c r="B643" s="168"/>
      <c r="C643" s="183"/>
      <c r="D643" s="189"/>
      <c r="E643" s="185"/>
      <c r="F643" s="131"/>
      <c r="G643" s="132">
        <f t="shared" si="2"/>
        <v>0</v>
      </c>
      <c r="H643" s="187"/>
      <c r="I643" s="134"/>
      <c r="J643" s="131"/>
      <c r="K643" s="132"/>
      <c r="L643" s="240"/>
    </row>
    <row r="644" spans="1:12" ht="17.25" customHeight="1">
      <c r="A644" s="165"/>
      <c r="B644" s="168"/>
      <c r="C644" s="183"/>
      <c r="D644" s="191"/>
      <c r="E644" s="255"/>
      <c r="F644" s="131"/>
      <c r="G644" s="132">
        <f t="shared" si="2"/>
        <v>0</v>
      </c>
      <c r="H644" s="187"/>
      <c r="I644" s="134"/>
      <c r="J644" s="131"/>
      <c r="K644" s="132"/>
      <c r="L644" s="240"/>
    </row>
    <row r="645" spans="1:12" ht="17.25" customHeight="1">
      <c r="A645" s="165"/>
      <c r="B645" s="168"/>
      <c r="C645" s="188"/>
      <c r="D645" s="191"/>
      <c r="E645" s="185"/>
      <c r="F645" s="131"/>
      <c r="G645" s="132">
        <f t="shared" si="2"/>
        <v>0</v>
      </c>
      <c r="H645" s="187"/>
      <c r="I645" s="134"/>
      <c r="J645" s="131"/>
      <c r="K645" s="132"/>
      <c r="L645" s="240"/>
    </row>
    <row r="646" spans="1:12" ht="17.25" customHeight="1">
      <c r="A646" s="165"/>
      <c r="B646" s="168"/>
      <c r="C646" s="188"/>
      <c r="D646" s="191"/>
      <c r="E646" s="255"/>
      <c r="F646" s="131"/>
      <c r="G646" s="132">
        <f t="shared" si="2"/>
        <v>0</v>
      </c>
      <c r="H646" s="187"/>
      <c r="I646" s="134"/>
      <c r="J646" s="131"/>
      <c r="K646" s="132"/>
      <c r="L646" s="240"/>
    </row>
    <row r="647" spans="1:12" ht="17.25" customHeight="1">
      <c r="A647" s="165"/>
      <c r="B647" s="168"/>
      <c r="C647" s="183"/>
      <c r="D647" s="191"/>
      <c r="E647" s="185"/>
      <c r="F647" s="131"/>
      <c r="G647" s="132">
        <f t="shared" si="2"/>
        <v>0</v>
      </c>
      <c r="H647" s="187"/>
      <c r="I647" s="134"/>
      <c r="J647" s="131"/>
      <c r="K647" s="132"/>
      <c r="L647" s="240"/>
    </row>
    <row r="648" spans="1:12" ht="17.25" customHeight="1">
      <c r="A648" s="165"/>
      <c r="B648" s="168"/>
      <c r="C648" s="188"/>
      <c r="D648" s="191"/>
      <c r="E648" s="255"/>
      <c r="F648" s="131"/>
      <c r="G648" s="132">
        <f t="shared" si="2"/>
        <v>0</v>
      </c>
      <c r="H648" s="187"/>
      <c r="I648" s="134"/>
      <c r="J648" s="131"/>
      <c r="K648" s="132"/>
      <c r="L648" s="240"/>
    </row>
    <row r="649" spans="1:12" ht="17.25" customHeight="1">
      <c r="A649" s="165"/>
      <c r="B649" s="168"/>
      <c r="C649" s="183"/>
      <c r="D649" s="189"/>
      <c r="E649" s="190"/>
      <c r="F649" s="131"/>
      <c r="G649" s="132"/>
      <c r="H649" s="187"/>
      <c r="I649" s="134"/>
      <c r="J649" s="131"/>
      <c r="K649" s="132"/>
      <c r="L649" s="240"/>
    </row>
    <row r="650" spans="1:12" ht="17.25" customHeight="1">
      <c r="A650" s="165"/>
      <c r="B650" s="168"/>
      <c r="C650" s="192"/>
      <c r="D650" s="191"/>
      <c r="E650" s="185"/>
      <c r="F650" s="131"/>
      <c r="G650" s="132"/>
      <c r="H650" s="187"/>
      <c r="I650" s="134"/>
      <c r="J650" s="131"/>
      <c r="K650" s="132"/>
      <c r="L650" s="240"/>
    </row>
    <row r="651" spans="1:12" ht="17.25" customHeight="1">
      <c r="A651" s="165"/>
      <c r="B651" s="168"/>
      <c r="C651" s="192"/>
      <c r="D651" s="184"/>
      <c r="E651" s="185"/>
      <c r="F651" s="131"/>
      <c r="G651" s="132"/>
      <c r="H651" s="187"/>
      <c r="I651" s="134"/>
      <c r="J651" s="131"/>
      <c r="K651" s="132"/>
      <c r="L651" s="240"/>
    </row>
    <row r="652" spans="1:12" ht="17.25" customHeight="1">
      <c r="A652" s="165"/>
      <c r="B652" s="194"/>
      <c r="C652" s="183"/>
      <c r="D652" s="191"/>
      <c r="E652" s="185"/>
      <c r="F652" s="131"/>
      <c r="G652" s="132">
        <f>SUM(G631:G640)</f>
        <v>0</v>
      </c>
      <c r="H652" s="187"/>
      <c r="I652" s="134"/>
      <c r="J652" s="131"/>
      <c r="K652" s="132"/>
      <c r="L652" s="240"/>
    </row>
    <row r="653" spans="1:12" ht="17.25" customHeight="1">
      <c r="A653" s="165"/>
      <c r="B653" s="138"/>
      <c r="C653" s="183"/>
      <c r="D653" s="191"/>
      <c r="E653" s="185"/>
      <c r="F653" s="131"/>
      <c r="G653" s="132"/>
      <c r="H653" s="187"/>
      <c r="I653" s="134"/>
      <c r="J653" s="131"/>
      <c r="K653" s="132"/>
      <c r="L653" s="240"/>
    </row>
    <row r="654" spans="1:12" ht="17.25" customHeight="1">
      <c r="A654" s="197"/>
      <c r="B654" s="200"/>
      <c r="C654" s="198"/>
      <c r="D654" s="203"/>
      <c r="E654" s="202"/>
      <c r="F654" s="158"/>
      <c r="G654" s="159"/>
      <c r="H654" s="199"/>
      <c r="I654" s="161"/>
      <c r="J654" s="158"/>
      <c r="K654" s="159"/>
      <c r="L654" s="241"/>
    </row>
    <row r="655" spans="1:12" ht="17.25" customHeight="1">
      <c r="A655" s="165"/>
      <c r="B655" s="194"/>
      <c r="C655" s="183"/>
      <c r="D655" s="191"/>
      <c r="E655" s="185"/>
      <c r="F655" s="131"/>
      <c r="G655" s="132"/>
      <c r="H655" s="187"/>
      <c r="I655" s="134"/>
      <c r="J655" s="131"/>
      <c r="K655" s="132"/>
      <c r="L655" s="240"/>
    </row>
    <row r="656" spans="1:12" ht="17.25" customHeight="1">
      <c r="A656" s="165"/>
      <c r="B656" s="168"/>
      <c r="C656" s="183"/>
      <c r="D656" s="191"/>
      <c r="E656" s="185"/>
      <c r="F656" s="131"/>
      <c r="G656" s="132"/>
      <c r="H656" s="187"/>
      <c r="I656" s="134"/>
      <c r="J656" s="131"/>
      <c r="K656" s="132"/>
      <c r="L656" s="240"/>
    </row>
    <row r="657" spans="1:12" ht="17.25" customHeight="1">
      <c r="A657" s="165"/>
      <c r="B657" s="166"/>
      <c r="C657" s="183"/>
      <c r="D657" s="191"/>
      <c r="E657" s="185"/>
      <c r="F657" s="131"/>
      <c r="G657" s="132"/>
      <c r="H657" s="187"/>
      <c r="I657" s="134"/>
      <c r="J657" s="131"/>
      <c r="K657" s="132"/>
      <c r="L657" s="240"/>
    </row>
    <row r="658" spans="1:12" ht="17.25" customHeight="1">
      <c r="A658" s="197"/>
      <c r="B658" s="219"/>
      <c r="C658" s="198"/>
      <c r="D658" s="203"/>
      <c r="E658" s="255"/>
      <c r="F658" s="158"/>
      <c r="G658" s="159">
        <f>D658*F658</f>
        <v>0</v>
      </c>
      <c r="H658" s="199"/>
      <c r="I658" s="161"/>
      <c r="J658" s="158"/>
      <c r="K658" s="159"/>
      <c r="L658" s="240"/>
    </row>
    <row r="659" spans="1:12" ht="17.25" customHeight="1">
      <c r="A659" s="165"/>
      <c r="B659" s="168"/>
      <c r="C659" s="183"/>
      <c r="D659" s="191"/>
      <c r="E659" s="185"/>
      <c r="F659" s="131"/>
      <c r="G659" s="132"/>
      <c r="H659" s="187"/>
      <c r="I659" s="134"/>
      <c r="J659" s="131"/>
      <c r="K659" s="132"/>
      <c r="L659" s="240"/>
    </row>
    <row r="660" spans="1:12" ht="17.25" customHeight="1">
      <c r="A660" s="165"/>
      <c r="B660" s="168"/>
      <c r="C660" s="183"/>
      <c r="D660" s="191"/>
      <c r="E660" s="185"/>
      <c r="F660" s="131"/>
      <c r="G660" s="132"/>
      <c r="H660" s="187"/>
      <c r="I660" s="134"/>
      <c r="J660" s="131"/>
      <c r="K660" s="132"/>
      <c r="L660" s="240"/>
    </row>
    <row r="661" spans="1:12" ht="17.25" customHeight="1">
      <c r="A661" s="165"/>
      <c r="B661" s="139"/>
      <c r="C661" s="188"/>
      <c r="D661" s="189"/>
      <c r="E661" s="190"/>
      <c r="F661" s="131"/>
      <c r="G661" s="132"/>
      <c r="H661" s="187"/>
      <c r="I661" s="134"/>
      <c r="J661" s="131"/>
      <c r="K661" s="132"/>
      <c r="L661" s="240"/>
    </row>
    <row r="662" spans="1:12" ht="17.25" customHeight="1">
      <c r="A662" s="165"/>
      <c r="B662" s="168"/>
      <c r="C662" s="188"/>
      <c r="D662" s="191"/>
      <c r="E662" s="185"/>
      <c r="F662" s="131"/>
      <c r="G662" s="132"/>
      <c r="H662" s="187"/>
      <c r="I662" s="134"/>
      <c r="J662" s="131"/>
      <c r="K662" s="132"/>
      <c r="L662" s="240"/>
    </row>
    <row r="663" spans="1:12" ht="17.25" customHeight="1">
      <c r="A663" s="165"/>
      <c r="B663" s="139"/>
      <c r="C663" s="188"/>
      <c r="D663" s="189"/>
      <c r="E663" s="190"/>
      <c r="F663" s="131"/>
      <c r="G663" s="132"/>
      <c r="H663" s="195"/>
      <c r="I663" s="174"/>
      <c r="J663" s="147"/>
      <c r="K663" s="132"/>
      <c r="L663" s="240"/>
    </row>
    <row r="664" spans="1:12" ht="17.25" customHeight="1">
      <c r="A664" s="165"/>
      <c r="B664" s="168"/>
      <c r="C664" s="188"/>
      <c r="D664" s="191"/>
      <c r="E664" s="185"/>
      <c r="F664" s="131"/>
      <c r="G664" s="132"/>
      <c r="H664" s="189"/>
      <c r="I664" s="190"/>
      <c r="J664" s="131"/>
      <c r="K664" s="132"/>
      <c r="L664" s="240"/>
    </row>
    <row r="665" spans="1:12" ht="17.25" customHeight="1">
      <c r="A665" s="165"/>
      <c r="B665" s="168"/>
      <c r="C665" s="183"/>
      <c r="D665" s="189"/>
      <c r="E665" s="190"/>
      <c r="F665" s="131"/>
      <c r="G665" s="132"/>
      <c r="H665" s="187"/>
      <c r="I665" s="134"/>
      <c r="J665" s="131"/>
      <c r="K665" s="132"/>
      <c r="L665" s="240"/>
    </row>
    <row r="666" spans="1:12" ht="17.25" customHeight="1">
      <c r="A666" s="165"/>
      <c r="B666" s="194"/>
      <c r="C666" s="188"/>
      <c r="D666" s="191"/>
      <c r="E666" s="185"/>
      <c r="F666" s="131"/>
      <c r="G666" s="132"/>
      <c r="H666" s="187"/>
      <c r="I666" s="134"/>
      <c r="J666" s="131"/>
      <c r="K666" s="132"/>
      <c r="L666" s="240"/>
    </row>
    <row r="667" spans="1:12" ht="17.25" customHeight="1">
      <c r="A667" s="165"/>
      <c r="B667" s="194"/>
      <c r="C667" s="188"/>
      <c r="D667" s="191"/>
      <c r="E667" s="185"/>
      <c r="F667" s="131"/>
      <c r="G667" s="132"/>
      <c r="H667" s="187"/>
      <c r="I667" s="134"/>
      <c r="J667" s="131"/>
      <c r="K667" s="132"/>
      <c r="L667" s="240"/>
    </row>
    <row r="668" spans="1:12" ht="17.25" customHeight="1">
      <c r="A668" s="165"/>
      <c r="B668" s="194"/>
      <c r="C668" s="188"/>
      <c r="D668" s="191"/>
      <c r="E668" s="185"/>
      <c r="F668" s="131"/>
      <c r="G668" s="132"/>
      <c r="H668" s="187"/>
      <c r="I668" s="134"/>
      <c r="J668" s="131"/>
      <c r="K668" s="132"/>
      <c r="L668" s="240"/>
    </row>
    <row r="669" spans="1:12" ht="17.25" customHeight="1">
      <c r="A669" s="165"/>
      <c r="B669" s="194"/>
      <c r="C669" s="188"/>
      <c r="D669" s="191"/>
      <c r="E669" s="185"/>
      <c r="F669" s="131"/>
      <c r="G669" s="132"/>
      <c r="H669" s="187"/>
      <c r="I669" s="134"/>
      <c r="J669" s="131"/>
      <c r="K669" s="132"/>
      <c r="L669" s="240"/>
    </row>
    <row r="670" spans="1:12" ht="17.25" customHeight="1">
      <c r="A670" s="165"/>
      <c r="B670" s="168"/>
      <c r="C670" s="188"/>
      <c r="D670" s="191"/>
      <c r="E670" s="185"/>
      <c r="F670" s="131"/>
      <c r="G670" s="132"/>
      <c r="H670" s="187"/>
      <c r="I670" s="134"/>
      <c r="J670" s="131"/>
      <c r="K670" s="132"/>
      <c r="L670" s="240"/>
    </row>
    <row r="671" spans="1:12" ht="17.25" customHeight="1">
      <c r="A671" s="165"/>
      <c r="B671" s="168"/>
      <c r="C671" s="188"/>
      <c r="D671" s="191"/>
      <c r="E671" s="185"/>
      <c r="F671" s="131"/>
      <c r="G671" s="132">
        <f t="shared" ref="G671:G702" si="3">D671*F671</f>
        <v>0</v>
      </c>
      <c r="H671" s="187"/>
      <c r="I671" s="134"/>
      <c r="J671" s="131"/>
      <c r="K671" s="132"/>
      <c r="L671" s="240"/>
    </row>
    <row r="672" spans="1:12" ht="17.25" customHeight="1">
      <c r="A672" s="165"/>
      <c r="B672" s="168"/>
      <c r="C672" s="188"/>
      <c r="D672" s="191"/>
      <c r="E672" s="255"/>
      <c r="F672" s="131"/>
      <c r="G672" s="132">
        <f t="shared" si="3"/>
        <v>0</v>
      </c>
      <c r="H672" s="187"/>
      <c r="I672" s="134"/>
      <c r="J672" s="131"/>
      <c r="K672" s="132"/>
      <c r="L672" s="240"/>
    </row>
    <row r="673" spans="1:12" ht="17.25" customHeight="1">
      <c r="A673" s="165"/>
      <c r="B673" s="168"/>
      <c r="C673" s="188"/>
      <c r="D673" s="191"/>
      <c r="E673" s="185"/>
      <c r="F673" s="131"/>
      <c r="G673" s="132">
        <f t="shared" si="3"/>
        <v>0</v>
      </c>
      <c r="H673" s="187"/>
      <c r="I673" s="134"/>
      <c r="J673" s="131"/>
      <c r="K673" s="132"/>
      <c r="L673" s="240"/>
    </row>
    <row r="674" spans="1:12" ht="17.25" customHeight="1">
      <c r="A674" s="165"/>
      <c r="B674" s="168"/>
      <c r="C674" s="188"/>
      <c r="D674" s="191"/>
      <c r="E674" s="255"/>
      <c r="F674" s="131"/>
      <c r="G674" s="132">
        <f t="shared" si="3"/>
        <v>0</v>
      </c>
      <c r="H674" s="187"/>
      <c r="I674" s="134"/>
      <c r="J674" s="131"/>
      <c r="K674" s="132"/>
      <c r="L674" s="240"/>
    </row>
    <row r="675" spans="1:12" ht="17.25" customHeight="1">
      <c r="A675" s="165"/>
      <c r="B675" s="168"/>
      <c r="C675" s="183"/>
      <c r="D675" s="189"/>
      <c r="E675" s="185"/>
      <c r="F675" s="131"/>
      <c r="G675" s="132">
        <f t="shared" si="3"/>
        <v>0</v>
      </c>
      <c r="H675" s="187"/>
      <c r="I675" s="134"/>
      <c r="J675" s="131"/>
      <c r="K675" s="132"/>
      <c r="L675" s="240"/>
    </row>
    <row r="676" spans="1:12" ht="17.25" customHeight="1">
      <c r="A676" s="165"/>
      <c r="B676" s="168"/>
      <c r="C676" s="183"/>
      <c r="D676" s="191"/>
      <c r="E676" s="255"/>
      <c r="F676" s="131"/>
      <c r="G676" s="132">
        <f t="shared" si="3"/>
        <v>0</v>
      </c>
      <c r="H676" s="187"/>
      <c r="I676" s="134"/>
      <c r="J676" s="131"/>
      <c r="K676" s="132"/>
      <c r="L676" s="240"/>
    </row>
    <row r="677" spans="1:12" ht="17.25" customHeight="1">
      <c r="A677" s="165"/>
      <c r="B677" s="168"/>
      <c r="C677" s="188"/>
      <c r="D677" s="184"/>
      <c r="E677" s="190"/>
      <c r="F677" s="131"/>
      <c r="G677" s="132">
        <f t="shared" si="3"/>
        <v>0</v>
      </c>
      <c r="H677" s="187"/>
      <c r="I677" s="134"/>
      <c r="J677" s="131"/>
      <c r="K677" s="132"/>
      <c r="L677" s="240"/>
    </row>
    <row r="678" spans="1:12" ht="17.25" customHeight="1">
      <c r="A678" s="165"/>
      <c r="B678" s="194"/>
      <c r="C678" s="188"/>
      <c r="D678" s="191"/>
      <c r="E678" s="185"/>
      <c r="F678" s="131"/>
      <c r="G678" s="132"/>
      <c r="H678" s="187"/>
      <c r="I678" s="134"/>
      <c r="J678" s="131"/>
      <c r="K678" s="132"/>
      <c r="L678" s="240"/>
    </row>
    <row r="679" spans="1:12" ht="17.25" customHeight="1">
      <c r="A679" s="165"/>
      <c r="B679" s="168"/>
      <c r="C679" s="183"/>
      <c r="D679" s="191"/>
      <c r="E679" s="190"/>
      <c r="F679" s="131"/>
      <c r="G679" s="132">
        <f t="shared" si="3"/>
        <v>0</v>
      </c>
      <c r="H679" s="187"/>
      <c r="I679" s="134"/>
      <c r="J679" s="131"/>
      <c r="K679" s="132"/>
      <c r="L679" s="240"/>
    </row>
    <row r="680" spans="1:12" ht="17.25" customHeight="1">
      <c r="A680" s="197"/>
      <c r="B680" s="212"/>
      <c r="C680" s="213"/>
      <c r="D680" s="203"/>
      <c r="E680" s="202"/>
      <c r="F680" s="158"/>
      <c r="G680" s="159"/>
      <c r="H680" s="199"/>
      <c r="I680" s="161"/>
      <c r="J680" s="158"/>
      <c r="K680" s="159"/>
      <c r="L680" s="241"/>
    </row>
    <row r="681" spans="1:12" ht="17.25" customHeight="1">
      <c r="A681" s="165"/>
      <c r="B681" s="168"/>
      <c r="C681" s="188"/>
      <c r="D681" s="191"/>
      <c r="E681" s="185"/>
      <c r="F681" s="131"/>
      <c r="G681" s="132"/>
      <c r="H681" s="187"/>
      <c r="I681" s="134"/>
      <c r="J681" s="131"/>
      <c r="K681" s="132"/>
      <c r="L681" s="240"/>
    </row>
    <row r="682" spans="1:12" ht="17.25" customHeight="1">
      <c r="A682" s="165"/>
      <c r="B682" s="168"/>
      <c r="C682" s="188"/>
      <c r="D682" s="191"/>
      <c r="E682" s="185"/>
      <c r="F682" s="131"/>
      <c r="G682" s="132"/>
      <c r="H682" s="187"/>
      <c r="I682" s="134"/>
      <c r="J682" s="131"/>
      <c r="K682" s="132"/>
      <c r="L682" s="240"/>
    </row>
    <row r="683" spans="1:12" ht="17.25" customHeight="1">
      <c r="A683" s="165"/>
      <c r="B683" s="168"/>
      <c r="C683" s="188"/>
      <c r="D683" s="191"/>
      <c r="E683" s="185"/>
      <c r="F683" s="131"/>
      <c r="G683" s="132">
        <f t="shared" si="3"/>
        <v>0</v>
      </c>
      <c r="H683" s="187"/>
      <c r="I683" s="134"/>
      <c r="J683" s="131"/>
      <c r="K683" s="132"/>
      <c r="L683" s="240"/>
    </row>
    <row r="684" spans="1:12" ht="17.25" customHeight="1">
      <c r="A684" s="165"/>
      <c r="B684" s="168"/>
      <c r="C684" s="188"/>
      <c r="D684" s="191"/>
      <c r="E684" s="255"/>
      <c r="F684" s="131"/>
      <c r="G684" s="132">
        <f t="shared" si="3"/>
        <v>0</v>
      </c>
      <c r="H684" s="187"/>
      <c r="I684" s="134"/>
      <c r="J684" s="131"/>
      <c r="K684" s="132"/>
      <c r="L684" s="240"/>
    </row>
    <row r="685" spans="1:12" ht="17.25" customHeight="1">
      <c r="A685" s="165"/>
      <c r="B685" s="168"/>
      <c r="C685" s="183"/>
      <c r="D685" s="189"/>
      <c r="E685" s="185"/>
      <c r="F685" s="131"/>
      <c r="G685" s="132">
        <f t="shared" si="3"/>
        <v>0</v>
      </c>
      <c r="H685" s="187"/>
      <c r="I685" s="134"/>
      <c r="J685" s="131"/>
      <c r="K685" s="132"/>
      <c r="L685" s="240"/>
    </row>
    <row r="686" spans="1:12" ht="17.25" customHeight="1">
      <c r="A686" s="165"/>
      <c r="B686" s="168"/>
      <c r="C686" s="188"/>
      <c r="D686" s="191"/>
      <c r="E686" s="255"/>
      <c r="F686" s="131"/>
      <c r="G686" s="132">
        <f t="shared" si="3"/>
        <v>0</v>
      </c>
      <c r="H686" s="187"/>
      <c r="I686" s="134"/>
      <c r="J686" s="131"/>
      <c r="K686" s="132"/>
      <c r="L686" s="240"/>
    </row>
    <row r="687" spans="1:12" ht="17.25" customHeight="1">
      <c r="A687" s="165"/>
      <c r="B687" s="168"/>
      <c r="C687" s="188"/>
      <c r="D687" s="191"/>
      <c r="E687" s="185"/>
      <c r="F687" s="131"/>
      <c r="G687" s="132">
        <f t="shared" si="3"/>
        <v>0</v>
      </c>
      <c r="H687" s="187"/>
      <c r="I687" s="134"/>
      <c r="J687" s="131"/>
      <c r="K687" s="132"/>
      <c r="L687" s="240"/>
    </row>
    <row r="688" spans="1:12" ht="17.25" customHeight="1">
      <c r="A688" s="165"/>
      <c r="B688" s="168"/>
      <c r="C688" s="188"/>
      <c r="D688" s="191"/>
      <c r="E688" s="255"/>
      <c r="F688" s="131"/>
      <c r="G688" s="132">
        <f t="shared" si="3"/>
        <v>0</v>
      </c>
      <c r="H688" s="187"/>
      <c r="I688" s="134"/>
      <c r="J688" s="131"/>
      <c r="K688" s="132"/>
      <c r="L688" s="240"/>
    </row>
    <row r="689" spans="1:12" ht="17.25" customHeight="1">
      <c r="A689" s="165"/>
      <c r="B689" s="168"/>
      <c r="C689" s="188"/>
      <c r="D689" s="191"/>
      <c r="E689" s="185"/>
      <c r="F689" s="131"/>
      <c r="G689" s="132">
        <f t="shared" si="3"/>
        <v>0</v>
      </c>
      <c r="H689" s="187"/>
      <c r="I689" s="134"/>
      <c r="J689" s="131"/>
      <c r="K689" s="132"/>
      <c r="L689" s="240"/>
    </row>
    <row r="690" spans="1:12" ht="17.25" customHeight="1">
      <c r="A690" s="165"/>
      <c r="B690" s="168"/>
      <c r="C690" s="188"/>
      <c r="D690" s="191"/>
      <c r="E690" s="255"/>
      <c r="F690" s="131"/>
      <c r="G690" s="132">
        <f t="shared" si="3"/>
        <v>0</v>
      </c>
      <c r="H690" s="187"/>
      <c r="I690" s="134"/>
      <c r="J690" s="131"/>
      <c r="K690" s="132"/>
      <c r="L690" s="240"/>
    </row>
    <row r="691" spans="1:12" ht="17.25" customHeight="1">
      <c r="A691" s="165"/>
      <c r="B691" s="168"/>
      <c r="C691" s="183"/>
      <c r="D691" s="191"/>
      <c r="E691" s="185"/>
      <c r="F691" s="131"/>
      <c r="G691" s="132">
        <f t="shared" si="3"/>
        <v>0</v>
      </c>
      <c r="H691" s="187"/>
      <c r="I691" s="134"/>
      <c r="J691" s="131"/>
      <c r="K691" s="132"/>
      <c r="L691" s="240"/>
    </row>
    <row r="692" spans="1:12" ht="17.25" customHeight="1">
      <c r="A692" s="165"/>
      <c r="B692" s="168"/>
      <c r="C692" s="183"/>
      <c r="D692" s="191"/>
      <c r="E692" s="255"/>
      <c r="F692" s="131"/>
      <c r="G692" s="132">
        <f t="shared" si="3"/>
        <v>0</v>
      </c>
      <c r="H692" s="187"/>
      <c r="I692" s="134"/>
      <c r="J692" s="131"/>
      <c r="K692" s="132"/>
      <c r="L692" s="240"/>
    </row>
    <row r="693" spans="1:12" ht="17.25" customHeight="1">
      <c r="A693" s="165"/>
      <c r="B693" s="139"/>
      <c r="C693" s="188"/>
      <c r="D693" s="189"/>
      <c r="E693" s="185"/>
      <c r="F693" s="131"/>
      <c r="G693" s="132">
        <f t="shared" si="3"/>
        <v>0</v>
      </c>
      <c r="H693" s="187"/>
      <c r="I693" s="134"/>
      <c r="J693" s="131"/>
      <c r="K693" s="132"/>
      <c r="L693" s="240"/>
    </row>
    <row r="694" spans="1:12" ht="17.25" customHeight="1">
      <c r="A694" s="197"/>
      <c r="B694" s="168"/>
      <c r="C694" s="188"/>
      <c r="D694" s="191"/>
      <c r="E694" s="255"/>
      <c r="F694" s="215"/>
      <c r="G694" s="132">
        <f t="shared" si="3"/>
        <v>0</v>
      </c>
      <c r="H694" s="199"/>
      <c r="I694" s="161"/>
      <c r="J694" s="158"/>
      <c r="K694" s="159"/>
      <c r="L694" s="240"/>
    </row>
    <row r="695" spans="1:12" ht="17.25" customHeight="1">
      <c r="A695" s="165"/>
      <c r="B695" s="168"/>
      <c r="C695" s="183"/>
      <c r="D695" s="189"/>
      <c r="E695" s="185"/>
      <c r="F695" s="131"/>
      <c r="G695" s="132">
        <f t="shared" si="3"/>
        <v>0</v>
      </c>
      <c r="H695" s="187"/>
      <c r="I695" s="134"/>
      <c r="J695" s="131"/>
      <c r="K695" s="132"/>
      <c r="L695" s="240"/>
    </row>
    <row r="696" spans="1:12" ht="17.25" customHeight="1">
      <c r="A696" s="165"/>
      <c r="B696" s="168"/>
      <c r="C696" s="188"/>
      <c r="D696" s="191"/>
      <c r="E696" s="255"/>
      <c r="F696" s="131"/>
      <c r="G696" s="132">
        <f t="shared" si="3"/>
        <v>0</v>
      </c>
      <c r="H696" s="187"/>
      <c r="I696" s="134"/>
      <c r="J696" s="131"/>
      <c r="K696" s="132"/>
      <c r="L696" s="240"/>
    </row>
    <row r="697" spans="1:12" ht="17.25" customHeight="1">
      <c r="A697" s="165"/>
      <c r="B697" s="168"/>
      <c r="C697" s="188"/>
      <c r="D697" s="191"/>
      <c r="E697" s="185"/>
      <c r="F697" s="131"/>
      <c r="G697" s="132">
        <f t="shared" si="3"/>
        <v>0</v>
      </c>
      <c r="H697" s="187"/>
      <c r="I697" s="134"/>
      <c r="J697" s="131"/>
      <c r="K697" s="132"/>
      <c r="L697" s="240"/>
    </row>
    <row r="698" spans="1:12" ht="17.25" customHeight="1">
      <c r="A698" s="165"/>
      <c r="B698" s="168"/>
      <c r="C698" s="188"/>
      <c r="D698" s="191"/>
      <c r="E698" s="255"/>
      <c r="F698" s="131"/>
      <c r="G698" s="132">
        <f t="shared" si="3"/>
        <v>0</v>
      </c>
      <c r="H698" s="187"/>
      <c r="I698" s="134"/>
      <c r="J698" s="131"/>
      <c r="K698" s="132"/>
      <c r="L698" s="240"/>
    </row>
    <row r="699" spans="1:12" ht="17.25" customHeight="1">
      <c r="A699" s="165"/>
      <c r="B699" s="168"/>
      <c r="C699" s="183"/>
      <c r="D699" s="191"/>
      <c r="E699" s="185"/>
      <c r="F699" s="131"/>
      <c r="G699" s="132">
        <f t="shared" si="3"/>
        <v>0</v>
      </c>
      <c r="H699" s="187"/>
      <c r="I699" s="134"/>
      <c r="J699" s="131"/>
      <c r="K699" s="132"/>
      <c r="L699" s="240"/>
    </row>
    <row r="700" spans="1:12" ht="17.25" customHeight="1">
      <c r="A700" s="165"/>
      <c r="B700" s="168"/>
      <c r="C700" s="183"/>
      <c r="D700" s="191"/>
      <c r="E700" s="185"/>
      <c r="F700" s="131"/>
      <c r="G700" s="132">
        <f t="shared" si="3"/>
        <v>0</v>
      </c>
      <c r="H700" s="187"/>
      <c r="I700" s="134"/>
      <c r="J700" s="131"/>
      <c r="K700" s="132"/>
      <c r="L700" s="240"/>
    </row>
    <row r="701" spans="1:12" ht="17.25" customHeight="1">
      <c r="A701" s="165"/>
      <c r="B701" s="139"/>
      <c r="C701" s="183"/>
      <c r="D701" s="189"/>
      <c r="E701" s="190"/>
      <c r="F701" s="131"/>
      <c r="G701" s="132">
        <f t="shared" si="3"/>
        <v>0</v>
      </c>
      <c r="H701" s="187"/>
      <c r="I701" s="134"/>
      <c r="J701" s="131"/>
      <c r="K701" s="132"/>
      <c r="L701" s="240"/>
    </row>
    <row r="702" spans="1:12" ht="17.25" customHeight="1">
      <c r="A702" s="165"/>
      <c r="B702" s="168"/>
      <c r="C702" s="183"/>
      <c r="D702" s="191"/>
      <c r="E702" s="185"/>
      <c r="F702" s="131"/>
      <c r="G702" s="132">
        <f t="shared" si="3"/>
        <v>0</v>
      </c>
      <c r="H702" s="187"/>
      <c r="I702" s="134"/>
      <c r="J702" s="131"/>
      <c r="K702" s="132"/>
      <c r="L702" s="240"/>
    </row>
    <row r="703" spans="1:12" ht="17.25" customHeight="1">
      <c r="A703" s="165"/>
      <c r="B703" s="194"/>
      <c r="C703" s="183"/>
      <c r="D703" s="184"/>
      <c r="E703" s="185"/>
      <c r="F703" s="131"/>
      <c r="G703" s="132"/>
      <c r="H703" s="187"/>
      <c r="I703" s="134"/>
      <c r="J703" s="131"/>
      <c r="K703" s="132"/>
      <c r="L703" s="240"/>
    </row>
    <row r="704" spans="1:12" ht="17.25" customHeight="1">
      <c r="A704" s="165"/>
      <c r="B704" s="194"/>
      <c r="C704" s="198"/>
      <c r="D704" s="201"/>
      <c r="E704" s="202"/>
      <c r="F704" s="158"/>
      <c r="G704" s="159">
        <f>SUM(G683:G702)</f>
        <v>0</v>
      </c>
      <c r="H704" s="187"/>
      <c r="I704" s="134"/>
      <c r="J704" s="131"/>
      <c r="K704" s="132"/>
      <c r="L704" s="240"/>
    </row>
    <row r="705" spans="1:12" ht="17.25" customHeight="1">
      <c r="A705" s="165"/>
      <c r="B705" s="194"/>
      <c r="C705" s="183"/>
      <c r="D705" s="184"/>
      <c r="E705" s="185"/>
      <c r="F705" s="131"/>
      <c r="G705" s="132"/>
      <c r="H705" s="187"/>
      <c r="I705" s="134"/>
      <c r="J705" s="131"/>
      <c r="K705" s="132"/>
      <c r="L705" s="240"/>
    </row>
    <row r="706" spans="1:12" ht="17.25" customHeight="1">
      <c r="A706" s="165"/>
      <c r="B706" s="194"/>
      <c r="C706" s="183"/>
      <c r="D706" s="184"/>
      <c r="E706" s="185"/>
      <c r="F706" s="131"/>
      <c r="G706" s="132"/>
      <c r="H706" s="187"/>
      <c r="I706" s="134"/>
      <c r="J706" s="131"/>
      <c r="K706" s="132"/>
      <c r="L706" s="240"/>
    </row>
    <row r="707" spans="1:12" ht="17.25" customHeight="1">
      <c r="A707" s="165"/>
      <c r="B707" s="194"/>
      <c r="C707" s="183"/>
      <c r="D707" s="184"/>
      <c r="E707" s="185"/>
      <c r="F707" s="131"/>
      <c r="G707" s="132"/>
      <c r="H707" s="187"/>
      <c r="I707" s="134"/>
      <c r="J707" s="131"/>
      <c r="K707" s="132"/>
      <c r="L707" s="240"/>
    </row>
    <row r="708" spans="1:12" ht="17.25" customHeight="1">
      <c r="A708" s="165"/>
      <c r="B708" s="168"/>
      <c r="C708" s="183"/>
      <c r="D708" s="184"/>
      <c r="E708" s="185"/>
      <c r="F708" s="131"/>
      <c r="G708" s="132"/>
      <c r="H708" s="187"/>
      <c r="I708" s="134"/>
      <c r="J708" s="131"/>
      <c r="K708" s="132"/>
      <c r="L708" s="240"/>
    </row>
    <row r="709" spans="1:12" ht="17.25" customHeight="1">
      <c r="A709" s="165"/>
      <c r="B709" s="166"/>
      <c r="C709" s="183"/>
      <c r="D709" s="191"/>
      <c r="E709" s="185"/>
      <c r="F709" s="131"/>
      <c r="G709" s="132"/>
      <c r="H709" s="187"/>
      <c r="I709" s="134"/>
      <c r="J709" s="131"/>
      <c r="K709" s="132"/>
      <c r="L709" s="240"/>
    </row>
    <row r="710" spans="1:12" ht="17.25" customHeight="1">
      <c r="A710" s="165"/>
      <c r="B710" s="219"/>
      <c r="C710" s="198"/>
      <c r="D710" s="203"/>
      <c r="E710" s="255"/>
      <c r="F710" s="131"/>
      <c r="G710" s="132">
        <f t="shared" ref="G710:G716" si="4">D710*F710</f>
        <v>0</v>
      </c>
      <c r="H710" s="187"/>
      <c r="I710" s="134"/>
      <c r="J710" s="131"/>
      <c r="K710" s="132"/>
      <c r="L710" s="240"/>
    </row>
    <row r="711" spans="1:12" ht="17.25" customHeight="1">
      <c r="A711" s="165"/>
      <c r="B711" s="168"/>
      <c r="C711" s="183"/>
      <c r="D711" s="191"/>
      <c r="E711" s="185"/>
      <c r="F711" s="131"/>
      <c r="G711" s="132"/>
      <c r="H711" s="187"/>
      <c r="I711" s="134"/>
      <c r="J711" s="131"/>
      <c r="K711" s="132"/>
      <c r="L711" s="240"/>
    </row>
    <row r="712" spans="1:12" ht="17.25" customHeight="1">
      <c r="A712" s="165"/>
      <c r="B712" s="168"/>
      <c r="C712" s="183"/>
      <c r="D712" s="191"/>
      <c r="E712" s="255"/>
      <c r="F712" s="131"/>
      <c r="G712" s="132">
        <f t="shared" si="4"/>
        <v>0</v>
      </c>
      <c r="H712" s="187"/>
      <c r="I712" s="134"/>
      <c r="J712" s="131"/>
      <c r="K712" s="132"/>
      <c r="L712" s="240"/>
    </row>
    <row r="713" spans="1:12" ht="17.25" customHeight="1">
      <c r="A713" s="165"/>
      <c r="B713" s="168"/>
      <c r="C713" s="183"/>
      <c r="D713" s="191"/>
      <c r="E713" s="185"/>
      <c r="F713" s="131"/>
      <c r="G713" s="132"/>
      <c r="H713" s="187"/>
      <c r="I713" s="134"/>
      <c r="J713" s="131"/>
      <c r="K713" s="132"/>
      <c r="L713" s="240"/>
    </row>
    <row r="714" spans="1:12" ht="17.25" customHeight="1">
      <c r="A714" s="165"/>
      <c r="B714" s="168"/>
      <c r="C714" s="183"/>
      <c r="D714" s="191"/>
      <c r="E714" s="185"/>
      <c r="F714" s="131"/>
      <c r="G714" s="132">
        <f t="shared" si="4"/>
        <v>0</v>
      </c>
      <c r="H714" s="187"/>
      <c r="I714" s="134"/>
      <c r="J714" s="131"/>
      <c r="K714" s="132"/>
      <c r="L714" s="240"/>
    </row>
    <row r="715" spans="1:12" ht="17.25" customHeight="1">
      <c r="A715" s="165"/>
      <c r="B715" s="139"/>
      <c r="C715" s="183"/>
      <c r="D715" s="189"/>
      <c r="E715" s="190"/>
      <c r="F715" s="131"/>
      <c r="G715" s="132"/>
      <c r="H715" s="187"/>
      <c r="I715" s="134"/>
      <c r="J715" s="131"/>
      <c r="K715" s="132"/>
      <c r="L715" s="240"/>
    </row>
    <row r="716" spans="1:12" ht="17.25" customHeight="1">
      <c r="A716" s="165"/>
      <c r="B716" s="168"/>
      <c r="C716" s="183"/>
      <c r="D716" s="191"/>
      <c r="E716" s="185"/>
      <c r="F716" s="131"/>
      <c r="G716" s="132">
        <f t="shared" si="4"/>
        <v>0</v>
      </c>
      <c r="H716" s="187"/>
      <c r="I716" s="134"/>
      <c r="J716" s="131"/>
      <c r="K716" s="132"/>
      <c r="L716" s="240"/>
    </row>
    <row r="717" spans="1:12" ht="17.25" customHeight="1">
      <c r="A717" s="165"/>
      <c r="B717" s="194"/>
      <c r="C717" s="183"/>
      <c r="D717" s="184"/>
      <c r="E717" s="185"/>
      <c r="F717" s="131"/>
      <c r="G717" s="132"/>
      <c r="H717" s="187"/>
      <c r="I717" s="134"/>
      <c r="J717" s="131"/>
      <c r="K717" s="132"/>
      <c r="L717" s="240"/>
    </row>
    <row r="718" spans="1:12" ht="17.25" customHeight="1">
      <c r="A718" s="165"/>
      <c r="B718" s="194"/>
      <c r="C718" s="183"/>
      <c r="D718" s="184"/>
      <c r="E718" s="185"/>
      <c r="F718" s="131"/>
      <c r="G718" s="132"/>
      <c r="H718" s="187"/>
      <c r="I718" s="134"/>
      <c r="J718" s="131"/>
      <c r="K718" s="132"/>
      <c r="L718" s="240"/>
    </row>
    <row r="719" spans="1:12" ht="17.25" customHeight="1">
      <c r="A719" s="165"/>
      <c r="B719" s="194"/>
      <c r="C719" s="183"/>
      <c r="D719" s="184"/>
      <c r="E719" s="185"/>
      <c r="F719" s="131"/>
      <c r="G719" s="132"/>
      <c r="H719" s="187"/>
      <c r="I719" s="134"/>
      <c r="J719" s="131"/>
      <c r="K719" s="132"/>
      <c r="L719" s="240"/>
    </row>
    <row r="720" spans="1:12" ht="17.25" customHeight="1">
      <c r="A720" s="165"/>
      <c r="B720" s="194"/>
      <c r="C720" s="183"/>
      <c r="D720" s="184"/>
      <c r="E720" s="185"/>
      <c r="F720" s="131"/>
      <c r="G720" s="132"/>
      <c r="H720" s="187"/>
      <c r="I720" s="134"/>
      <c r="J720" s="131"/>
      <c r="K720" s="132"/>
      <c r="L720" s="240"/>
    </row>
    <row r="721" spans="1:12" ht="17.25" customHeight="1">
      <c r="A721" s="165"/>
      <c r="B721" s="194"/>
      <c r="C721" s="183"/>
      <c r="D721" s="184"/>
      <c r="E721" s="185"/>
      <c r="F721" s="131"/>
      <c r="G721" s="132"/>
      <c r="H721" s="187"/>
      <c r="I721" s="134"/>
      <c r="J721" s="131"/>
      <c r="K721" s="132"/>
      <c r="L721" s="240"/>
    </row>
    <row r="722" spans="1:12" ht="17.25" customHeight="1">
      <c r="A722" s="165"/>
      <c r="B722" s="194"/>
      <c r="C722" s="183"/>
      <c r="D722" s="184"/>
      <c r="E722" s="185"/>
      <c r="F722" s="131"/>
      <c r="G722" s="132"/>
      <c r="H722" s="187"/>
      <c r="I722" s="134"/>
      <c r="J722" s="131"/>
      <c r="K722" s="132"/>
      <c r="L722" s="240"/>
    </row>
    <row r="723" spans="1:12" ht="17.25" customHeight="1">
      <c r="A723" s="165"/>
      <c r="B723" s="194"/>
      <c r="C723" s="183"/>
      <c r="D723" s="184"/>
      <c r="E723" s="185"/>
      <c r="F723" s="131"/>
      <c r="G723" s="132"/>
      <c r="H723" s="187"/>
      <c r="I723" s="134"/>
      <c r="J723" s="131"/>
      <c r="K723" s="132"/>
      <c r="L723" s="240"/>
    </row>
    <row r="724" spans="1:12" ht="17.25" customHeight="1">
      <c r="A724" s="165"/>
      <c r="B724" s="194"/>
      <c r="C724" s="183"/>
      <c r="D724" s="184"/>
      <c r="E724" s="185"/>
      <c r="F724" s="131"/>
      <c r="G724" s="132"/>
      <c r="H724" s="187"/>
      <c r="I724" s="134"/>
      <c r="J724" s="131"/>
      <c r="K724" s="132"/>
      <c r="L724" s="240"/>
    </row>
    <row r="725" spans="1:12" ht="17.25" customHeight="1">
      <c r="A725" s="165"/>
      <c r="B725" s="194"/>
      <c r="C725" s="183"/>
      <c r="D725" s="184"/>
      <c r="E725" s="185"/>
      <c r="F725" s="131"/>
      <c r="G725" s="132"/>
      <c r="H725" s="187"/>
      <c r="I725" s="134"/>
      <c r="J725" s="131"/>
      <c r="K725" s="132"/>
      <c r="L725" s="240"/>
    </row>
    <row r="726" spans="1:12" ht="17.25" customHeight="1">
      <c r="A726" s="165"/>
      <c r="B726" s="194"/>
      <c r="C726" s="183"/>
      <c r="D726" s="184"/>
      <c r="E726" s="185"/>
      <c r="F726" s="131"/>
      <c r="G726" s="132"/>
      <c r="H726" s="187"/>
      <c r="I726" s="134"/>
      <c r="J726" s="131"/>
      <c r="K726" s="132"/>
      <c r="L726" s="240"/>
    </row>
    <row r="727" spans="1:12" ht="17.25" customHeight="1">
      <c r="A727" s="165"/>
      <c r="B727" s="194"/>
      <c r="C727" s="183"/>
      <c r="D727" s="184"/>
      <c r="E727" s="185"/>
      <c r="F727" s="131"/>
      <c r="G727" s="132"/>
      <c r="H727" s="187"/>
      <c r="I727" s="134"/>
      <c r="J727" s="131"/>
      <c r="K727" s="132"/>
      <c r="L727" s="240"/>
    </row>
    <row r="728" spans="1:12" ht="17.25" customHeight="1">
      <c r="A728" s="165"/>
      <c r="B728" s="194"/>
      <c r="C728" s="183"/>
      <c r="D728" s="184"/>
      <c r="E728" s="185"/>
      <c r="F728" s="131"/>
      <c r="G728" s="132"/>
      <c r="H728" s="187"/>
      <c r="I728" s="134"/>
      <c r="J728" s="131"/>
      <c r="K728" s="132"/>
      <c r="L728" s="240"/>
    </row>
    <row r="729" spans="1:12" ht="17.25" customHeight="1">
      <c r="A729" s="165"/>
      <c r="B729" s="194"/>
      <c r="C729" s="183"/>
      <c r="D729" s="184"/>
      <c r="E729" s="185"/>
      <c r="F729" s="131"/>
      <c r="G729" s="132"/>
      <c r="H729" s="187"/>
      <c r="I729" s="134"/>
      <c r="J729" s="131"/>
      <c r="K729" s="132"/>
      <c r="L729" s="240"/>
    </row>
    <row r="730" spans="1:12" ht="17.25" customHeight="1">
      <c r="A730" s="165"/>
      <c r="B730" s="194"/>
      <c r="C730" s="183"/>
      <c r="D730" s="184"/>
      <c r="E730" s="185"/>
      <c r="F730" s="131"/>
      <c r="G730" s="132">
        <f>SUM(G709:G716)</f>
        <v>0</v>
      </c>
      <c r="H730" s="187"/>
      <c r="I730" s="134"/>
      <c r="J730" s="131"/>
      <c r="K730" s="132"/>
      <c r="L730" s="240"/>
    </row>
    <row r="731" spans="1:12" ht="17.25" customHeight="1">
      <c r="A731" s="165"/>
      <c r="B731" s="194"/>
      <c r="C731" s="183"/>
      <c r="D731" s="184"/>
      <c r="E731" s="185"/>
      <c r="F731" s="131"/>
      <c r="G731" s="132"/>
      <c r="H731" s="187"/>
      <c r="I731" s="134"/>
      <c r="J731" s="131"/>
      <c r="K731" s="132"/>
      <c r="L731" s="240"/>
    </row>
    <row r="732" spans="1:12" ht="17.25" customHeight="1">
      <c r="A732" s="165"/>
      <c r="B732" s="194"/>
      <c r="C732" s="183"/>
      <c r="D732" s="184"/>
      <c r="E732" s="185"/>
      <c r="F732" s="131"/>
      <c r="G732" s="132"/>
      <c r="H732" s="187"/>
      <c r="I732" s="134"/>
      <c r="J732" s="131"/>
      <c r="K732" s="132"/>
      <c r="L732" s="240"/>
    </row>
    <row r="733" spans="1:12" ht="17.25" customHeight="1">
      <c r="A733" s="165"/>
      <c r="B733" s="194"/>
      <c r="C733" s="183"/>
      <c r="D733" s="184"/>
      <c r="E733" s="185"/>
      <c r="F733" s="131"/>
      <c r="G733" s="132"/>
      <c r="H733" s="187"/>
      <c r="I733" s="134"/>
      <c r="J733" s="131"/>
      <c r="K733" s="132"/>
      <c r="L733" s="240"/>
    </row>
    <row r="734" spans="1:12" ht="17.25" customHeight="1">
      <c r="A734" s="165"/>
      <c r="B734" s="168"/>
      <c r="C734" s="183"/>
      <c r="D734" s="184"/>
      <c r="E734" s="185"/>
      <c r="F734" s="131"/>
      <c r="G734" s="132"/>
      <c r="H734" s="187"/>
      <c r="I734" s="134"/>
      <c r="J734" s="131"/>
      <c r="K734" s="132"/>
      <c r="L734" s="240"/>
    </row>
    <row r="735" spans="1:12" ht="17.25" customHeight="1">
      <c r="A735" s="165"/>
      <c r="B735" s="168"/>
      <c r="C735" s="188"/>
      <c r="D735" s="191"/>
      <c r="E735" s="185"/>
      <c r="F735" s="131"/>
      <c r="G735" s="132"/>
      <c r="H735" s="187"/>
      <c r="I735" s="134"/>
      <c r="J735" s="131"/>
      <c r="K735" s="132"/>
      <c r="L735" s="240"/>
    </row>
    <row r="736" spans="1:12" ht="17.25" customHeight="1">
      <c r="A736" s="165"/>
      <c r="B736" s="168"/>
      <c r="C736" s="188"/>
      <c r="D736" s="191"/>
      <c r="E736" s="255"/>
      <c r="F736" s="131"/>
      <c r="G736" s="132">
        <f>D736*F736</f>
        <v>0</v>
      </c>
      <c r="H736" s="187"/>
      <c r="I736" s="134"/>
      <c r="J736" s="131"/>
      <c r="K736" s="132"/>
      <c r="L736" s="240"/>
    </row>
    <row r="737" spans="1:12" ht="17.25" customHeight="1">
      <c r="A737" s="165"/>
      <c r="B737" s="168"/>
      <c r="C737" s="183"/>
      <c r="D737" s="191"/>
      <c r="E737" s="185"/>
      <c r="F737" s="131"/>
      <c r="G737" s="132"/>
      <c r="H737" s="187"/>
      <c r="I737" s="134"/>
      <c r="J737" s="131"/>
      <c r="K737" s="132"/>
      <c r="L737" s="240"/>
    </row>
    <row r="738" spans="1:12" ht="17.25" customHeight="1">
      <c r="A738" s="165"/>
      <c r="B738" s="168"/>
      <c r="C738" s="188"/>
      <c r="D738" s="191"/>
      <c r="E738" s="255"/>
      <c r="F738" s="131"/>
      <c r="G738" s="132">
        <f>D738*F738</f>
        <v>0</v>
      </c>
      <c r="H738" s="187"/>
      <c r="I738" s="134"/>
      <c r="J738" s="131"/>
      <c r="K738" s="132"/>
      <c r="L738" s="240"/>
    </row>
    <row r="739" spans="1:12" ht="17.25" customHeight="1">
      <c r="A739" s="165"/>
      <c r="B739" s="168"/>
      <c r="C739" s="183"/>
      <c r="D739" s="189"/>
      <c r="E739" s="185"/>
      <c r="F739" s="131"/>
      <c r="G739" s="132"/>
      <c r="H739" s="187"/>
      <c r="I739" s="134"/>
      <c r="J739" s="131"/>
      <c r="K739" s="132"/>
      <c r="L739" s="240"/>
    </row>
    <row r="740" spans="1:12" ht="17.25" customHeight="1">
      <c r="A740" s="165"/>
      <c r="B740" s="168"/>
      <c r="C740" s="183"/>
      <c r="D740" s="191"/>
      <c r="E740" s="255"/>
      <c r="F740" s="131"/>
      <c r="G740" s="132">
        <f>D740*F740</f>
        <v>0</v>
      </c>
      <c r="H740" s="187"/>
      <c r="I740" s="134"/>
      <c r="J740" s="131"/>
      <c r="K740" s="132"/>
      <c r="L740" s="240"/>
    </row>
    <row r="741" spans="1:12" ht="17.25" customHeight="1">
      <c r="A741" s="165"/>
      <c r="B741" s="168"/>
      <c r="C741" s="183"/>
      <c r="D741" s="191"/>
      <c r="E741" s="185"/>
      <c r="F741" s="131"/>
      <c r="G741" s="132"/>
      <c r="H741" s="187"/>
      <c r="I741" s="134"/>
      <c r="J741" s="131"/>
      <c r="K741" s="132"/>
      <c r="L741" s="240"/>
    </row>
    <row r="742" spans="1:12" ht="17.25" customHeight="1">
      <c r="A742" s="165"/>
      <c r="B742" s="168"/>
      <c r="C742" s="183"/>
      <c r="D742" s="191"/>
      <c r="E742" s="185"/>
      <c r="F742" s="131"/>
      <c r="G742" s="132"/>
      <c r="H742" s="187"/>
      <c r="I742" s="134"/>
      <c r="J742" s="131"/>
      <c r="K742" s="132"/>
      <c r="L742" s="240"/>
    </row>
    <row r="743" spans="1:12" ht="17.25" customHeight="1">
      <c r="A743" s="165"/>
      <c r="B743" s="139"/>
      <c r="C743" s="183"/>
      <c r="D743" s="189"/>
      <c r="E743" s="190"/>
      <c r="F743" s="131"/>
      <c r="G743" s="132"/>
      <c r="H743" s="187"/>
      <c r="I743" s="134"/>
      <c r="J743" s="131"/>
      <c r="K743" s="132"/>
      <c r="L743" s="240"/>
    </row>
    <row r="744" spans="1:12" ht="17.25" customHeight="1">
      <c r="A744" s="165"/>
      <c r="B744" s="168"/>
      <c r="C744" s="183"/>
      <c r="D744" s="191"/>
      <c r="E744" s="185"/>
      <c r="F744" s="131"/>
      <c r="G744" s="132"/>
      <c r="H744" s="187"/>
      <c r="I744" s="134"/>
      <c r="J744" s="131"/>
      <c r="K744" s="132"/>
      <c r="L744" s="240"/>
    </row>
    <row r="745" spans="1:12" ht="17.25" customHeight="1">
      <c r="A745" s="165"/>
      <c r="B745" s="194"/>
      <c r="C745" s="183"/>
      <c r="D745" s="184"/>
      <c r="E745" s="185"/>
      <c r="F745" s="131"/>
      <c r="G745" s="132"/>
      <c r="H745" s="187"/>
      <c r="I745" s="134"/>
      <c r="J745" s="131"/>
      <c r="K745" s="132"/>
      <c r="L745" s="240"/>
    </row>
    <row r="746" spans="1:12" ht="17.25" customHeight="1">
      <c r="A746" s="165"/>
      <c r="B746" s="194"/>
      <c r="C746" s="183"/>
      <c r="D746" s="184"/>
      <c r="E746" s="185"/>
      <c r="F746" s="131"/>
      <c r="G746" s="132"/>
      <c r="H746" s="187"/>
      <c r="I746" s="134"/>
      <c r="J746" s="131"/>
      <c r="K746" s="132"/>
      <c r="L746" s="240"/>
    </row>
    <row r="747" spans="1:12" ht="17.25" customHeight="1">
      <c r="A747" s="165"/>
      <c r="B747" s="194"/>
      <c r="C747" s="183"/>
      <c r="D747" s="184"/>
      <c r="E747" s="185"/>
      <c r="F747" s="131"/>
      <c r="G747" s="132"/>
      <c r="H747" s="187"/>
      <c r="I747" s="134"/>
      <c r="J747" s="131"/>
      <c r="K747" s="132"/>
      <c r="L747" s="240"/>
    </row>
    <row r="748" spans="1:12" ht="17.25" customHeight="1">
      <c r="A748" s="165"/>
      <c r="B748" s="194"/>
      <c r="C748" s="183"/>
      <c r="D748" s="184"/>
      <c r="E748" s="185"/>
      <c r="F748" s="131"/>
      <c r="G748" s="132"/>
      <c r="H748" s="187"/>
      <c r="I748" s="134"/>
      <c r="J748" s="131"/>
      <c r="K748" s="132"/>
      <c r="L748" s="240"/>
    </row>
    <row r="749" spans="1:12" ht="17.25" customHeight="1">
      <c r="A749" s="165"/>
      <c r="B749" s="194"/>
      <c r="C749" s="183"/>
      <c r="D749" s="184"/>
      <c r="E749" s="185"/>
      <c r="F749" s="131"/>
      <c r="G749" s="132"/>
      <c r="H749" s="187"/>
      <c r="I749" s="134"/>
      <c r="J749" s="131"/>
      <c r="K749" s="132"/>
      <c r="L749" s="240"/>
    </row>
    <row r="750" spans="1:12" ht="17.25" customHeight="1">
      <c r="A750" s="165"/>
      <c r="B750" s="194"/>
      <c r="C750" s="183"/>
      <c r="D750" s="184"/>
      <c r="E750" s="185"/>
      <c r="F750" s="131"/>
      <c r="G750" s="132"/>
      <c r="H750" s="187"/>
      <c r="I750" s="134"/>
      <c r="J750" s="131"/>
      <c r="K750" s="132"/>
      <c r="L750" s="240"/>
    </row>
    <row r="751" spans="1:12" ht="17.25" customHeight="1">
      <c r="A751" s="165"/>
      <c r="B751" s="194"/>
      <c r="C751" s="183"/>
      <c r="D751" s="184"/>
      <c r="E751" s="185"/>
      <c r="F751" s="131"/>
      <c r="G751" s="132"/>
      <c r="H751" s="187"/>
      <c r="I751" s="134"/>
      <c r="J751" s="131"/>
      <c r="K751" s="132"/>
      <c r="L751" s="240"/>
    </row>
    <row r="752" spans="1:12" ht="17.25" customHeight="1">
      <c r="A752" s="165"/>
      <c r="B752" s="194"/>
      <c r="C752" s="183"/>
      <c r="D752" s="184"/>
      <c r="E752" s="185"/>
      <c r="F752" s="131"/>
      <c r="G752" s="132"/>
      <c r="H752" s="187"/>
      <c r="I752" s="134"/>
      <c r="J752" s="131"/>
      <c r="K752" s="132"/>
      <c r="L752" s="240"/>
    </row>
    <row r="753" spans="1:12" ht="17.25" customHeight="1">
      <c r="A753" s="165"/>
      <c r="B753" s="194"/>
      <c r="C753" s="183"/>
      <c r="D753" s="184"/>
      <c r="E753" s="185"/>
      <c r="F753" s="131"/>
      <c r="G753" s="132"/>
      <c r="H753" s="187"/>
      <c r="I753" s="134"/>
      <c r="J753" s="131"/>
      <c r="K753" s="132"/>
      <c r="L753" s="240"/>
    </row>
    <row r="754" spans="1:12" ht="17.25" customHeight="1">
      <c r="A754" s="165"/>
      <c r="B754" s="194"/>
      <c r="C754" s="183"/>
      <c r="D754" s="184"/>
      <c r="E754" s="185"/>
      <c r="F754" s="131"/>
      <c r="G754" s="132"/>
      <c r="H754" s="187"/>
      <c r="I754" s="134"/>
      <c r="J754" s="131"/>
      <c r="K754" s="132"/>
      <c r="L754" s="240"/>
    </row>
    <row r="755" spans="1:12" ht="17.25" customHeight="1">
      <c r="A755" s="165"/>
      <c r="B755" s="194"/>
      <c r="C755" s="183"/>
      <c r="D755" s="184"/>
      <c r="E755" s="185"/>
      <c r="F755" s="131"/>
      <c r="G755" s="132"/>
      <c r="H755" s="187"/>
      <c r="I755" s="134"/>
      <c r="J755" s="131"/>
      <c r="K755" s="132"/>
      <c r="L755" s="240"/>
    </row>
    <row r="756" spans="1:12" ht="17.25" customHeight="1">
      <c r="A756" s="165"/>
      <c r="B756" s="194"/>
      <c r="C756" s="183"/>
      <c r="D756" s="184"/>
      <c r="E756" s="185"/>
      <c r="F756" s="131"/>
      <c r="G756" s="132"/>
      <c r="H756" s="187"/>
      <c r="I756" s="134"/>
      <c r="J756" s="131"/>
      <c r="K756" s="132"/>
      <c r="L756" s="240"/>
    </row>
    <row r="757" spans="1:12" ht="17.25" customHeight="1">
      <c r="A757" s="165"/>
      <c r="B757" s="194"/>
      <c r="C757" s="183"/>
      <c r="D757" s="184"/>
      <c r="E757" s="185"/>
      <c r="F757" s="131"/>
      <c r="G757" s="132"/>
      <c r="H757" s="187"/>
      <c r="I757" s="134"/>
      <c r="J757" s="131"/>
      <c r="K757" s="132"/>
      <c r="L757" s="240"/>
    </row>
    <row r="758" spans="1:12" ht="17.25" customHeight="1">
      <c r="A758" s="165"/>
      <c r="B758" s="194"/>
      <c r="C758" s="183"/>
      <c r="D758" s="184"/>
      <c r="E758" s="185"/>
      <c r="F758" s="131"/>
      <c r="G758" s="132"/>
      <c r="H758" s="187"/>
      <c r="I758" s="134"/>
      <c r="J758" s="131"/>
      <c r="K758" s="132"/>
      <c r="L758" s="240"/>
    </row>
    <row r="759" spans="1:12" ht="17.25" customHeight="1">
      <c r="A759" s="165"/>
      <c r="B759" s="194"/>
      <c r="C759" s="183"/>
      <c r="D759" s="184"/>
      <c r="E759" s="185"/>
      <c r="F759" s="131"/>
      <c r="G759" s="132"/>
      <c r="H759" s="187"/>
      <c r="I759" s="134"/>
      <c r="J759" s="131"/>
      <c r="K759" s="132"/>
      <c r="L759" s="240"/>
    </row>
    <row r="760" spans="1:12" ht="17.25" customHeight="1">
      <c r="A760" s="165"/>
      <c r="B760" s="168"/>
      <c r="C760" s="183"/>
      <c r="D760" s="184"/>
      <c r="E760" s="185"/>
      <c r="F760" s="131"/>
      <c r="G760" s="132"/>
      <c r="H760" s="187"/>
      <c r="I760" s="134"/>
      <c r="J760" s="131"/>
      <c r="K760" s="132"/>
      <c r="L760" s="240"/>
    </row>
    <row r="761" spans="1:12" ht="17.25" customHeight="1">
      <c r="A761" s="165"/>
      <c r="B761" s="139"/>
      <c r="C761" s="139"/>
      <c r="D761" s="184"/>
      <c r="E761" s="185"/>
      <c r="F761" s="131"/>
      <c r="G761" s="132"/>
      <c r="H761" s="187"/>
      <c r="I761" s="134"/>
      <c r="J761" s="131"/>
      <c r="K761" s="132"/>
      <c r="L761" s="240"/>
    </row>
    <row r="762" spans="1:12" ht="17.25" customHeight="1">
      <c r="A762" s="165"/>
      <c r="B762" s="168"/>
      <c r="C762" s="139"/>
      <c r="D762" s="184"/>
      <c r="E762" s="190"/>
      <c r="F762" s="131"/>
      <c r="G762" s="132">
        <f>D762*F762</f>
        <v>0</v>
      </c>
      <c r="H762" s="187"/>
      <c r="I762" s="134"/>
      <c r="J762" s="131"/>
      <c r="K762" s="132"/>
      <c r="L762" s="240"/>
    </row>
    <row r="763" spans="1:12" ht="17.25" customHeight="1">
      <c r="A763" s="165"/>
      <c r="B763" s="168"/>
      <c r="C763" s="139"/>
      <c r="D763" s="184"/>
      <c r="E763" s="185"/>
      <c r="F763" s="131"/>
      <c r="G763" s="132"/>
      <c r="H763" s="187"/>
      <c r="I763" s="134"/>
      <c r="J763" s="131"/>
      <c r="K763" s="132"/>
      <c r="L763" s="240"/>
    </row>
    <row r="764" spans="1:12" ht="17.25" customHeight="1">
      <c r="A764" s="165"/>
      <c r="B764" s="168"/>
      <c r="C764" s="139"/>
      <c r="D764" s="184"/>
      <c r="E764" s="190"/>
      <c r="F764" s="131"/>
      <c r="G764" s="132">
        <f>D764*F764</f>
        <v>0</v>
      </c>
      <c r="H764" s="187"/>
      <c r="I764" s="134"/>
      <c r="J764" s="131"/>
      <c r="K764" s="132"/>
      <c r="L764" s="240"/>
    </row>
    <row r="765" spans="1:12" ht="17.25" customHeight="1">
      <c r="A765" s="165"/>
      <c r="B765" s="168"/>
      <c r="C765" s="139"/>
      <c r="D765" s="184"/>
      <c r="E765" s="185"/>
      <c r="F765" s="131"/>
      <c r="G765" s="132"/>
      <c r="H765" s="187"/>
      <c r="I765" s="134"/>
      <c r="J765" s="131"/>
      <c r="K765" s="132"/>
      <c r="L765" s="240"/>
    </row>
    <row r="766" spans="1:12" ht="17.25" customHeight="1">
      <c r="A766" s="165"/>
      <c r="B766" s="168"/>
      <c r="C766" s="139"/>
      <c r="D766" s="191"/>
      <c r="E766" s="190"/>
      <c r="F766" s="131"/>
      <c r="G766" s="132"/>
      <c r="H766" s="187"/>
      <c r="I766" s="134"/>
      <c r="J766" s="131"/>
      <c r="K766" s="132"/>
      <c r="L766" s="240"/>
    </row>
    <row r="767" spans="1:12" ht="17.25" customHeight="1">
      <c r="A767" s="165"/>
      <c r="B767" s="194"/>
      <c r="C767" s="183"/>
      <c r="D767" s="184"/>
      <c r="E767" s="185"/>
      <c r="F767" s="131"/>
      <c r="G767" s="132"/>
      <c r="H767" s="187"/>
      <c r="I767" s="134"/>
      <c r="J767" s="131"/>
      <c r="K767" s="132"/>
      <c r="L767" s="240"/>
    </row>
    <row r="768" spans="1:12" ht="17.25" customHeight="1">
      <c r="A768" s="165"/>
      <c r="B768" s="166"/>
      <c r="C768" s="168"/>
      <c r="D768" s="184"/>
      <c r="E768" s="190"/>
      <c r="F768" s="131"/>
      <c r="G768" s="132">
        <f>D768*F768</f>
        <v>0</v>
      </c>
      <c r="H768" s="187"/>
      <c r="I768" s="134"/>
      <c r="J768" s="131"/>
      <c r="K768" s="132"/>
      <c r="L768" s="240"/>
    </row>
    <row r="769" spans="1:12" ht="17.25" customHeight="1">
      <c r="A769" s="165"/>
      <c r="B769" s="166"/>
      <c r="C769" s="183"/>
      <c r="D769" s="184"/>
      <c r="E769" s="185"/>
      <c r="F769" s="131"/>
      <c r="G769" s="132"/>
      <c r="H769" s="187"/>
      <c r="I769" s="134"/>
      <c r="J769" s="131"/>
      <c r="K769" s="132"/>
      <c r="L769" s="240"/>
    </row>
    <row r="770" spans="1:12" ht="17.25" customHeight="1">
      <c r="A770" s="165"/>
      <c r="B770" s="166"/>
      <c r="C770" s="183"/>
      <c r="D770" s="184"/>
      <c r="E770" s="185"/>
      <c r="F770" s="131"/>
      <c r="G770" s="132">
        <f>D770*F770</f>
        <v>0</v>
      </c>
      <c r="H770" s="187"/>
      <c r="I770" s="134"/>
      <c r="J770" s="131"/>
      <c r="K770" s="132"/>
      <c r="L770" s="240"/>
    </row>
    <row r="771" spans="1:12" ht="17.25" customHeight="1">
      <c r="A771" s="165"/>
      <c r="B771" s="194"/>
      <c r="C771" s="183"/>
      <c r="D771" s="184"/>
      <c r="E771" s="185"/>
      <c r="F771" s="131"/>
      <c r="G771" s="132"/>
      <c r="H771" s="187"/>
      <c r="I771" s="134"/>
      <c r="J771" s="131"/>
      <c r="K771" s="132"/>
      <c r="L771" s="240"/>
    </row>
    <row r="772" spans="1:12" ht="17.25" customHeight="1">
      <c r="A772" s="165"/>
      <c r="B772" s="194"/>
      <c r="C772" s="183"/>
      <c r="D772" s="184"/>
      <c r="E772" s="185"/>
      <c r="F772" s="131"/>
      <c r="G772" s="132"/>
      <c r="H772" s="187"/>
      <c r="I772" s="134"/>
      <c r="J772" s="131"/>
      <c r="K772" s="132"/>
      <c r="L772" s="240"/>
    </row>
    <row r="773" spans="1:12" ht="17.25" customHeight="1">
      <c r="A773" s="165"/>
      <c r="B773" s="194"/>
      <c r="C773" s="183"/>
      <c r="D773" s="184"/>
      <c r="E773" s="185"/>
      <c r="F773" s="131"/>
      <c r="G773" s="132"/>
      <c r="H773" s="187"/>
      <c r="I773" s="134"/>
      <c r="J773" s="131"/>
      <c r="K773" s="132"/>
      <c r="L773" s="240"/>
    </row>
    <row r="774" spans="1:12" ht="17.25" customHeight="1">
      <c r="A774" s="165"/>
      <c r="B774" s="194"/>
      <c r="C774" s="183"/>
      <c r="D774" s="184"/>
      <c r="E774" s="185"/>
      <c r="F774" s="131"/>
      <c r="G774" s="132"/>
      <c r="H774" s="187"/>
      <c r="I774" s="134"/>
      <c r="J774" s="131"/>
      <c r="K774" s="132"/>
      <c r="L774" s="240"/>
    </row>
    <row r="775" spans="1:12" ht="17.25" customHeight="1">
      <c r="A775" s="165"/>
      <c r="B775" s="194"/>
      <c r="C775" s="183"/>
      <c r="D775" s="184"/>
      <c r="E775" s="185"/>
      <c r="F775" s="131"/>
      <c r="G775" s="132"/>
      <c r="H775" s="187"/>
      <c r="I775" s="134"/>
      <c r="J775" s="131"/>
      <c r="K775" s="132"/>
      <c r="L775" s="240"/>
    </row>
    <row r="776" spans="1:12" ht="17.25" customHeight="1">
      <c r="A776" s="165"/>
      <c r="B776" s="194"/>
      <c r="C776" s="183"/>
      <c r="D776" s="184"/>
      <c r="E776" s="185"/>
      <c r="F776" s="131"/>
      <c r="G776" s="132"/>
      <c r="H776" s="187"/>
      <c r="I776" s="134"/>
      <c r="J776" s="131"/>
      <c r="K776" s="132"/>
      <c r="L776" s="240"/>
    </row>
    <row r="777" spans="1:12" ht="17.25" customHeight="1">
      <c r="A777" s="165"/>
      <c r="B777" s="194"/>
      <c r="C777" s="183"/>
      <c r="D777" s="184"/>
      <c r="E777" s="185"/>
      <c r="F777" s="131"/>
      <c r="G777" s="132"/>
      <c r="H777" s="187"/>
      <c r="I777" s="134"/>
      <c r="J777" s="131"/>
      <c r="K777" s="132"/>
      <c r="L777" s="240"/>
    </row>
    <row r="778" spans="1:12" ht="17.25" customHeight="1">
      <c r="A778" s="165"/>
      <c r="B778" s="194"/>
      <c r="C778" s="183"/>
      <c r="D778" s="184"/>
      <c r="E778" s="185"/>
      <c r="F778" s="131"/>
      <c r="G778" s="132"/>
      <c r="H778" s="187"/>
      <c r="I778" s="134"/>
      <c r="J778" s="131"/>
      <c r="K778" s="132"/>
      <c r="L778" s="240"/>
    </row>
    <row r="779" spans="1:12" ht="17.25" customHeight="1">
      <c r="A779" s="165"/>
      <c r="B779" s="194"/>
      <c r="C779" s="183"/>
      <c r="D779" s="184"/>
      <c r="E779" s="185"/>
      <c r="F779" s="131"/>
      <c r="G779" s="132"/>
      <c r="H779" s="187"/>
      <c r="I779" s="134"/>
      <c r="J779" s="131"/>
      <c r="K779" s="132"/>
      <c r="L779" s="240"/>
    </row>
    <row r="780" spans="1:12" ht="17.25" customHeight="1">
      <c r="A780" s="165"/>
      <c r="B780" s="194"/>
      <c r="C780" s="183"/>
      <c r="D780" s="184"/>
      <c r="E780" s="185"/>
      <c r="F780" s="131"/>
      <c r="G780" s="132"/>
      <c r="H780" s="187"/>
      <c r="I780" s="134"/>
      <c r="J780" s="131"/>
      <c r="K780" s="132"/>
      <c r="L780" s="240"/>
    </row>
    <row r="781" spans="1:12" ht="17.25" customHeight="1">
      <c r="A781" s="165"/>
      <c r="B781" s="194"/>
      <c r="C781" s="183"/>
      <c r="D781" s="184"/>
      <c r="E781" s="185"/>
      <c r="F781" s="131"/>
      <c r="G781" s="132"/>
      <c r="H781" s="187"/>
      <c r="I781" s="134"/>
      <c r="J781" s="131"/>
      <c r="K781" s="132"/>
      <c r="L781" s="240"/>
    </row>
    <row r="782" spans="1:12" ht="17.25" customHeight="1">
      <c r="A782" s="165"/>
      <c r="B782" s="194"/>
      <c r="C782" s="183"/>
      <c r="D782" s="184"/>
      <c r="E782" s="185"/>
      <c r="F782" s="131"/>
      <c r="G782" s="132"/>
      <c r="H782" s="187"/>
      <c r="I782" s="134"/>
      <c r="J782" s="131"/>
      <c r="K782" s="132"/>
      <c r="L782" s="240"/>
    </row>
    <row r="783" spans="1:12" ht="17.25" customHeight="1">
      <c r="A783" s="165"/>
      <c r="B783" s="194"/>
      <c r="C783" s="183"/>
      <c r="D783" s="184"/>
      <c r="E783" s="185"/>
      <c r="F783" s="131"/>
      <c r="G783" s="132"/>
      <c r="H783" s="187"/>
      <c r="I783" s="134"/>
      <c r="J783" s="131"/>
      <c r="K783" s="132"/>
      <c r="L783" s="240"/>
    </row>
    <row r="784" spans="1:12" ht="17.25" customHeight="1">
      <c r="A784" s="165"/>
      <c r="B784" s="194"/>
      <c r="C784" s="183"/>
      <c r="D784" s="184"/>
      <c r="E784" s="185"/>
      <c r="F784" s="131"/>
      <c r="G784" s="132"/>
      <c r="H784" s="187"/>
      <c r="I784" s="134"/>
      <c r="J784" s="131"/>
      <c r="K784" s="132"/>
      <c r="L784" s="240"/>
    </row>
    <row r="785" spans="1:12" ht="17.25" customHeight="1">
      <c r="A785" s="165"/>
      <c r="B785" s="168"/>
      <c r="C785" s="183"/>
      <c r="D785" s="191"/>
      <c r="E785" s="185"/>
      <c r="F785" s="131"/>
      <c r="G785" s="132"/>
      <c r="H785" s="187"/>
      <c r="I785" s="134"/>
      <c r="J785" s="131"/>
      <c r="K785" s="132"/>
      <c r="L785" s="240"/>
    </row>
    <row r="786" spans="1:12" ht="17.25" customHeight="1">
      <c r="A786" s="165"/>
      <c r="B786" s="168"/>
      <c r="C786" s="183"/>
      <c r="D786" s="191"/>
      <c r="E786" s="185"/>
      <c r="F786" s="131"/>
      <c r="G786" s="132"/>
      <c r="H786" s="187"/>
      <c r="I786" s="134"/>
      <c r="J786" s="131"/>
      <c r="K786" s="132"/>
      <c r="L786" s="240"/>
    </row>
    <row r="787" spans="1:12" ht="17.25" customHeight="1">
      <c r="A787" s="165"/>
      <c r="B787" s="168"/>
      <c r="C787" s="183"/>
      <c r="D787" s="191"/>
      <c r="E787" s="190"/>
      <c r="F787" s="131"/>
      <c r="G787" s="132"/>
      <c r="H787" s="187"/>
      <c r="I787" s="134"/>
      <c r="J787" s="131"/>
      <c r="K787" s="132"/>
      <c r="L787" s="240"/>
    </row>
    <row r="788" spans="1:12" ht="17.25" customHeight="1">
      <c r="A788" s="165"/>
      <c r="B788" s="223"/>
      <c r="C788" s="229"/>
      <c r="D788" s="184"/>
      <c r="E788" s="190"/>
      <c r="F788" s="131"/>
      <c r="G788" s="132">
        <f>D788*F788</f>
        <v>0</v>
      </c>
      <c r="H788" s="187"/>
      <c r="I788" s="134"/>
      <c r="J788" s="131"/>
      <c r="K788" s="132"/>
      <c r="L788" s="240"/>
    </row>
    <row r="789" spans="1:12" ht="17.25" customHeight="1">
      <c r="A789" s="165"/>
      <c r="B789" s="227"/>
      <c r="C789" s="183"/>
      <c r="D789" s="189"/>
      <c r="E789" s="190"/>
      <c r="F789" s="131"/>
      <c r="G789" s="132">
        <f t="shared" ref="G789:G830" si="5">D789*F789</f>
        <v>0</v>
      </c>
      <c r="H789" s="195"/>
      <c r="I789" s="174"/>
      <c r="J789" s="147"/>
      <c r="K789" s="132"/>
      <c r="L789" s="240"/>
    </row>
    <row r="790" spans="1:12" ht="17.25" customHeight="1">
      <c r="A790" s="165"/>
      <c r="B790" s="223"/>
      <c r="C790" s="229"/>
      <c r="D790" s="184"/>
      <c r="E790" s="190"/>
      <c r="F790" s="131"/>
      <c r="G790" s="132">
        <f t="shared" si="5"/>
        <v>0</v>
      </c>
      <c r="H790" s="189"/>
      <c r="I790" s="190"/>
      <c r="J790" s="131"/>
      <c r="K790" s="132"/>
      <c r="L790" s="240"/>
    </row>
    <row r="791" spans="1:12" ht="17.25" customHeight="1">
      <c r="A791" s="165"/>
      <c r="B791" s="227"/>
      <c r="C791" s="188"/>
      <c r="D791" s="189"/>
      <c r="E791" s="190"/>
      <c r="F791" s="131"/>
      <c r="G791" s="132">
        <f t="shared" si="5"/>
        <v>0</v>
      </c>
      <c r="H791" s="187"/>
      <c r="I791" s="134"/>
      <c r="J791" s="131"/>
      <c r="K791" s="132"/>
      <c r="L791" s="240"/>
    </row>
    <row r="792" spans="1:12" ht="17.25" customHeight="1">
      <c r="A792" s="165"/>
      <c r="B792" s="223"/>
      <c r="C792" s="188"/>
      <c r="D792" s="184"/>
      <c r="E792" s="190"/>
      <c r="F792" s="131"/>
      <c r="G792" s="132">
        <f t="shared" si="5"/>
        <v>0</v>
      </c>
      <c r="H792" s="187"/>
      <c r="I792" s="134"/>
      <c r="J792" s="131"/>
      <c r="K792" s="132"/>
      <c r="L792" s="240"/>
    </row>
    <row r="793" spans="1:12" ht="17.25" customHeight="1">
      <c r="A793" s="165"/>
      <c r="B793" s="223"/>
      <c r="C793" s="183"/>
      <c r="D793" s="189"/>
      <c r="E793" s="190"/>
      <c r="F793" s="131"/>
      <c r="G793" s="132">
        <f t="shared" si="5"/>
        <v>0</v>
      </c>
      <c r="H793" s="187"/>
      <c r="I793" s="134"/>
      <c r="J793" s="131"/>
      <c r="K793" s="132"/>
      <c r="L793" s="240"/>
    </row>
    <row r="794" spans="1:12" ht="17.25" customHeight="1">
      <c r="A794" s="165"/>
      <c r="B794" s="223"/>
      <c r="C794" s="188"/>
      <c r="D794" s="184"/>
      <c r="E794" s="190"/>
      <c r="F794" s="131"/>
      <c r="G794" s="132">
        <f t="shared" si="5"/>
        <v>0</v>
      </c>
      <c r="H794" s="187"/>
      <c r="I794" s="134"/>
      <c r="J794" s="131"/>
      <c r="K794" s="132"/>
      <c r="L794" s="240"/>
    </row>
    <row r="795" spans="1:12" ht="17.25" customHeight="1">
      <c r="A795" s="165"/>
      <c r="B795" s="223"/>
      <c r="C795" s="188"/>
      <c r="D795" s="191"/>
      <c r="E795" s="185"/>
      <c r="F795" s="131"/>
      <c r="G795" s="132">
        <f t="shared" si="5"/>
        <v>0</v>
      </c>
      <c r="H795" s="187"/>
      <c r="I795" s="134"/>
      <c r="J795" s="131"/>
      <c r="K795" s="132"/>
      <c r="L795" s="240"/>
    </row>
    <row r="796" spans="1:12" ht="17.25" customHeight="1">
      <c r="A796" s="165"/>
      <c r="B796" s="223"/>
      <c r="C796" s="188"/>
      <c r="D796" s="184"/>
      <c r="E796" s="185"/>
      <c r="F796" s="131"/>
      <c r="G796" s="132">
        <f t="shared" si="5"/>
        <v>0</v>
      </c>
      <c r="H796" s="187"/>
      <c r="I796" s="134"/>
      <c r="J796" s="131"/>
      <c r="K796" s="132"/>
      <c r="L796" s="240"/>
    </row>
    <row r="797" spans="1:12" ht="17.25" customHeight="1">
      <c r="A797" s="165"/>
      <c r="B797" s="223"/>
      <c r="C797" s="188"/>
      <c r="D797" s="191"/>
      <c r="E797" s="185"/>
      <c r="F797" s="131"/>
      <c r="G797" s="132">
        <f t="shared" si="5"/>
        <v>0</v>
      </c>
      <c r="H797" s="187"/>
      <c r="I797" s="134"/>
      <c r="J797" s="131"/>
      <c r="K797" s="132"/>
      <c r="L797" s="240"/>
    </row>
    <row r="798" spans="1:12" ht="17.25" customHeight="1">
      <c r="A798" s="165"/>
      <c r="B798" s="223"/>
      <c r="C798" s="188"/>
      <c r="D798" s="184"/>
      <c r="E798" s="185"/>
      <c r="F798" s="131"/>
      <c r="G798" s="132">
        <f t="shared" si="5"/>
        <v>0</v>
      </c>
      <c r="H798" s="187"/>
      <c r="I798" s="134"/>
      <c r="J798" s="131"/>
      <c r="K798" s="132"/>
      <c r="L798" s="240"/>
    </row>
    <row r="799" spans="1:12" ht="17.25" customHeight="1">
      <c r="A799" s="165"/>
      <c r="B799" s="223"/>
      <c r="C799" s="188"/>
      <c r="D799" s="189"/>
      <c r="E799" s="185"/>
      <c r="F799" s="131"/>
      <c r="G799" s="132">
        <f t="shared" si="5"/>
        <v>0</v>
      </c>
      <c r="H799" s="187"/>
      <c r="I799" s="134"/>
      <c r="J799" s="131"/>
      <c r="K799" s="132"/>
      <c r="L799" s="240"/>
    </row>
    <row r="800" spans="1:12" ht="17.25" customHeight="1">
      <c r="A800" s="165"/>
      <c r="B800" s="223"/>
      <c r="C800" s="188"/>
      <c r="D800" s="184"/>
      <c r="E800" s="185"/>
      <c r="F800" s="131"/>
      <c r="G800" s="132">
        <f t="shared" si="5"/>
        <v>0</v>
      </c>
      <c r="H800" s="187"/>
      <c r="I800" s="134"/>
      <c r="J800" s="131"/>
      <c r="K800" s="132"/>
      <c r="L800" s="240"/>
    </row>
    <row r="801" spans="1:12" ht="17.25" customHeight="1">
      <c r="A801" s="165"/>
      <c r="B801" s="223"/>
      <c r="C801" s="188"/>
      <c r="D801" s="191"/>
      <c r="E801" s="185"/>
      <c r="F801" s="131"/>
      <c r="G801" s="132">
        <f t="shared" si="5"/>
        <v>0</v>
      </c>
      <c r="H801" s="187"/>
      <c r="I801" s="134"/>
      <c r="J801" s="131"/>
      <c r="K801" s="132"/>
      <c r="L801" s="240"/>
    </row>
    <row r="802" spans="1:12" ht="17.25" customHeight="1">
      <c r="A802" s="165"/>
      <c r="B802" s="223"/>
      <c r="C802" s="188"/>
      <c r="D802" s="191"/>
      <c r="E802" s="255"/>
      <c r="F802" s="131"/>
      <c r="G802" s="132">
        <f t="shared" si="5"/>
        <v>0</v>
      </c>
      <c r="H802" s="187"/>
      <c r="I802" s="134"/>
      <c r="J802" s="131"/>
      <c r="K802" s="132"/>
      <c r="L802" s="240"/>
    </row>
    <row r="803" spans="1:12" ht="17.25" customHeight="1">
      <c r="A803" s="165"/>
      <c r="B803" s="223"/>
      <c r="C803" s="183"/>
      <c r="D803" s="189"/>
      <c r="E803" s="185"/>
      <c r="F803" s="131"/>
      <c r="G803" s="132">
        <f t="shared" si="5"/>
        <v>0</v>
      </c>
      <c r="H803" s="187"/>
      <c r="I803" s="134"/>
      <c r="J803" s="131"/>
      <c r="K803" s="132"/>
      <c r="L803" s="240"/>
    </row>
    <row r="804" spans="1:12" ht="17.25" customHeight="1">
      <c r="A804" s="165"/>
      <c r="B804" s="223"/>
      <c r="C804" s="183"/>
      <c r="D804" s="191"/>
      <c r="E804" s="255"/>
      <c r="F804" s="131"/>
      <c r="G804" s="132">
        <f t="shared" si="5"/>
        <v>0</v>
      </c>
      <c r="H804" s="187"/>
      <c r="I804" s="134"/>
      <c r="J804" s="131"/>
      <c r="K804" s="132"/>
      <c r="L804" s="240"/>
    </row>
    <row r="805" spans="1:12" ht="17.25" customHeight="1">
      <c r="A805" s="165"/>
      <c r="B805" s="168"/>
      <c r="C805" s="188"/>
      <c r="D805" s="191"/>
      <c r="E805" s="185"/>
      <c r="F805" s="131"/>
      <c r="G805" s="132">
        <f t="shared" si="5"/>
        <v>0</v>
      </c>
      <c r="H805" s="187"/>
      <c r="I805" s="134"/>
      <c r="J805" s="131"/>
      <c r="K805" s="132"/>
      <c r="L805" s="240"/>
    </row>
    <row r="806" spans="1:12" ht="17.25" customHeight="1">
      <c r="A806" s="165"/>
      <c r="B806" s="168"/>
      <c r="C806" s="183"/>
      <c r="D806" s="184"/>
      <c r="E806" s="185"/>
      <c r="F806" s="131"/>
      <c r="G806" s="132">
        <f t="shared" si="5"/>
        <v>0</v>
      </c>
      <c r="H806" s="187"/>
      <c r="I806" s="134"/>
      <c r="J806" s="131"/>
      <c r="K806" s="132"/>
      <c r="L806" s="240"/>
    </row>
    <row r="807" spans="1:12" ht="17.25" customHeight="1">
      <c r="A807" s="165"/>
      <c r="B807" s="168"/>
      <c r="C807" s="188"/>
      <c r="D807" s="191"/>
      <c r="E807" s="185"/>
      <c r="F807" s="131"/>
      <c r="G807" s="132">
        <f t="shared" si="5"/>
        <v>0</v>
      </c>
      <c r="H807" s="187"/>
      <c r="I807" s="134"/>
      <c r="J807" s="131"/>
      <c r="K807" s="132"/>
      <c r="L807" s="240"/>
    </row>
    <row r="808" spans="1:12" ht="17.25" customHeight="1">
      <c r="A808" s="165"/>
      <c r="B808" s="168"/>
      <c r="C808" s="183"/>
      <c r="D808" s="184"/>
      <c r="E808" s="185"/>
      <c r="F808" s="131"/>
      <c r="G808" s="132">
        <f t="shared" si="5"/>
        <v>0</v>
      </c>
      <c r="H808" s="187"/>
      <c r="I808" s="134"/>
      <c r="J808" s="131"/>
      <c r="K808" s="132"/>
      <c r="L808" s="240"/>
    </row>
    <row r="809" spans="1:12" ht="17.25" customHeight="1">
      <c r="A809" s="165"/>
      <c r="B809" s="168"/>
      <c r="C809" s="188"/>
      <c r="D809" s="191"/>
      <c r="E809" s="185"/>
      <c r="F809" s="131"/>
      <c r="G809" s="132">
        <f t="shared" si="5"/>
        <v>0</v>
      </c>
      <c r="H809" s="187"/>
      <c r="I809" s="134"/>
      <c r="J809" s="131"/>
      <c r="K809" s="132"/>
      <c r="L809" s="240"/>
    </row>
    <row r="810" spans="1:12" ht="17.25" customHeight="1">
      <c r="A810" s="197"/>
      <c r="B810" s="168"/>
      <c r="C810" s="183"/>
      <c r="D810" s="184"/>
      <c r="E810" s="185"/>
      <c r="F810" s="158"/>
      <c r="G810" s="132">
        <f t="shared" si="5"/>
        <v>0</v>
      </c>
      <c r="H810" s="199"/>
      <c r="I810" s="161"/>
      <c r="J810" s="158"/>
      <c r="K810" s="159"/>
      <c r="L810" s="240"/>
    </row>
    <row r="811" spans="1:12" ht="17.25" customHeight="1">
      <c r="A811" s="165"/>
      <c r="B811" s="168"/>
      <c r="C811" s="188"/>
      <c r="D811" s="191"/>
      <c r="E811" s="185"/>
      <c r="F811" s="131"/>
      <c r="G811" s="132">
        <f t="shared" si="5"/>
        <v>0</v>
      </c>
      <c r="H811" s="187"/>
      <c r="I811" s="134"/>
      <c r="J811" s="131"/>
      <c r="K811" s="132"/>
      <c r="L811" s="240"/>
    </row>
    <row r="812" spans="1:12" ht="17.25" customHeight="1">
      <c r="A812" s="165"/>
      <c r="B812" s="168"/>
      <c r="C812" s="183"/>
      <c r="D812" s="184"/>
      <c r="E812" s="185"/>
      <c r="F812" s="131"/>
      <c r="G812" s="132">
        <f t="shared" si="5"/>
        <v>0</v>
      </c>
      <c r="H812" s="187"/>
      <c r="I812" s="134"/>
      <c r="J812" s="131"/>
      <c r="K812" s="132"/>
      <c r="L812" s="240"/>
    </row>
    <row r="813" spans="1:12" ht="17.25" customHeight="1">
      <c r="A813" s="165"/>
      <c r="B813" s="168"/>
      <c r="C813" s="188"/>
      <c r="D813" s="191"/>
      <c r="E813" s="185"/>
      <c r="F813" s="131"/>
      <c r="G813" s="132">
        <f t="shared" si="5"/>
        <v>0</v>
      </c>
      <c r="H813" s="187"/>
      <c r="I813" s="134"/>
      <c r="J813" s="131"/>
      <c r="K813" s="132"/>
      <c r="L813" s="240"/>
    </row>
    <row r="814" spans="1:12" ht="17.25" customHeight="1">
      <c r="A814" s="165"/>
      <c r="B814" s="168"/>
      <c r="C814" s="183"/>
      <c r="D814" s="191"/>
      <c r="E814" s="185"/>
      <c r="F814" s="131"/>
      <c r="G814" s="132">
        <f t="shared" si="5"/>
        <v>0</v>
      </c>
      <c r="H814" s="187"/>
      <c r="I814" s="134"/>
      <c r="J814" s="131"/>
      <c r="K814" s="132"/>
      <c r="L814" s="240"/>
    </row>
    <row r="815" spans="1:12" ht="17.25" customHeight="1">
      <c r="A815" s="165"/>
      <c r="B815" s="168"/>
      <c r="C815" s="188"/>
      <c r="D815" s="191"/>
      <c r="E815" s="185"/>
      <c r="F815" s="131"/>
      <c r="G815" s="132">
        <f t="shared" si="5"/>
        <v>0</v>
      </c>
      <c r="H815" s="195"/>
      <c r="I815" s="174"/>
      <c r="J815" s="147"/>
      <c r="K815" s="132"/>
      <c r="L815" s="240"/>
    </row>
    <row r="816" spans="1:12" ht="17.25" customHeight="1">
      <c r="A816" s="165"/>
      <c r="B816" s="168"/>
      <c r="C816" s="183"/>
      <c r="D816" s="191"/>
      <c r="E816" s="185"/>
      <c r="F816" s="131"/>
      <c r="G816" s="132">
        <f t="shared" si="5"/>
        <v>0</v>
      </c>
      <c r="H816" s="189"/>
      <c r="I816" s="190"/>
      <c r="J816" s="131"/>
      <c r="K816" s="132"/>
      <c r="L816" s="240"/>
    </row>
    <row r="817" spans="1:12" ht="17.25" customHeight="1">
      <c r="A817" s="165"/>
      <c r="B817" s="168"/>
      <c r="C817" s="188"/>
      <c r="D817" s="191"/>
      <c r="E817" s="185"/>
      <c r="F817" s="131"/>
      <c r="G817" s="132">
        <f t="shared" si="5"/>
        <v>0</v>
      </c>
      <c r="H817" s="187"/>
      <c r="I817" s="134"/>
      <c r="J817" s="131"/>
      <c r="K817" s="132"/>
      <c r="L817" s="240"/>
    </row>
    <row r="818" spans="1:12" ht="17.25" customHeight="1">
      <c r="A818" s="165"/>
      <c r="B818" s="168"/>
      <c r="C818" s="183"/>
      <c r="D818" s="191"/>
      <c r="E818" s="185"/>
      <c r="F818" s="131"/>
      <c r="G818" s="132">
        <f t="shared" si="5"/>
        <v>0</v>
      </c>
      <c r="H818" s="187"/>
      <c r="I818" s="134"/>
      <c r="J818" s="131"/>
      <c r="K818" s="132"/>
      <c r="L818" s="240"/>
    </row>
    <row r="819" spans="1:12" ht="17.25" customHeight="1">
      <c r="A819" s="165"/>
      <c r="B819" s="168"/>
      <c r="C819" s="183"/>
      <c r="D819" s="189"/>
      <c r="E819" s="185"/>
      <c r="F819" s="131"/>
      <c r="G819" s="132">
        <f t="shared" si="5"/>
        <v>0</v>
      </c>
      <c r="H819" s="187"/>
      <c r="I819" s="134"/>
      <c r="J819" s="131"/>
      <c r="K819" s="132"/>
      <c r="L819" s="240"/>
    </row>
    <row r="820" spans="1:12" ht="17.25" customHeight="1">
      <c r="A820" s="165"/>
      <c r="B820" s="168"/>
      <c r="C820" s="192"/>
      <c r="D820" s="191"/>
      <c r="E820" s="255"/>
      <c r="F820" s="131"/>
      <c r="G820" s="132">
        <f t="shared" si="5"/>
        <v>0</v>
      </c>
      <c r="H820" s="187"/>
      <c r="I820" s="134"/>
      <c r="J820" s="131"/>
      <c r="K820" s="132"/>
      <c r="L820" s="240"/>
    </row>
    <row r="821" spans="1:12" ht="17.25" customHeight="1">
      <c r="A821" s="165"/>
      <c r="B821" s="168"/>
      <c r="C821" s="188"/>
      <c r="D821" s="191"/>
      <c r="E821" s="185"/>
      <c r="F821" s="131"/>
      <c r="G821" s="132">
        <f t="shared" si="5"/>
        <v>0</v>
      </c>
      <c r="H821" s="187"/>
      <c r="I821" s="134"/>
      <c r="J821" s="131"/>
      <c r="K821" s="132"/>
      <c r="L821" s="240"/>
    </row>
    <row r="822" spans="1:12" ht="17.25" customHeight="1">
      <c r="A822" s="165"/>
      <c r="B822" s="168"/>
      <c r="C822" s="192"/>
      <c r="D822" s="184"/>
      <c r="E822" s="185"/>
      <c r="F822" s="131"/>
      <c r="G822" s="132">
        <f t="shared" si="5"/>
        <v>0</v>
      </c>
      <c r="H822" s="187"/>
      <c r="I822" s="134"/>
      <c r="J822" s="131"/>
      <c r="K822" s="132"/>
      <c r="L822" s="240"/>
    </row>
    <row r="823" spans="1:12" ht="17.25" customHeight="1">
      <c r="A823" s="165"/>
      <c r="B823" s="168"/>
      <c r="C823" s="183"/>
      <c r="D823" s="189"/>
      <c r="E823" s="190"/>
      <c r="F823" s="131"/>
      <c r="G823" s="132">
        <f t="shared" si="5"/>
        <v>0</v>
      </c>
      <c r="H823" s="187"/>
      <c r="I823" s="134"/>
      <c r="J823" s="131"/>
      <c r="K823" s="132"/>
      <c r="L823" s="240"/>
    </row>
    <row r="824" spans="1:12" ht="17.25" customHeight="1">
      <c r="A824" s="165"/>
      <c r="B824" s="168"/>
      <c r="C824" s="183"/>
      <c r="D824" s="184"/>
      <c r="E824" s="185"/>
      <c r="F824" s="131"/>
      <c r="G824" s="132">
        <f t="shared" si="5"/>
        <v>0</v>
      </c>
      <c r="H824" s="187"/>
      <c r="I824" s="134"/>
      <c r="J824" s="131"/>
      <c r="K824" s="132"/>
      <c r="L824" s="240"/>
    </row>
    <row r="825" spans="1:12" ht="17.25" customHeight="1">
      <c r="A825" s="165"/>
      <c r="B825" s="168"/>
      <c r="C825" s="188"/>
      <c r="D825" s="184"/>
      <c r="E825" s="190"/>
      <c r="F825" s="131"/>
      <c r="G825" s="132">
        <f t="shared" si="5"/>
        <v>0</v>
      </c>
      <c r="H825" s="187"/>
      <c r="I825" s="134"/>
      <c r="J825" s="131"/>
      <c r="K825" s="132"/>
      <c r="L825" s="240"/>
    </row>
    <row r="826" spans="1:12" ht="17.25" customHeight="1">
      <c r="A826" s="165"/>
      <c r="B826" s="223"/>
      <c r="C826" s="188"/>
      <c r="D826" s="184"/>
      <c r="E826" s="185"/>
      <c r="F826" s="131"/>
      <c r="G826" s="132">
        <f t="shared" si="5"/>
        <v>0</v>
      </c>
      <c r="H826" s="187"/>
      <c r="I826" s="134"/>
      <c r="J826" s="131"/>
      <c r="K826" s="132"/>
      <c r="L826" s="240"/>
    </row>
    <row r="827" spans="1:12" ht="17.25" customHeight="1">
      <c r="A827" s="165"/>
      <c r="B827" s="223"/>
      <c r="C827" s="183"/>
      <c r="D827" s="184"/>
      <c r="E827" s="190"/>
      <c r="F827" s="131"/>
      <c r="G827" s="132">
        <f t="shared" si="5"/>
        <v>0</v>
      </c>
      <c r="H827" s="187"/>
      <c r="I827" s="134"/>
      <c r="J827" s="131"/>
      <c r="K827" s="132"/>
      <c r="L827" s="240"/>
    </row>
    <row r="828" spans="1:12" ht="17.25" customHeight="1">
      <c r="A828" s="165"/>
      <c r="B828" s="223"/>
      <c r="C828" s="188"/>
      <c r="D828" s="184"/>
      <c r="E828" s="185"/>
      <c r="F828" s="131"/>
      <c r="G828" s="132">
        <f t="shared" si="5"/>
        <v>0</v>
      </c>
      <c r="H828" s="187"/>
      <c r="I828" s="134"/>
      <c r="J828" s="131"/>
      <c r="K828" s="132"/>
      <c r="L828" s="240"/>
    </row>
    <row r="829" spans="1:12" ht="17.25" customHeight="1">
      <c r="A829" s="165"/>
      <c r="B829" s="168"/>
      <c r="C829" s="183"/>
      <c r="D829" s="189"/>
      <c r="E829" s="185"/>
      <c r="F829" s="131"/>
      <c r="G829" s="132">
        <f t="shared" si="5"/>
        <v>0</v>
      </c>
      <c r="H829" s="187"/>
      <c r="I829" s="134"/>
      <c r="J829" s="131"/>
      <c r="K829" s="132"/>
      <c r="L829" s="240"/>
    </row>
    <row r="830" spans="1:12" ht="17.25" customHeight="1">
      <c r="A830" s="165"/>
      <c r="B830" s="168"/>
      <c r="C830" s="192"/>
      <c r="D830" s="191"/>
      <c r="E830" s="255"/>
      <c r="F830" s="131"/>
      <c r="G830" s="132">
        <f t="shared" si="5"/>
        <v>0</v>
      </c>
      <c r="H830" s="187"/>
      <c r="I830" s="134"/>
      <c r="J830" s="131"/>
      <c r="K830" s="132"/>
      <c r="L830" s="240"/>
    </row>
    <row r="831" spans="1:12" ht="17.25" customHeight="1">
      <c r="A831" s="165"/>
      <c r="B831" s="168"/>
      <c r="C831" s="192"/>
      <c r="D831" s="184"/>
      <c r="E831" s="185"/>
      <c r="F831" s="131"/>
      <c r="G831" s="132"/>
      <c r="H831" s="187"/>
      <c r="I831" s="134"/>
      <c r="J831" s="131"/>
      <c r="K831" s="132"/>
      <c r="L831" s="240"/>
    </row>
    <row r="832" spans="1:12" ht="17.25" customHeight="1">
      <c r="A832" s="165"/>
      <c r="B832" s="138"/>
      <c r="C832" s="183"/>
      <c r="D832" s="184"/>
      <c r="E832" s="185"/>
      <c r="F832" s="131"/>
      <c r="G832" s="132"/>
      <c r="H832" s="187"/>
      <c r="I832" s="134"/>
      <c r="J832" s="131"/>
      <c r="K832" s="132"/>
      <c r="L832" s="240"/>
    </row>
    <row r="833" spans="1:12" ht="17.25" customHeight="1">
      <c r="A833" s="165"/>
      <c r="B833" s="194"/>
      <c r="C833" s="183"/>
      <c r="D833" s="184"/>
      <c r="E833" s="185"/>
      <c r="F833" s="131"/>
      <c r="G833" s="132"/>
      <c r="H833" s="187"/>
      <c r="I833" s="134"/>
      <c r="J833" s="131"/>
      <c r="K833" s="132"/>
      <c r="L833" s="240"/>
    </row>
    <row r="834" spans="1:12" ht="17.25" customHeight="1">
      <c r="A834" s="197"/>
      <c r="B834" s="194"/>
      <c r="C834" s="198"/>
      <c r="D834" s="201"/>
      <c r="E834" s="202"/>
      <c r="F834" s="158"/>
      <c r="G834" s="159">
        <f>SUM(G787:G832)</f>
        <v>0</v>
      </c>
      <c r="H834" s="199"/>
      <c r="I834" s="161"/>
      <c r="J834" s="158"/>
      <c r="K834" s="159"/>
      <c r="L834" s="241"/>
    </row>
    <row r="835" spans="1:12" ht="17.25" customHeight="1">
      <c r="A835" s="165"/>
      <c r="B835" s="194"/>
      <c r="C835" s="183"/>
      <c r="D835" s="184"/>
      <c r="E835" s="185"/>
      <c r="F835" s="131"/>
      <c r="G835" s="132"/>
      <c r="H835" s="187"/>
      <c r="I835" s="134"/>
      <c r="J835" s="131"/>
      <c r="K835" s="132"/>
      <c r="L835" s="240"/>
    </row>
    <row r="836" spans="1:12" ht="17.25" customHeight="1">
      <c r="A836" s="197"/>
      <c r="B836" s="200"/>
      <c r="C836" s="198"/>
      <c r="D836" s="201"/>
      <c r="E836" s="202"/>
      <c r="F836" s="158"/>
      <c r="G836" s="159"/>
      <c r="H836" s="199"/>
      <c r="I836" s="161"/>
      <c r="J836" s="158"/>
      <c r="K836" s="159"/>
      <c r="L836" s="241"/>
    </row>
    <row r="837" spans="1:12" ht="17.25" customHeight="1">
      <c r="A837" s="165"/>
      <c r="B837" s="168"/>
      <c r="C837" s="183"/>
      <c r="D837" s="191"/>
      <c r="E837" s="185"/>
      <c r="F837" s="131"/>
      <c r="G837" s="132"/>
      <c r="H837" s="187"/>
      <c r="I837" s="134"/>
      <c r="J837" s="131"/>
      <c r="K837" s="132"/>
      <c r="L837" s="240"/>
    </row>
    <row r="838" spans="1:12" ht="17.25" customHeight="1">
      <c r="A838" s="165"/>
      <c r="B838" s="168"/>
      <c r="C838" s="183"/>
      <c r="D838" s="191"/>
      <c r="E838" s="185"/>
      <c r="F838" s="131"/>
      <c r="G838" s="132"/>
      <c r="H838" s="187"/>
      <c r="I838" s="134"/>
      <c r="J838" s="131"/>
      <c r="K838" s="132"/>
      <c r="L838" s="240"/>
    </row>
    <row r="839" spans="1:12" ht="17.25" customHeight="1">
      <c r="A839" s="165"/>
      <c r="B839" s="168"/>
      <c r="C839" s="183"/>
      <c r="D839" s="191"/>
      <c r="E839" s="185"/>
      <c r="F839" s="131"/>
      <c r="G839" s="132"/>
      <c r="H839" s="187"/>
      <c r="I839" s="134"/>
      <c r="J839" s="131"/>
      <c r="K839" s="132"/>
      <c r="L839" s="240"/>
    </row>
    <row r="840" spans="1:12" ht="17.25" customHeight="1">
      <c r="A840" s="165"/>
      <c r="B840" s="194"/>
      <c r="C840" s="183"/>
      <c r="D840" s="191"/>
      <c r="E840" s="185"/>
      <c r="F840" s="131"/>
      <c r="G840" s="132">
        <f>D840*F840</f>
        <v>0</v>
      </c>
      <c r="H840" s="187"/>
      <c r="I840" s="134"/>
      <c r="J840" s="131"/>
      <c r="K840" s="132"/>
      <c r="L840" s="240"/>
    </row>
    <row r="841" spans="1:12" ht="17.25" customHeight="1">
      <c r="A841" s="165"/>
      <c r="B841" s="168"/>
      <c r="C841" s="192"/>
      <c r="D841" s="184"/>
      <c r="E841" s="190"/>
      <c r="F841" s="131"/>
      <c r="G841" s="132">
        <f t="shared" ref="G841:G876" si="6">D841*F841</f>
        <v>0</v>
      </c>
      <c r="H841" s="195"/>
      <c r="I841" s="174"/>
      <c r="J841" s="147"/>
      <c r="K841" s="132"/>
      <c r="L841" s="240"/>
    </row>
    <row r="842" spans="1:12" ht="17.25" customHeight="1">
      <c r="A842" s="165"/>
      <c r="B842" s="138"/>
      <c r="C842" s="183"/>
      <c r="D842" s="184"/>
      <c r="E842" s="190"/>
      <c r="F842" s="131"/>
      <c r="G842" s="132">
        <f t="shared" si="6"/>
        <v>0</v>
      </c>
      <c r="H842" s="189"/>
      <c r="I842" s="190"/>
      <c r="J842" s="131"/>
      <c r="K842" s="132"/>
      <c r="L842" s="240"/>
    </row>
    <row r="843" spans="1:12" ht="17.25" customHeight="1">
      <c r="A843" s="165"/>
      <c r="B843" s="168"/>
      <c r="C843" s="183"/>
      <c r="D843" s="189"/>
      <c r="E843" s="190"/>
      <c r="F843" s="131"/>
      <c r="G843" s="132">
        <f t="shared" si="6"/>
        <v>0</v>
      </c>
      <c r="H843" s="187"/>
      <c r="I843" s="134"/>
      <c r="J843" s="131"/>
      <c r="K843" s="132"/>
      <c r="L843" s="240"/>
    </row>
    <row r="844" spans="1:12" ht="17.25" customHeight="1">
      <c r="A844" s="165"/>
      <c r="B844" s="223"/>
      <c r="C844" s="188"/>
      <c r="D844" s="184"/>
      <c r="E844" s="190"/>
      <c r="F844" s="131"/>
      <c r="G844" s="132">
        <f t="shared" si="6"/>
        <v>0</v>
      </c>
      <c r="H844" s="187"/>
      <c r="I844" s="134"/>
      <c r="J844" s="131"/>
      <c r="K844" s="132"/>
      <c r="L844" s="240"/>
    </row>
    <row r="845" spans="1:12" ht="17.25" customHeight="1">
      <c r="A845" s="165"/>
      <c r="B845" s="168"/>
      <c r="C845" s="188"/>
      <c r="D845" s="191"/>
      <c r="E845" s="190"/>
      <c r="F845" s="131"/>
      <c r="G845" s="132">
        <f t="shared" si="6"/>
        <v>0</v>
      </c>
      <c r="H845" s="187"/>
      <c r="I845" s="134"/>
      <c r="J845" s="131"/>
      <c r="K845" s="132"/>
      <c r="L845" s="240"/>
    </row>
    <row r="846" spans="1:12" ht="17.25" customHeight="1">
      <c r="A846" s="165"/>
      <c r="B846" s="194"/>
      <c r="C846" s="188"/>
      <c r="D846" s="184"/>
      <c r="E846" s="190"/>
      <c r="F846" s="131"/>
      <c r="G846" s="132">
        <f t="shared" si="6"/>
        <v>0</v>
      </c>
      <c r="H846" s="187"/>
      <c r="I846" s="134"/>
      <c r="J846" s="131"/>
      <c r="K846" s="132"/>
      <c r="L846" s="240"/>
    </row>
    <row r="847" spans="1:12" ht="17.25" customHeight="1">
      <c r="A847" s="165"/>
      <c r="B847" s="168"/>
      <c r="C847" s="183"/>
      <c r="D847" s="191"/>
      <c r="E847" s="185"/>
      <c r="F847" s="131"/>
      <c r="G847" s="132">
        <f t="shared" si="6"/>
        <v>0</v>
      </c>
      <c r="H847" s="187"/>
      <c r="I847" s="134"/>
      <c r="J847" s="131"/>
      <c r="K847" s="132"/>
      <c r="L847" s="240"/>
    </row>
    <row r="848" spans="1:12" ht="17.25" customHeight="1">
      <c r="A848" s="165"/>
      <c r="B848" s="168"/>
      <c r="C848" s="183"/>
      <c r="D848" s="191"/>
      <c r="E848" s="185"/>
      <c r="F848" s="131"/>
      <c r="G848" s="132">
        <f t="shared" si="6"/>
        <v>0</v>
      </c>
      <c r="H848" s="187"/>
      <c r="I848" s="134"/>
      <c r="J848" s="131"/>
      <c r="K848" s="132"/>
      <c r="L848" s="240"/>
    </row>
    <row r="849" spans="1:12" ht="17.25" customHeight="1">
      <c r="A849" s="165"/>
      <c r="B849" s="168"/>
      <c r="C849" s="183"/>
      <c r="D849" s="189"/>
      <c r="E849" s="190"/>
      <c r="F849" s="131"/>
      <c r="G849" s="132">
        <f t="shared" si="6"/>
        <v>0</v>
      </c>
      <c r="H849" s="187"/>
      <c r="I849" s="134"/>
      <c r="J849" s="131"/>
      <c r="K849" s="132"/>
      <c r="L849" s="240"/>
    </row>
    <row r="850" spans="1:12" ht="17.25" customHeight="1">
      <c r="A850" s="165"/>
      <c r="B850" s="223"/>
      <c r="C850" s="188"/>
      <c r="D850" s="184"/>
      <c r="E850" s="190"/>
      <c r="F850" s="131"/>
      <c r="G850" s="132">
        <f t="shared" si="6"/>
        <v>0</v>
      </c>
      <c r="H850" s="187"/>
      <c r="I850" s="134"/>
      <c r="J850" s="131"/>
      <c r="K850" s="132"/>
      <c r="L850" s="240"/>
    </row>
    <row r="851" spans="1:12" ht="17.25" customHeight="1">
      <c r="A851" s="165"/>
      <c r="B851" s="168"/>
      <c r="C851" s="188"/>
      <c r="D851" s="191"/>
      <c r="E851" s="190"/>
      <c r="F851" s="131"/>
      <c r="G851" s="132">
        <f t="shared" si="6"/>
        <v>0</v>
      </c>
      <c r="H851" s="187"/>
      <c r="I851" s="134"/>
      <c r="J851" s="131"/>
      <c r="K851" s="132"/>
      <c r="L851" s="240"/>
    </row>
    <row r="852" spans="1:12" ht="17.25" customHeight="1">
      <c r="A852" s="165"/>
      <c r="B852" s="168"/>
      <c r="C852" s="188"/>
      <c r="D852" s="184"/>
      <c r="E852" s="190"/>
      <c r="F852" s="131"/>
      <c r="G852" s="132">
        <f t="shared" si="6"/>
        <v>0</v>
      </c>
      <c r="H852" s="187"/>
      <c r="I852" s="134"/>
      <c r="J852" s="131"/>
      <c r="K852" s="132"/>
      <c r="L852" s="240"/>
    </row>
    <row r="853" spans="1:12" ht="17.25" customHeight="1">
      <c r="A853" s="165"/>
      <c r="B853" s="168"/>
      <c r="C853" s="188"/>
      <c r="D853" s="184"/>
      <c r="E853" s="190"/>
      <c r="F853" s="131"/>
      <c r="G853" s="132">
        <f t="shared" si="6"/>
        <v>0</v>
      </c>
      <c r="H853" s="187"/>
      <c r="I853" s="134"/>
      <c r="J853" s="131"/>
      <c r="K853" s="132"/>
      <c r="L853" s="240"/>
    </row>
    <row r="854" spans="1:12" ht="17.25" customHeight="1">
      <c r="A854" s="165"/>
      <c r="B854" s="168"/>
      <c r="C854" s="188"/>
      <c r="D854" s="184"/>
      <c r="E854" s="190"/>
      <c r="F854" s="131"/>
      <c r="G854" s="132">
        <f t="shared" si="6"/>
        <v>0</v>
      </c>
      <c r="H854" s="187"/>
      <c r="I854" s="134"/>
      <c r="J854" s="131"/>
      <c r="K854" s="132"/>
      <c r="L854" s="240"/>
    </row>
    <row r="855" spans="1:12" ht="17.25" customHeight="1">
      <c r="A855" s="165"/>
      <c r="B855" s="168"/>
      <c r="C855" s="183"/>
      <c r="D855" s="189"/>
      <c r="E855" s="190"/>
      <c r="F855" s="131"/>
      <c r="G855" s="132">
        <f t="shared" si="6"/>
        <v>0</v>
      </c>
      <c r="H855" s="187"/>
      <c r="I855" s="134"/>
      <c r="J855" s="131"/>
      <c r="K855" s="132"/>
      <c r="L855" s="240"/>
    </row>
    <row r="856" spans="1:12" ht="17.25" customHeight="1">
      <c r="A856" s="165"/>
      <c r="B856" s="168"/>
      <c r="C856" s="183"/>
      <c r="D856" s="184"/>
      <c r="E856" s="190"/>
      <c r="F856" s="131"/>
      <c r="G856" s="132">
        <f t="shared" si="6"/>
        <v>0</v>
      </c>
      <c r="H856" s="187"/>
      <c r="I856" s="134"/>
      <c r="J856" s="131"/>
      <c r="K856" s="132"/>
      <c r="L856" s="240"/>
    </row>
    <row r="857" spans="1:12" ht="17.25" customHeight="1">
      <c r="A857" s="165"/>
      <c r="B857" s="168"/>
      <c r="C857" s="188"/>
      <c r="D857" s="184"/>
      <c r="E857" s="190"/>
      <c r="F857" s="131"/>
      <c r="G857" s="132">
        <f t="shared" si="6"/>
        <v>0</v>
      </c>
      <c r="H857" s="187"/>
      <c r="I857" s="134"/>
      <c r="J857" s="131"/>
      <c r="K857" s="132"/>
      <c r="L857" s="240"/>
    </row>
    <row r="858" spans="1:12" ht="17.25" customHeight="1">
      <c r="A858" s="165"/>
      <c r="B858" s="168"/>
      <c r="C858" s="183"/>
      <c r="D858" s="184"/>
      <c r="E858" s="190"/>
      <c r="F858" s="131"/>
      <c r="G858" s="132">
        <f t="shared" si="6"/>
        <v>0</v>
      </c>
      <c r="H858" s="187"/>
      <c r="I858" s="134"/>
      <c r="J858" s="131"/>
      <c r="K858" s="132"/>
      <c r="L858" s="240"/>
    </row>
    <row r="859" spans="1:12" ht="17.25" customHeight="1">
      <c r="A859" s="165"/>
      <c r="B859" s="168"/>
      <c r="C859" s="183"/>
      <c r="D859" s="184"/>
      <c r="E859" s="190"/>
      <c r="F859" s="131"/>
      <c r="G859" s="132">
        <f t="shared" si="6"/>
        <v>0</v>
      </c>
      <c r="H859" s="187"/>
      <c r="I859" s="134"/>
      <c r="J859" s="131"/>
      <c r="K859" s="132"/>
      <c r="L859" s="240"/>
    </row>
    <row r="860" spans="1:12" ht="17.25" customHeight="1">
      <c r="A860" s="165"/>
      <c r="B860" s="168"/>
      <c r="C860" s="188"/>
      <c r="D860" s="184"/>
      <c r="E860" s="190"/>
      <c r="F860" s="131"/>
      <c r="G860" s="132">
        <f t="shared" si="6"/>
        <v>0</v>
      </c>
      <c r="H860" s="187"/>
      <c r="I860" s="134"/>
      <c r="J860" s="131"/>
      <c r="K860" s="132"/>
      <c r="L860" s="240"/>
    </row>
    <row r="861" spans="1:12" ht="17.25" customHeight="1">
      <c r="A861" s="165"/>
      <c r="B861" s="168"/>
      <c r="C861" s="183"/>
      <c r="D861" s="189"/>
      <c r="E861" s="190"/>
      <c r="F861" s="131"/>
      <c r="G861" s="132">
        <f t="shared" si="6"/>
        <v>0</v>
      </c>
      <c r="H861" s="187"/>
      <c r="I861" s="134"/>
      <c r="J861" s="131"/>
      <c r="K861" s="132"/>
      <c r="L861" s="240"/>
    </row>
    <row r="862" spans="1:12" ht="17.25" customHeight="1">
      <c r="A862" s="197"/>
      <c r="B862" s="168"/>
      <c r="C862" s="198"/>
      <c r="D862" s="184"/>
      <c r="E862" s="190"/>
      <c r="F862" s="158"/>
      <c r="G862" s="132">
        <f t="shared" si="6"/>
        <v>0</v>
      </c>
      <c r="H862" s="199"/>
      <c r="I862" s="161"/>
      <c r="J862" s="158"/>
      <c r="K862" s="159"/>
      <c r="L862" s="240"/>
    </row>
    <row r="863" spans="1:12" ht="17.25" customHeight="1">
      <c r="A863" s="165"/>
      <c r="B863" s="168"/>
      <c r="C863" s="183"/>
      <c r="D863" s="184"/>
      <c r="E863" s="190"/>
      <c r="F863" s="131"/>
      <c r="G863" s="132">
        <f t="shared" si="6"/>
        <v>0</v>
      </c>
      <c r="H863" s="187"/>
      <c r="I863" s="134"/>
      <c r="J863" s="131"/>
      <c r="K863" s="132"/>
      <c r="L863" s="240"/>
    </row>
    <row r="864" spans="1:12" ht="17.25" customHeight="1">
      <c r="A864" s="165"/>
      <c r="B864" s="139"/>
      <c r="C864" s="183"/>
      <c r="D864" s="184"/>
      <c r="E864" s="190"/>
      <c r="F864" s="131"/>
      <c r="G864" s="132">
        <f t="shared" si="6"/>
        <v>0</v>
      </c>
      <c r="H864" s="187"/>
      <c r="I864" s="134"/>
      <c r="J864" s="131"/>
      <c r="K864" s="132"/>
      <c r="L864" s="240"/>
    </row>
    <row r="865" spans="1:12" ht="17.25" customHeight="1">
      <c r="A865" s="165"/>
      <c r="B865" s="168"/>
      <c r="C865" s="183"/>
      <c r="D865" s="184"/>
      <c r="E865" s="190"/>
      <c r="F865" s="131"/>
      <c r="G865" s="132">
        <f t="shared" si="6"/>
        <v>0</v>
      </c>
      <c r="H865" s="187"/>
      <c r="I865" s="134"/>
      <c r="J865" s="131"/>
      <c r="K865" s="132"/>
      <c r="L865" s="240"/>
    </row>
    <row r="866" spans="1:12" ht="17.25" customHeight="1">
      <c r="A866" s="165"/>
      <c r="B866" s="230"/>
      <c r="C866" s="198"/>
      <c r="D866" s="201"/>
      <c r="E866" s="190"/>
      <c r="F866" s="131"/>
      <c r="G866" s="132">
        <f t="shared" si="6"/>
        <v>0</v>
      </c>
      <c r="H866" s="187"/>
      <c r="I866" s="134"/>
      <c r="J866" s="131"/>
      <c r="K866" s="132"/>
      <c r="L866" s="240"/>
    </row>
    <row r="867" spans="1:12" ht="17.25" customHeight="1">
      <c r="A867" s="165"/>
      <c r="B867" s="168"/>
      <c r="C867" s="183"/>
      <c r="D867" s="191"/>
      <c r="E867" s="190"/>
      <c r="F867" s="131"/>
      <c r="G867" s="132">
        <f t="shared" si="6"/>
        <v>0</v>
      </c>
      <c r="H867" s="195"/>
      <c r="I867" s="174"/>
      <c r="J867" s="147"/>
      <c r="K867" s="132"/>
      <c r="L867" s="240"/>
    </row>
    <row r="868" spans="1:12" ht="17.25" customHeight="1">
      <c r="A868" s="165"/>
      <c r="B868" s="223"/>
      <c r="C868" s="183"/>
      <c r="D868" s="184"/>
      <c r="E868" s="190"/>
      <c r="F868" s="131"/>
      <c r="G868" s="132">
        <f t="shared" si="6"/>
        <v>0</v>
      </c>
      <c r="H868" s="189"/>
      <c r="I868" s="190"/>
      <c r="J868" s="131"/>
      <c r="K868" s="132"/>
      <c r="L868" s="240"/>
    </row>
    <row r="869" spans="1:12" ht="17.25" customHeight="1">
      <c r="A869" s="165"/>
      <c r="B869" s="223"/>
      <c r="C869" s="183"/>
      <c r="D869" s="191"/>
      <c r="E869" s="185"/>
      <c r="F869" s="131"/>
      <c r="G869" s="132">
        <f t="shared" si="6"/>
        <v>0</v>
      </c>
      <c r="H869" s="187"/>
      <c r="I869" s="134"/>
      <c r="J869" s="131"/>
      <c r="K869" s="132"/>
      <c r="L869" s="240"/>
    </row>
    <row r="870" spans="1:12" ht="17.25" customHeight="1">
      <c r="A870" s="165"/>
      <c r="B870" s="223"/>
      <c r="C870" s="183"/>
      <c r="D870" s="191"/>
      <c r="E870" s="255"/>
      <c r="F870" s="131"/>
      <c r="G870" s="132">
        <f t="shared" si="6"/>
        <v>0</v>
      </c>
      <c r="H870" s="187"/>
      <c r="I870" s="134"/>
      <c r="J870" s="131"/>
      <c r="K870" s="132"/>
      <c r="L870" s="269"/>
    </row>
    <row r="871" spans="1:12" ht="17.25" customHeight="1">
      <c r="A871" s="165"/>
      <c r="B871" s="227"/>
      <c r="C871" s="188"/>
      <c r="D871" s="189"/>
      <c r="E871" s="190"/>
      <c r="F871" s="131"/>
      <c r="G871" s="132">
        <f t="shared" si="6"/>
        <v>0</v>
      </c>
      <c r="H871" s="187"/>
      <c r="I871" s="134"/>
      <c r="J871" s="131"/>
      <c r="K871" s="132"/>
      <c r="L871" s="240"/>
    </row>
    <row r="872" spans="1:12" ht="17.25" customHeight="1">
      <c r="A872" s="165"/>
      <c r="B872" s="223"/>
      <c r="C872" s="188"/>
      <c r="D872" s="184"/>
      <c r="E872" s="185"/>
      <c r="F872" s="131"/>
      <c r="G872" s="132">
        <f t="shared" si="6"/>
        <v>0</v>
      </c>
      <c r="H872" s="187"/>
      <c r="I872" s="134"/>
      <c r="J872" s="131"/>
      <c r="K872" s="132"/>
      <c r="L872" s="240"/>
    </row>
    <row r="873" spans="1:12" ht="17.25" customHeight="1">
      <c r="A873" s="165"/>
      <c r="B873" s="223"/>
      <c r="C873" s="183"/>
      <c r="D873" s="189"/>
      <c r="E873" s="190"/>
      <c r="F873" s="131"/>
      <c r="G873" s="132"/>
      <c r="H873" s="187"/>
      <c r="I873" s="134"/>
      <c r="J873" s="131"/>
      <c r="K873" s="132"/>
      <c r="L873" s="240"/>
    </row>
    <row r="874" spans="1:12" ht="17.25" customHeight="1">
      <c r="A874" s="165"/>
      <c r="B874" s="223"/>
      <c r="C874" s="188"/>
      <c r="D874" s="184"/>
      <c r="E874" s="190"/>
      <c r="F874" s="131"/>
      <c r="G874" s="132">
        <f t="shared" si="6"/>
        <v>0</v>
      </c>
      <c r="H874" s="187"/>
      <c r="I874" s="134"/>
      <c r="J874" s="131"/>
      <c r="K874" s="132"/>
      <c r="L874" s="269"/>
    </row>
    <row r="875" spans="1:12" ht="17.25" customHeight="1">
      <c r="A875" s="165"/>
      <c r="B875" s="223"/>
      <c r="C875" s="188"/>
      <c r="D875" s="184"/>
      <c r="E875" s="190"/>
      <c r="F875" s="131"/>
      <c r="G875" s="132"/>
      <c r="H875" s="187"/>
      <c r="I875" s="134"/>
      <c r="J875" s="131"/>
      <c r="K875" s="132"/>
      <c r="L875" s="240"/>
    </row>
    <row r="876" spans="1:12" ht="17.25" customHeight="1">
      <c r="A876" s="165"/>
      <c r="B876" s="223"/>
      <c r="C876" s="188"/>
      <c r="D876" s="184"/>
      <c r="E876" s="190"/>
      <c r="F876" s="131"/>
      <c r="G876" s="132">
        <f t="shared" si="6"/>
        <v>0</v>
      </c>
      <c r="H876" s="187"/>
      <c r="I876" s="134"/>
      <c r="J876" s="131"/>
      <c r="K876" s="132"/>
      <c r="L876" s="269"/>
    </row>
    <row r="877" spans="1:12" ht="17.25" customHeight="1">
      <c r="A877" s="165"/>
      <c r="B877" s="223"/>
      <c r="C877" s="188"/>
      <c r="D877" s="184"/>
      <c r="E877" s="190"/>
      <c r="F877" s="131"/>
      <c r="G877" s="132"/>
      <c r="H877" s="187"/>
      <c r="I877" s="134"/>
      <c r="J877" s="131"/>
      <c r="K877" s="132"/>
      <c r="L877" s="240"/>
    </row>
    <row r="878" spans="1:12" ht="17.25" customHeight="1">
      <c r="A878" s="165"/>
      <c r="B878" s="223"/>
      <c r="C878" s="188"/>
      <c r="D878" s="184"/>
      <c r="E878" s="190"/>
      <c r="F878" s="131"/>
      <c r="G878" s="132"/>
      <c r="H878" s="187"/>
      <c r="I878" s="134"/>
      <c r="J878" s="131"/>
      <c r="K878" s="132"/>
      <c r="L878" s="240"/>
    </row>
    <row r="879" spans="1:12" ht="17.25" customHeight="1">
      <c r="A879" s="165"/>
      <c r="B879" s="223"/>
      <c r="C879" s="188"/>
      <c r="D879" s="184"/>
      <c r="E879" s="190"/>
      <c r="F879" s="131"/>
      <c r="G879" s="132"/>
      <c r="H879" s="187"/>
      <c r="I879" s="134"/>
      <c r="J879" s="131"/>
      <c r="K879" s="132"/>
      <c r="L879" s="240"/>
    </row>
    <row r="880" spans="1:12" ht="17.25" customHeight="1">
      <c r="A880" s="165"/>
      <c r="B880" s="223"/>
      <c r="C880" s="188"/>
      <c r="D880" s="184"/>
      <c r="E880" s="190"/>
      <c r="F880" s="131"/>
      <c r="G880" s="132"/>
      <c r="H880" s="187"/>
      <c r="I880" s="134"/>
      <c r="J880" s="131"/>
      <c r="K880" s="132"/>
      <c r="L880" s="240"/>
    </row>
    <row r="881" spans="1:12" ht="17.25" customHeight="1">
      <c r="A881" s="165"/>
      <c r="B881" s="168"/>
      <c r="C881" s="183"/>
      <c r="D881" s="189"/>
      <c r="E881" s="190"/>
      <c r="F881" s="131"/>
      <c r="G881" s="132"/>
      <c r="H881" s="187"/>
      <c r="I881" s="134"/>
      <c r="J881" s="131"/>
      <c r="K881" s="132"/>
      <c r="L881" s="240"/>
    </row>
    <row r="882" spans="1:12" ht="17.25" customHeight="1">
      <c r="A882" s="165"/>
      <c r="B882" s="168"/>
      <c r="C882" s="192"/>
      <c r="D882" s="191"/>
      <c r="E882" s="185"/>
      <c r="F882" s="131"/>
      <c r="G882" s="132"/>
      <c r="H882" s="187"/>
      <c r="I882" s="134"/>
      <c r="J882" s="131"/>
      <c r="K882" s="132"/>
      <c r="L882" s="240"/>
    </row>
    <row r="883" spans="1:12" ht="17.25" customHeight="1">
      <c r="A883" s="165"/>
      <c r="B883" s="168"/>
      <c r="C883" s="192"/>
      <c r="D883" s="184"/>
      <c r="E883" s="185"/>
      <c r="F883" s="131"/>
      <c r="G883" s="132"/>
      <c r="H883" s="187"/>
      <c r="I883" s="134"/>
      <c r="J883" s="131"/>
      <c r="K883" s="132"/>
      <c r="L883" s="240"/>
    </row>
    <row r="884" spans="1:12" ht="17.25" customHeight="1">
      <c r="A884" s="165"/>
      <c r="B884" s="138"/>
      <c r="C884" s="183"/>
      <c r="D884" s="184"/>
      <c r="E884" s="185"/>
      <c r="F884" s="131"/>
      <c r="G884" s="132"/>
      <c r="H884" s="187"/>
      <c r="I884" s="134"/>
      <c r="J884" s="131"/>
      <c r="K884" s="132"/>
      <c r="L884" s="240"/>
    </row>
    <row r="885" spans="1:12" ht="17.25" customHeight="1">
      <c r="A885" s="165"/>
      <c r="B885" s="194"/>
      <c r="C885" s="183"/>
      <c r="D885" s="184"/>
      <c r="E885" s="185"/>
      <c r="F885" s="131"/>
      <c r="G885" s="132"/>
      <c r="H885" s="187"/>
      <c r="I885" s="134"/>
      <c r="J885" s="131"/>
      <c r="K885" s="132"/>
      <c r="L885" s="240"/>
    </row>
    <row r="886" spans="1:12" ht="17.25" customHeight="1">
      <c r="A886" s="197"/>
      <c r="B886" s="194"/>
      <c r="C886" s="198"/>
      <c r="D886" s="201"/>
      <c r="E886" s="202"/>
      <c r="F886" s="158"/>
      <c r="G886" s="159">
        <f>SUM(G841:G876)</f>
        <v>0</v>
      </c>
      <c r="H886" s="199"/>
      <c r="I886" s="161"/>
      <c r="J886" s="158"/>
      <c r="K886" s="159"/>
      <c r="L886" s="241"/>
    </row>
    <row r="887" spans="1:12" ht="17.25" customHeight="1">
      <c r="A887" s="165"/>
      <c r="B887" s="194"/>
      <c r="C887" s="183"/>
      <c r="D887" s="184"/>
      <c r="E887" s="185"/>
      <c r="F887" s="131"/>
      <c r="G887" s="132"/>
      <c r="H887" s="187"/>
      <c r="I887" s="134"/>
      <c r="J887" s="131"/>
      <c r="K887" s="132"/>
      <c r="L887" s="240"/>
    </row>
    <row r="888" spans="1:12" ht="17.25" customHeight="1">
      <c r="A888" s="197"/>
      <c r="B888" s="200"/>
      <c r="C888" s="198"/>
      <c r="D888" s="201"/>
      <c r="E888" s="202"/>
      <c r="F888" s="158"/>
      <c r="G888" s="159"/>
      <c r="H888" s="199"/>
      <c r="I888" s="161"/>
      <c r="J888" s="158"/>
      <c r="K888" s="159"/>
      <c r="L888" s="241"/>
    </row>
    <row r="889" spans="1:12" ht="17.25" customHeight="1">
      <c r="A889" s="165"/>
      <c r="B889" s="168"/>
      <c r="C889" s="183"/>
      <c r="D889" s="191"/>
      <c r="E889" s="185"/>
      <c r="F889" s="131"/>
      <c r="G889" s="132"/>
      <c r="H889" s="187"/>
      <c r="I889" s="134"/>
      <c r="J889" s="131"/>
      <c r="K889" s="132"/>
      <c r="L889" s="240"/>
    </row>
    <row r="890" spans="1:12" ht="17.25" customHeight="1">
      <c r="A890" s="165"/>
      <c r="B890" s="168"/>
      <c r="C890" s="183"/>
      <c r="D890" s="191"/>
      <c r="E890" s="185"/>
      <c r="F890" s="131"/>
      <c r="G890" s="132"/>
      <c r="H890" s="187"/>
      <c r="I890" s="134"/>
      <c r="J890" s="131"/>
      <c r="K890" s="132"/>
      <c r="L890" s="240"/>
    </row>
    <row r="891" spans="1:12" ht="17.25" customHeight="1">
      <c r="A891" s="165"/>
      <c r="B891" s="168"/>
      <c r="C891" s="183"/>
      <c r="D891" s="191"/>
      <c r="E891" s="190"/>
      <c r="F891" s="131"/>
      <c r="G891" s="132"/>
      <c r="H891" s="187"/>
      <c r="I891" s="134"/>
      <c r="J891" s="131"/>
      <c r="K891" s="132"/>
      <c r="L891" s="240"/>
    </row>
    <row r="892" spans="1:12" ht="17.25" customHeight="1">
      <c r="A892" s="165"/>
      <c r="B892" s="223"/>
      <c r="C892" s="183"/>
      <c r="D892" s="191"/>
      <c r="E892" s="190"/>
      <c r="F892" s="131"/>
      <c r="G892" s="132">
        <f>D892*F892</f>
        <v>0</v>
      </c>
      <c r="H892" s="187"/>
      <c r="I892" s="134"/>
      <c r="J892" s="131"/>
      <c r="K892" s="132"/>
      <c r="L892" s="240"/>
    </row>
    <row r="893" spans="1:12" ht="17.25" customHeight="1">
      <c r="A893" s="165"/>
      <c r="B893" s="139"/>
      <c r="C893" s="188"/>
      <c r="D893" s="189"/>
      <c r="E893" s="190"/>
      <c r="F893" s="131"/>
      <c r="G893" s="132">
        <f t="shared" ref="G893:G906" si="7">D893*F893</f>
        <v>0</v>
      </c>
      <c r="H893" s="195"/>
      <c r="I893" s="174"/>
      <c r="J893" s="147"/>
      <c r="K893" s="132"/>
      <c r="L893" s="240"/>
    </row>
    <row r="894" spans="1:12" ht="17.25" customHeight="1">
      <c r="A894" s="165"/>
      <c r="B894" s="168"/>
      <c r="C894" s="188"/>
      <c r="D894" s="184"/>
      <c r="E894" s="190"/>
      <c r="F894" s="131"/>
      <c r="G894" s="132">
        <f t="shared" si="7"/>
        <v>0</v>
      </c>
      <c r="H894" s="189"/>
      <c r="I894" s="190"/>
      <c r="J894" s="131"/>
      <c r="K894" s="132"/>
      <c r="L894" s="240"/>
    </row>
    <row r="895" spans="1:12" ht="17.25" customHeight="1">
      <c r="A895" s="165"/>
      <c r="B895" s="139"/>
      <c r="C895" s="188"/>
      <c r="D895" s="189"/>
      <c r="E895" s="190"/>
      <c r="F895" s="131"/>
      <c r="G895" s="132">
        <f>D895*F895</f>
        <v>0</v>
      </c>
      <c r="H895" s="187"/>
      <c r="I895" s="134"/>
      <c r="J895" s="131"/>
      <c r="K895" s="132"/>
      <c r="L895" s="240"/>
    </row>
    <row r="896" spans="1:12" ht="17.25" customHeight="1">
      <c r="A896" s="165"/>
      <c r="B896" s="168"/>
      <c r="C896" s="188"/>
      <c r="D896" s="184"/>
      <c r="E896" s="190"/>
      <c r="F896" s="131"/>
      <c r="G896" s="132">
        <f>D896*F896</f>
        <v>0</v>
      </c>
      <c r="H896" s="187"/>
      <c r="I896" s="134"/>
      <c r="J896" s="131"/>
      <c r="K896" s="132"/>
      <c r="L896" s="240"/>
    </row>
    <row r="897" spans="1:12" ht="17.25" customHeight="1">
      <c r="A897" s="165"/>
      <c r="B897" s="168"/>
      <c r="C897" s="188"/>
      <c r="D897" s="189"/>
      <c r="E897" s="190"/>
      <c r="F897" s="131"/>
      <c r="G897" s="132">
        <f t="shared" si="7"/>
        <v>0</v>
      </c>
      <c r="H897" s="187"/>
      <c r="I897" s="134"/>
      <c r="J897" s="131"/>
      <c r="K897" s="132"/>
      <c r="L897" s="240"/>
    </row>
    <row r="898" spans="1:12" ht="17.25" customHeight="1">
      <c r="A898" s="165"/>
      <c r="B898" s="168"/>
      <c r="C898" s="188"/>
      <c r="D898" s="184"/>
      <c r="E898" s="185"/>
      <c r="F898" s="131"/>
      <c r="G898" s="132">
        <f t="shared" si="7"/>
        <v>0</v>
      </c>
      <c r="H898" s="187"/>
      <c r="I898" s="134"/>
      <c r="J898" s="131"/>
      <c r="K898" s="132"/>
      <c r="L898" s="240"/>
    </row>
    <row r="899" spans="1:12" ht="17.25" customHeight="1">
      <c r="A899" s="165"/>
      <c r="B899" s="168"/>
      <c r="C899" s="188"/>
      <c r="D899" s="184"/>
      <c r="E899" s="185"/>
      <c r="F899" s="131"/>
      <c r="G899" s="132">
        <f t="shared" si="7"/>
        <v>0</v>
      </c>
      <c r="H899" s="187"/>
      <c r="I899" s="134"/>
      <c r="J899" s="131"/>
      <c r="K899" s="132"/>
      <c r="L899" s="240"/>
    </row>
    <row r="900" spans="1:12" ht="17.25" customHeight="1">
      <c r="A900" s="165"/>
      <c r="B900" s="168"/>
      <c r="C900" s="188"/>
      <c r="D900" s="184"/>
      <c r="E900" s="185"/>
      <c r="F900" s="131"/>
      <c r="G900" s="132">
        <f t="shared" si="7"/>
        <v>0</v>
      </c>
      <c r="H900" s="187"/>
      <c r="I900" s="134"/>
      <c r="J900" s="131"/>
      <c r="K900" s="132"/>
      <c r="L900" s="240"/>
    </row>
    <row r="901" spans="1:12" ht="17.25" customHeight="1">
      <c r="A901" s="165"/>
      <c r="B901" s="168"/>
      <c r="C901" s="188"/>
      <c r="D901" s="184"/>
      <c r="E901" s="185"/>
      <c r="F901" s="131"/>
      <c r="G901" s="132">
        <f t="shared" si="7"/>
        <v>0</v>
      </c>
      <c r="H901" s="187"/>
      <c r="I901" s="134"/>
      <c r="J901" s="131"/>
      <c r="K901" s="132"/>
      <c r="L901" s="240"/>
    </row>
    <row r="902" spans="1:12" ht="17.25" customHeight="1">
      <c r="A902" s="165"/>
      <c r="B902" s="168"/>
      <c r="C902" s="188"/>
      <c r="D902" s="184"/>
      <c r="E902" s="185"/>
      <c r="F902" s="131"/>
      <c r="G902" s="132">
        <f t="shared" si="7"/>
        <v>0</v>
      </c>
      <c r="H902" s="187"/>
      <c r="I902" s="134"/>
      <c r="J902" s="131"/>
      <c r="K902" s="132"/>
      <c r="L902" s="240"/>
    </row>
    <row r="903" spans="1:12" ht="17.25" customHeight="1">
      <c r="A903" s="165"/>
      <c r="B903" s="168"/>
      <c r="C903" s="183"/>
      <c r="D903" s="189"/>
      <c r="E903" s="190"/>
      <c r="F903" s="131"/>
      <c r="G903" s="132">
        <f t="shared" si="7"/>
        <v>0</v>
      </c>
      <c r="H903" s="187"/>
      <c r="I903" s="134"/>
      <c r="J903" s="131"/>
      <c r="K903" s="132"/>
      <c r="L903" s="240"/>
    </row>
    <row r="904" spans="1:12" ht="17.25" customHeight="1">
      <c r="A904" s="165"/>
      <c r="B904" s="168"/>
      <c r="C904" s="183"/>
      <c r="D904" s="184"/>
      <c r="E904" s="190"/>
      <c r="F904" s="131"/>
      <c r="G904" s="132">
        <f t="shared" si="7"/>
        <v>0</v>
      </c>
      <c r="H904" s="187"/>
      <c r="I904" s="134"/>
      <c r="J904" s="131"/>
      <c r="K904" s="132"/>
      <c r="L904" s="240"/>
    </row>
    <row r="905" spans="1:12" ht="17.25" customHeight="1">
      <c r="A905" s="165"/>
      <c r="B905" s="168"/>
      <c r="C905" s="188"/>
      <c r="D905" s="184"/>
      <c r="E905" s="190"/>
      <c r="F905" s="131"/>
      <c r="G905" s="132">
        <f t="shared" si="7"/>
        <v>0</v>
      </c>
      <c r="H905" s="187"/>
      <c r="I905" s="134"/>
      <c r="J905" s="131"/>
      <c r="K905" s="132"/>
      <c r="L905" s="240"/>
    </row>
    <row r="906" spans="1:12" ht="17.25" customHeight="1">
      <c r="A906" s="165"/>
      <c r="B906" s="168"/>
      <c r="C906" s="188"/>
      <c r="D906" s="184"/>
      <c r="E906" s="185"/>
      <c r="F906" s="131"/>
      <c r="G906" s="132">
        <f t="shared" si="7"/>
        <v>0</v>
      </c>
      <c r="H906" s="187"/>
      <c r="I906" s="134"/>
      <c r="J906" s="131"/>
      <c r="K906" s="132"/>
      <c r="L906" s="240"/>
    </row>
    <row r="907" spans="1:12" ht="17.25" customHeight="1">
      <c r="A907" s="165"/>
      <c r="B907" s="168"/>
      <c r="C907" s="183"/>
      <c r="D907" s="184"/>
      <c r="E907" s="190"/>
      <c r="F907" s="131"/>
      <c r="G907" s="132"/>
      <c r="H907" s="187"/>
      <c r="I907" s="134"/>
      <c r="J907" s="131"/>
      <c r="K907" s="132"/>
      <c r="L907" s="240"/>
    </row>
    <row r="908" spans="1:12" ht="17.25" customHeight="1">
      <c r="A908" s="165"/>
      <c r="B908" s="168"/>
      <c r="C908" s="188"/>
      <c r="D908" s="184"/>
      <c r="E908" s="185"/>
      <c r="F908" s="131"/>
      <c r="G908" s="132"/>
      <c r="H908" s="187"/>
      <c r="I908" s="134"/>
      <c r="J908" s="131"/>
      <c r="K908" s="132"/>
      <c r="L908" s="240"/>
    </row>
    <row r="909" spans="1:12" ht="17.25" customHeight="1">
      <c r="A909" s="165"/>
      <c r="B909" s="168"/>
      <c r="C909" s="192"/>
      <c r="D909" s="184"/>
      <c r="E909" s="185"/>
      <c r="F909" s="131"/>
      <c r="G909" s="132"/>
      <c r="H909" s="187"/>
      <c r="I909" s="134"/>
      <c r="J909" s="131"/>
      <c r="K909" s="132"/>
      <c r="L909" s="240"/>
    </row>
    <row r="910" spans="1:12" ht="17.25" customHeight="1">
      <c r="A910" s="165"/>
      <c r="B910" s="138"/>
      <c r="C910" s="183"/>
      <c r="D910" s="184"/>
      <c r="E910" s="185"/>
      <c r="F910" s="131"/>
      <c r="G910" s="132"/>
      <c r="H910" s="187"/>
      <c r="I910" s="134"/>
      <c r="J910" s="131"/>
      <c r="K910" s="132"/>
      <c r="L910" s="240"/>
    </row>
    <row r="911" spans="1:12" ht="17.25" customHeight="1">
      <c r="A911" s="165"/>
      <c r="B911" s="194"/>
      <c r="C911" s="183"/>
      <c r="D911" s="184"/>
      <c r="E911" s="185"/>
      <c r="F911" s="131"/>
      <c r="G911" s="132"/>
      <c r="H911" s="187"/>
      <c r="I911" s="134"/>
      <c r="J911" s="131"/>
      <c r="K911" s="132"/>
      <c r="L911" s="240"/>
    </row>
    <row r="912" spans="1:12" ht="17.25" customHeight="1">
      <c r="A912" s="197"/>
      <c r="B912" s="194"/>
      <c r="C912" s="198"/>
      <c r="D912" s="201"/>
      <c r="E912" s="202"/>
      <c r="F912" s="158"/>
      <c r="G912" s="159">
        <f>SUM(G891:G902)</f>
        <v>0</v>
      </c>
      <c r="H912" s="199"/>
      <c r="I912" s="161"/>
      <c r="J912" s="158"/>
      <c r="K912" s="159"/>
      <c r="L912" s="241"/>
    </row>
    <row r="913" spans="1:12" ht="17.25" customHeight="1">
      <c r="A913" s="165"/>
      <c r="B913" s="194"/>
      <c r="C913" s="183"/>
      <c r="D913" s="184"/>
      <c r="E913" s="185"/>
      <c r="F913" s="131"/>
      <c r="G913" s="132"/>
      <c r="H913" s="187"/>
      <c r="I913" s="134"/>
      <c r="J913" s="131"/>
      <c r="K913" s="132"/>
      <c r="L913" s="240"/>
    </row>
    <row r="914" spans="1:12" ht="17.25" customHeight="1">
      <c r="A914" s="197"/>
      <c r="B914" s="200"/>
      <c r="C914" s="198"/>
      <c r="D914" s="201"/>
      <c r="E914" s="202"/>
      <c r="F914" s="158"/>
      <c r="G914" s="159"/>
      <c r="H914" s="199"/>
      <c r="I914" s="161"/>
      <c r="J914" s="158"/>
      <c r="K914" s="159"/>
      <c r="L914" s="241"/>
    </row>
    <row r="915" spans="1:12" ht="17.25" customHeight="1">
      <c r="A915" s="165"/>
      <c r="B915" s="168"/>
      <c r="C915" s="183"/>
      <c r="D915" s="191"/>
      <c r="E915" s="185"/>
      <c r="F915" s="131"/>
      <c r="G915" s="132"/>
      <c r="H915" s="187"/>
      <c r="I915" s="134"/>
      <c r="J915" s="131"/>
      <c r="K915" s="132"/>
      <c r="L915" s="240"/>
    </row>
    <row r="916" spans="1:12" ht="17.25" customHeight="1">
      <c r="A916" s="165"/>
      <c r="B916" s="168"/>
      <c r="C916" s="183"/>
      <c r="D916" s="191"/>
      <c r="E916" s="185"/>
      <c r="F916" s="131"/>
      <c r="G916" s="132"/>
      <c r="H916" s="187"/>
      <c r="I916" s="134"/>
      <c r="J916" s="131"/>
      <c r="K916" s="132"/>
      <c r="L916" s="240"/>
    </row>
    <row r="917" spans="1:12" ht="17.25" customHeight="1">
      <c r="A917" s="165"/>
      <c r="B917" s="168"/>
      <c r="C917" s="183"/>
      <c r="D917" s="191"/>
      <c r="E917" s="185"/>
      <c r="F917" s="131"/>
      <c r="G917" s="132"/>
      <c r="H917" s="187"/>
      <c r="I917" s="134"/>
      <c r="J917" s="131"/>
      <c r="K917" s="132"/>
      <c r="L917" s="240"/>
    </row>
    <row r="918" spans="1:12" ht="17.25" customHeight="1">
      <c r="A918" s="165"/>
      <c r="B918" s="168"/>
      <c r="C918" s="183"/>
      <c r="D918" s="191"/>
      <c r="E918" s="185"/>
      <c r="F918" s="131"/>
      <c r="G918" s="132">
        <f>D918*F918</f>
        <v>0</v>
      </c>
      <c r="H918" s="187"/>
      <c r="I918" s="134"/>
      <c r="J918" s="131"/>
      <c r="K918" s="132"/>
      <c r="L918" s="240"/>
    </row>
    <row r="919" spans="1:12" ht="17.25" customHeight="1">
      <c r="A919" s="165"/>
      <c r="B919" s="139"/>
      <c r="C919" s="188"/>
      <c r="D919" s="189"/>
      <c r="E919" s="190"/>
      <c r="F919" s="131"/>
      <c r="G919" s="132">
        <f>D919*F919</f>
        <v>0</v>
      </c>
      <c r="H919" s="195"/>
      <c r="I919" s="174"/>
      <c r="J919" s="147"/>
      <c r="K919" s="132"/>
      <c r="L919" s="240"/>
    </row>
    <row r="920" spans="1:12" ht="17.25" customHeight="1">
      <c r="A920" s="165"/>
      <c r="B920" s="168"/>
      <c r="C920" s="188"/>
      <c r="D920" s="191"/>
      <c r="E920" s="185"/>
      <c r="F920" s="131"/>
      <c r="G920" s="132">
        <f>D920*F920</f>
        <v>0</v>
      </c>
      <c r="H920" s="189"/>
      <c r="I920" s="190"/>
      <c r="J920" s="131"/>
      <c r="K920" s="132"/>
      <c r="L920" s="240"/>
    </row>
    <row r="921" spans="1:12" ht="17.25" customHeight="1">
      <c r="A921" s="165"/>
      <c r="B921" s="168"/>
      <c r="C921" s="188"/>
      <c r="D921" s="189"/>
      <c r="E921" s="190"/>
      <c r="F921" s="131"/>
      <c r="G921" s="132"/>
      <c r="H921" s="187"/>
      <c r="I921" s="134"/>
      <c r="J921" s="131"/>
      <c r="K921" s="132"/>
      <c r="L921" s="240"/>
    </row>
    <row r="922" spans="1:12" ht="17.25" customHeight="1">
      <c r="A922" s="165"/>
      <c r="B922" s="168"/>
      <c r="C922" s="188"/>
      <c r="D922" s="191"/>
      <c r="E922" s="185"/>
      <c r="F922" s="131"/>
      <c r="G922" s="132"/>
      <c r="H922" s="187"/>
      <c r="I922" s="134"/>
      <c r="J922" s="131"/>
      <c r="K922" s="132"/>
      <c r="L922" s="240"/>
    </row>
    <row r="923" spans="1:12" ht="17.25" customHeight="1">
      <c r="A923" s="165"/>
      <c r="B923" s="168"/>
      <c r="C923" s="188"/>
      <c r="D923" s="191"/>
      <c r="E923" s="185"/>
      <c r="F923" s="131"/>
      <c r="G923" s="132"/>
      <c r="H923" s="187"/>
      <c r="I923" s="134"/>
      <c r="J923" s="131"/>
      <c r="K923" s="132"/>
      <c r="L923" s="240"/>
    </row>
    <row r="924" spans="1:12" ht="17.25" customHeight="1">
      <c r="A924" s="165"/>
      <c r="B924" s="168"/>
      <c r="C924" s="188"/>
      <c r="D924" s="191"/>
      <c r="E924" s="185"/>
      <c r="F924" s="131"/>
      <c r="G924" s="132"/>
      <c r="H924" s="187"/>
      <c r="I924" s="134"/>
      <c r="J924" s="131"/>
      <c r="K924" s="132"/>
      <c r="L924" s="240"/>
    </row>
    <row r="925" spans="1:12" ht="17.25" customHeight="1">
      <c r="A925" s="165"/>
      <c r="B925" s="168"/>
      <c r="C925" s="188"/>
      <c r="D925" s="191"/>
      <c r="E925" s="185"/>
      <c r="F925" s="131"/>
      <c r="G925" s="132"/>
      <c r="H925" s="187"/>
      <c r="I925" s="134"/>
      <c r="J925" s="131"/>
      <c r="K925" s="132"/>
      <c r="L925" s="240"/>
    </row>
    <row r="926" spans="1:12" ht="17.25" customHeight="1">
      <c r="A926" s="165"/>
      <c r="B926" s="168"/>
      <c r="C926" s="188"/>
      <c r="D926" s="191"/>
      <c r="E926" s="185"/>
      <c r="F926" s="131"/>
      <c r="G926" s="132"/>
      <c r="H926" s="187"/>
      <c r="I926" s="134"/>
      <c r="J926" s="131"/>
      <c r="K926" s="132"/>
      <c r="L926" s="240"/>
    </row>
    <row r="927" spans="1:12" ht="17.25" customHeight="1">
      <c r="A927" s="165"/>
      <c r="B927" s="223"/>
      <c r="C927" s="183"/>
      <c r="D927" s="184"/>
      <c r="E927" s="190"/>
      <c r="F927" s="131"/>
      <c r="G927" s="132">
        <f>D927*F927</f>
        <v>0</v>
      </c>
      <c r="H927" s="187"/>
      <c r="I927" s="134"/>
      <c r="J927" s="131"/>
      <c r="K927" s="132"/>
      <c r="L927" s="240"/>
    </row>
    <row r="928" spans="1:12" ht="17.25" customHeight="1">
      <c r="A928" s="165"/>
      <c r="B928" s="223"/>
      <c r="C928" s="188"/>
      <c r="D928" s="184"/>
      <c r="E928" s="185"/>
      <c r="F928" s="131"/>
      <c r="G928" s="132">
        <f>D928*F928</f>
        <v>0</v>
      </c>
      <c r="H928" s="187"/>
      <c r="I928" s="134"/>
      <c r="J928" s="131"/>
      <c r="K928" s="132"/>
      <c r="L928" s="240"/>
    </row>
    <row r="929" spans="1:12" ht="17.25" customHeight="1">
      <c r="A929" s="165"/>
      <c r="B929" s="223"/>
      <c r="C929" s="183"/>
      <c r="D929" s="189"/>
      <c r="E929" s="190"/>
      <c r="F929" s="131"/>
      <c r="G929" s="132">
        <f>D929*F929</f>
        <v>0</v>
      </c>
      <c r="H929" s="187"/>
      <c r="I929" s="134"/>
      <c r="J929" s="131"/>
      <c r="K929" s="132"/>
      <c r="L929" s="240"/>
    </row>
    <row r="930" spans="1:12" ht="17.25" customHeight="1">
      <c r="A930" s="165"/>
      <c r="B930" s="223"/>
      <c r="C930" s="192"/>
      <c r="D930" s="184"/>
      <c r="E930" s="185"/>
      <c r="F930" s="131"/>
      <c r="G930" s="132">
        <f>D930*F930</f>
        <v>0</v>
      </c>
      <c r="H930" s="187"/>
      <c r="I930" s="134"/>
      <c r="J930" s="131"/>
      <c r="K930" s="132"/>
      <c r="L930" s="240"/>
    </row>
    <row r="931" spans="1:12" ht="17.25" customHeight="1">
      <c r="A931" s="165"/>
      <c r="B931" s="168"/>
      <c r="C931" s="183"/>
      <c r="D931" s="191"/>
      <c r="E931" s="185"/>
      <c r="F931" s="131"/>
      <c r="G931" s="132"/>
      <c r="H931" s="187"/>
      <c r="I931" s="134"/>
      <c r="J931" s="131"/>
      <c r="K931" s="132"/>
      <c r="L931" s="240"/>
    </row>
    <row r="932" spans="1:12" ht="17.25" customHeight="1">
      <c r="A932" s="165"/>
      <c r="B932" s="168"/>
      <c r="C932" s="183"/>
      <c r="D932" s="191"/>
      <c r="E932" s="255"/>
      <c r="F932" s="131"/>
      <c r="G932" s="132"/>
      <c r="H932" s="187"/>
      <c r="I932" s="134"/>
      <c r="J932" s="131"/>
      <c r="K932" s="132"/>
      <c r="L932" s="240"/>
    </row>
    <row r="933" spans="1:12" ht="17.25" customHeight="1">
      <c r="A933" s="165"/>
      <c r="B933" s="223"/>
      <c r="C933" s="183"/>
      <c r="D933" s="189"/>
      <c r="E933" s="190"/>
      <c r="F933" s="131"/>
      <c r="G933" s="132"/>
      <c r="H933" s="187"/>
      <c r="I933" s="134"/>
      <c r="J933" s="131"/>
      <c r="K933" s="132"/>
      <c r="L933" s="240"/>
    </row>
    <row r="934" spans="1:12" ht="17.25" customHeight="1">
      <c r="A934" s="165"/>
      <c r="B934" s="223"/>
      <c r="C934" s="192"/>
      <c r="D934" s="184"/>
      <c r="E934" s="185"/>
      <c r="F934" s="131"/>
      <c r="G934" s="132"/>
      <c r="H934" s="187"/>
      <c r="I934" s="134"/>
      <c r="J934" s="131"/>
      <c r="K934" s="132"/>
      <c r="L934" s="240"/>
    </row>
    <row r="935" spans="1:12" ht="17.25" customHeight="1">
      <c r="A935" s="165"/>
      <c r="B935" s="168"/>
      <c r="C935" s="183"/>
      <c r="D935" s="191"/>
      <c r="E935" s="185"/>
      <c r="F935" s="131"/>
      <c r="G935" s="132"/>
      <c r="H935" s="187"/>
      <c r="I935" s="134"/>
      <c r="J935" s="131"/>
      <c r="K935" s="132"/>
      <c r="L935" s="240"/>
    </row>
    <row r="936" spans="1:12" ht="17.25" customHeight="1">
      <c r="A936" s="165"/>
      <c r="B936" s="168"/>
      <c r="C936" s="183"/>
      <c r="D936" s="191"/>
      <c r="E936" s="255"/>
      <c r="F936" s="131"/>
      <c r="G936" s="132"/>
      <c r="H936" s="187"/>
      <c r="I936" s="134"/>
      <c r="J936" s="131"/>
      <c r="K936" s="132"/>
      <c r="L936" s="240"/>
    </row>
    <row r="937" spans="1:12" ht="17.25" customHeight="1">
      <c r="A937" s="165"/>
      <c r="B937" s="194"/>
      <c r="C937" s="183"/>
      <c r="D937" s="184"/>
      <c r="E937" s="185"/>
      <c r="F937" s="131"/>
      <c r="G937" s="132"/>
      <c r="H937" s="187"/>
      <c r="I937" s="134"/>
      <c r="J937" s="131"/>
      <c r="K937" s="132"/>
      <c r="L937" s="240"/>
    </row>
    <row r="938" spans="1:12" ht="17.25" customHeight="1">
      <c r="A938" s="197"/>
      <c r="B938" s="194"/>
      <c r="C938" s="198"/>
      <c r="D938" s="201"/>
      <c r="E938" s="202"/>
      <c r="F938" s="158"/>
      <c r="G938" s="159"/>
      <c r="H938" s="199"/>
      <c r="I938" s="161"/>
      <c r="J938" s="158"/>
      <c r="K938" s="159"/>
      <c r="L938" s="241"/>
    </row>
    <row r="939" spans="1:12" ht="17.25" customHeight="1">
      <c r="A939" s="165"/>
      <c r="B939" s="194"/>
      <c r="C939" s="183"/>
      <c r="D939" s="184"/>
      <c r="E939" s="185"/>
      <c r="F939" s="131"/>
      <c r="G939" s="132"/>
      <c r="H939" s="187"/>
      <c r="I939" s="134"/>
      <c r="J939" s="131"/>
      <c r="K939" s="132"/>
      <c r="L939" s="240"/>
    </row>
    <row r="940" spans="1:12" ht="17.25" customHeight="1">
      <c r="A940" s="197"/>
      <c r="B940" s="200"/>
      <c r="C940" s="198"/>
      <c r="D940" s="201"/>
      <c r="E940" s="202"/>
      <c r="F940" s="158"/>
      <c r="G940" s="159"/>
      <c r="H940" s="199"/>
      <c r="I940" s="161"/>
      <c r="J940" s="158"/>
      <c r="K940" s="159"/>
      <c r="L940" s="241"/>
    </row>
    <row r="941" spans="1:12" ht="17.25" customHeight="1">
      <c r="A941" s="165"/>
      <c r="B941" s="168"/>
      <c r="C941" s="183"/>
      <c r="D941" s="191"/>
      <c r="E941" s="185"/>
      <c r="F941" s="131"/>
      <c r="G941" s="132"/>
      <c r="H941" s="187"/>
      <c r="I941" s="134"/>
      <c r="J941" s="131"/>
      <c r="K941" s="132"/>
      <c r="L941" s="240"/>
    </row>
    <row r="942" spans="1:12" ht="17.25" customHeight="1">
      <c r="A942" s="165"/>
      <c r="B942" s="168"/>
      <c r="C942" s="183"/>
      <c r="D942" s="191"/>
      <c r="E942" s="185"/>
      <c r="F942" s="131"/>
      <c r="G942" s="132"/>
      <c r="H942" s="187"/>
      <c r="I942" s="134"/>
      <c r="J942" s="131"/>
      <c r="K942" s="132"/>
      <c r="L942" s="240"/>
    </row>
    <row r="943" spans="1:12" ht="17.25" customHeight="1">
      <c r="A943" s="165"/>
      <c r="B943" s="168"/>
      <c r="C943" s="183"/>
      <c r="D943" s="191"/>
      <c r="E943" s="190"/>
      <c r="F943" s="131"/>
      <c r="G943" s="132"/>
      <c r="H943" s="187"/>
      <c r="I943" s="134"/>
      <c r="J943" s="131"/>
      <c r="K943" s="132"/>
      <c r="L943" s="240"/>
    </row>
    <row r="944" spans="1:12" ht="17.25" customHeight="1">
      <c r="A944" s="165"/>
      <c r="B944" s="168"/>
      <c r="C944" s="183"/>
      <c r="D944" s="184"/>
      <c r="E944" s="190"/>
      <c r="F944" s="131"/>
      <c r="G944" s="132">
        <f>D944*F944</f>
        <v>0</v>
      </c>
      <c r="H944" s="187"/>
      <c r="I944" s="134"/>
      <c r="J944" s="131"/>
      <c r="K944" s="132"/>
      <c r="L944" s="240"/>
    </row>
    <row r="945" spans="1:12" ht="17.25" customHeight="1">
      <c r="A945" s="165"/>
      <c r="B945" s="168"/>
      <c r="C945" s="192"/>
      <c r="D945" s="184"/>
      <c r="E945" s="185"/>
      <c r="F945" s="131"/>
      <c r="G945" s="132"/>
      <c r="H945" s="187"/>
      <c r="I945" s="134"/>
      <c r="J945" s="131"/>
      <c r="K945" s="132"/>
      <c r="L945" s="240"/>
    </row>
    <row r="946" spans="1:12" ht="17.25" customHeight="1">
      <c r="A946" s="165"/>
      <c r="B946" s="168"/>
      <c r="C946" s="183"/>
      <c r="D946" s="184"/>
      <c r="E946" s="190"/>
      <c r="F946" s="131"/>
      <c r="G946" s="132">
        <f>D946*F946</f>
        <v>0</v>
      </c>
      <c r="H946" s="187"/>
      <c r="I946" s="134"/>
      <c r="J946" s="131"/>
      <c r="K946" s="132"/>
      <c r="L946" s="240"/>
    </row>
    <row r="947" spans="1:12" ht="17.25" customHeight="1">
      <c r="A947" s="165"/>
      <c r="B947" s="168"/>
      <c r="C947" s="183"/>
      <c r="D947" s="191"/>
      <c r="E947" s="190"/>
      <c r="F947" s="131"/>
      <c r="G947" s="132"/>
      <c r="H947" s="187"/>
      <c r="I947" s="134"/>
      <c r="J947" s="131"/>
      <c r="K947" s="132"/>
      <c r="L947" s="240"/>
    </row>
    <row r="948" spans="1:12" ht="17.25" customHeight="1">
      <c r="A948" s="165"/>
      <c r="B948" s="168"/>
      <c r="C948" s="188"/>
      <c r="D948" s="191"/>
      <c r="E948" s="185"/>
      <c r="F948" s="131"/>
      <c r="G948" s="132"/>
      <c r="H948" s="187"/>
      <c r="I948" s="134"/>
      <c r="J948" s="131"/>
      <c r="K948" s="132"/>
      <c r="L948" s="240"/>
    </row>
    <row r="949" spans="1:12" ht="17.25" customHeight="1">
      <c r="A949" s="165"/>
      <c r="B949" s="168"/>
      <c r="C949" s="183"/>
      <c r="D949" s="191"/>
      <c r="E949" s="190"/>
      <c r="F949" s="131"/>
      <c r="G949" s="132"/>
      <c r="H949" s="187"/>
      <c r="I949" s="134"/>
      <c r="J949" s="131"/>
      <c r="K949" s="132"/>
      <c r="L949" s="240"/>
    </row>
    <row r="950" spans="1:12" ht="17.25" customHeight="1">
      <c r="A950" s="165"/>
      <c r="B950" s="168"/>
      <c r="C950" s="188"/>
      <c r="D950" s="191"/>
      <c r="E950" s="185"/>
      <c r="F950" s="131"/>
      <c r="G950" s="132"/>
      <c r="H950" s="187"/>
      <c r="I950" s="134"/>
      <c r="J950" s="131"/>
      <c r="K950" s="132"/>
      <c r="L950" s="240"/>
    </row>
    <row r="951" spans="1:12" ht="17.25" customHeight="1">
      <c r="A951" s="165"/>
      <c r="B951" s="168"/>
      <c r="C951" s="183"/>
      <c r="D951" s="191"/>
      <c r="E951" s="185"/>
      <c r="F951" s="131"/>
      <c r="G951" s="132"/>
      <c r="H951" s="187"/>
      <c r="I951" s="134"/>
      <c r="J951" s="131"/>
      <c r="K951" s="132"/>
      <c r="L951" s="240"/>
    </row>
    <row r="952" spans="1:12" ht="17.25" customHeight="1">
      <c r="A952" s="165"/>
      <c r="B952" s="168"/>
      <c r="C952" s="183"/>
      <c r="D952" s="191"/>
      <c r="E952" s="185"/>
      <c r="F952" s="131"/>
      <c r="G952" s="132"/>
      <c r="H952" s="187"/>
      <c r="I952" s="134"/>
      <c r="J952" s="131"/>
      <c r="K952" s="132"/>
      <c r="L952" s="240"/>
    </row>
    <row r="953" spans="1:12" ht="17.25" customHeight="1">
      <c r="A953" s="165"/>
      <c r="B953" s="168"/>
      <c r="C953" s="183"/>
      <c r="D953" s="191"/>
      <c r="E953" s="190"/>
      <c r="F953" s="131"/>
      <c r="G953" s="132"/>
      <c r="H953" s="187"/>
      <c r="I953" s="134"/>
      <c r="J953" s="131"/>
      <c r="K953" s="132"/>
      <c r="L953" s="240"/>
    </row>
    <row r="954" spans="1:12" ht="17.25" customHeight="1">
      <c r="A954" s="165"/>
      <c r="B954" s="168"/>
      <c r="C954" s="188"/>
      <c r="D954" s="191"/>
      <c r="E954" s="185"/>
      <c r="F954" s="131"/>
      <c r="G954" s="132"/>
      <c r="H954" s="187"/>
      <c r="I954" s="134"/>
      <c r="J954" s="131"/>
      <c r="K954" s="132"/>
      <c r="L954" s="240"/>
    </row>
    <row r="955" spans="1:12" ht="17.25" customHeight="1">
      <c r="A955" s="165"/>
      <c r="B955" s="168"/>
      <c r="C955" s="188"/>
      <c r="D955" s="191"/>
      <c r="E955" s="185"/>
      <c r="F955" s="131"/>
      <c r="G955" s="132"/>
      <c r="H955" s="187"/>
      <c r="I955" s="134"/>
      <c r="J955" s="131"/>
      <c r="K955" s="132"/>
      <c r="L955" s="240"/>
    </row>
    <row r="956" spans="1:12" ht="17.25" customHeight="1">
      <c r="A956" s="165"/>
      <c r="B956" s="168"/>
      <c r="C956" s="188"/>
      <c r="D956" s="184"/>
      <c r="E956" s="185"/>
      <c r="F956" s="131"/>
      <c r="G956" s="132">
        <f>D956*F956</f>
        <v>0</v>
      </c>
      <c r="H956" s="187"/>
      <c r="I956" s="134"/>
      <c r="J956" s="131"/>
      <c r="K956" s="132"/>
      <c r="L956" s="240"/>
    </row>
    <row r="957" spans="1:12" ht="17.25" customHeight="1">
      <c r="A957" s="165"/>
      <c r="B957" s="168"/>
      <c r="C957" s="188"/>
      <c r="D957" s="191"/>
      <c r="E957" s="185"/>
      <c r="F957" s="131"/>
      <c r="G957" s="132">
        <f t="shared" ref="G957:G980" si="8">D957*F957</f>
        <v>0</v>
      </c>
      <c r="H957" s="187"/>
      <c r="I957" s="134"/>
      <c r="J957" s="131"/>
      <c r="K957" s="132"/>
      <c r="L957" s="240"/>
    </row>
    <row r="958" spans="1:12" ht="17.25" customHeight="1">
      <c r="A958" s="165"/>
      <c r="B958" s="168"/>
      <c r="C958" s="188"/>
      <c r="D958" s="184"/>
      <c r="E958" s="185"/>
      <c r="F958" s="131"/>
      <c r="G958" s="132">
        <f t="shared" si="8"/>
        <v>0</v>
      </c>
      <c r="H958" s="187"/>
      <c r="I958" s="134"/>
      <c r="J958" s="131"/>
      <c r="K958" s="132"/>
      <c r="L958" s="240"/>
    </row>
    <row r="959" spans="1:12" ht="17.25" customHeight="1">
      <c r="A959" s="165"/>
      <c r="B959" s="168"/>
      <c r="C959" s="183"/>
      <c r="D959" s="189"/>
      <c r="E959" s="185"/>
      <c r="F959" s="131"/>
      <c r="G959" s="132">
        <f t="shared" si="8"/>
        <v>0</v>
      </c>
      <c r="H959" s="187"/>
      <c r="I959" s="134"/>
      <c r="J959" s="131"/>
      <c r="K959" s="132"/>
      <c r="L959" s="240"/>
    </row>
    <row r="960" spans="1:12" ht="17.25" customHeight="1">
      <c r="A960" s="165"/>
      <c r="B960" s="168"/>
      <c r="C960" s="183"/>
      <c r="D960" s="184"/>
      <c r="E960" s="185"/>
      <c r="F960" s="131"/>
      <c r="G960" s="132">
        <f t="shared" si="8"/>
        <v>0</v>
      </c>
      <c r="H960" s="187"/>
      <c r="I960" s="134"/>
      <c r="J960" s="131"/>
      <c r="K960" s="132"/>
      <c r="L960" s="240"/>
    </row>
    <row r="961" spans="1:12" ht="17.25" customHeight="1">
      <c r="A961" s="165"/>
      <c r="B961" s="168"/>
      <c r="C961" s="183"/>
      <c r="D961" s="184"/>
      <c r="E961" s="185"/>
      <c r="F961" s="131"/>
      <c r="G961" s="132">
        <f t="shared" si="8"/>
        <v>0</v>
      </c>
      <c r="H961" s="187"/>
      <c r="I961" s="134"/>
      <c r="J961" s="131"/>
      <c r="K961" s="132"/>
      <c r="L961" s="240"/>
    </row>
    <row r="962" spans="1:12" ht="17.25" customHeight="1">
      <c r="A962" s="165"/>
      <c r="B962" s="168"/>
      <c r="C962" s="183"/>
      <c r="D962" s="184"/>
      <c r="E962" s="185"/>
      <c r="F962" s="131"/>
      <c r="G962" s="132">
        <f t="shared" si="8"/>
        <v>0</v>
      </c>
      <c r="H962" s="187"/>
      <c r="I962" s="134"/>
      <c r="J962" s="131"/>
      <c r="K962" s="132"/>
      <c r="L962" s="240"/>
    </row>
    <row r="963" spans="1:12" ht="17.25" customHeight="1">
      <c r="A963" s="165"/>
      <c r="B963" s="168"/>
      <c r="C963" s="188"/>
      <c r="D963" s="184"/>
      <c r="E963" s="190"/>
      <c r="F963" s="131"/>
      <c r="G963" s="132"/>
      <c r="H963" s="187"/>
      <c r="I963" s="134"/>
      <c r="J963" s="131"/>
      <c r="K963" s="132"/>
      <c r="L963" s="240"/>
    </row>
    <row r="964" spans="1:12" ht="17.25" customHeight="1">
      <c r="A964" s="165"/>
      <c r="B964" s="194"/>
      <c r="C964" s="188"/>
      <c r="D964" s="191"/>
      <c r="E964" s="185"/>
      <c r="F964" s="131"/>
      <c r="G964" s="132"/>
      <c r="H964" s="187"/>
      <c r="I964" s="134"/>
      <c r="J964" s="131"/>
      <c r="K964" s="132"/>
      <c r="L964" s="240"/>
    </row>
    <row r="965" spans="1:12" ht="17.25" customHeight="1">
      <c r="A965" s="165"/>
      <c r="B965" s="168"/>
      <c r="C965" s="188"/>
      <c r="D965" s="184"/>
      <c r="E965" s="190"/>
      <c r="F965" s="131"/>
      <c r="G965" s="132">
        <f t="shared" si="8"/>
        <v>0</v>
      </c>
      <c r="H965" s="187"/>
      <c r="I965" s="134"/>
      <c r="J965" s="131"/>
      <c r="K965" s="132"/>
      <c r="L965" s="240"/>
    </row>
    <row r="966" spans="1:12" ht="17.25" customHeight="1">
      <c r="A966" s="165"/>
      <c r="B966" s="168"/>
      <c r="C966" s="188"/>
      <c r="D966" s="184"/>
      <c r="E966" s="190"/>
      <c r="F966" s="131"/>
      <c r="G966" s="132">
        <f t="shared" si="8"/>
        <v>0</v>
      </c>
      <c r="H966" s="187"/>
      <c r="I966" s="134"/>
      <c r="J966" s="131"/>
      <c r="K966" s="132"/>
      <c r="L966" s="240"/>
    </row>
    <row r="967" spans="1:12" ht="17.25" customHeight="1">
      <c r="A967" s="165"/>
      <c r="B967" s="168"/>
      <c r="C967" s="183"/>
      <c r="D967" s="184"/>
      <c r="E967" s="190"/>
      <c r="F967" s="131"/>
      <c r="G967" s="132">
        <f t="shared" si="8"/>
        <v>0</v>
      </c>
      <c r="H967" s="187"/>
      <c r="I967" s="134"/>
      <c r="J967" s="131"/>
      <c r="K967" s="132"/>
      <c r="L967" s="240"/>
    </row>
    <row r="968" spans="1:12" ht="17.25" customHeight="1">
      <c r="A968" s="165"/>
      <c r="B968" s="168"/>
      <c r="C968" s="213"/>
      <c r="D968" s="201"/>
      <c r="E968" s="185"/>
      <c r="F968" s="158"/>
      <c r="G968" s="159">
        <f t="shared" si="8"/>
        <v>0</v>
      </c>
      <c r="H968" s="199"/>
      <c r="I968" s="161"/>
      <c r="J968" s="158"/>
      <c r="K968" s="159"/>
      <c r="L968" s="241"/>
    </row>
    <row r="969" spans="1:12" ht="17.25" customHeight="1">
      <c r="A969" s="165"/>
      <c r="B969" s="168"/>
      <c r="C969" s="183"/>
      <c r="D969" s="189"/>
      <c r="E969" s="185"/>
      <c r="F969" s="131"/>
      <c r="G969" s="132">
        <f t="shared" si="8"/>
        <v>0</v>
      </c>
      <c r="H969" s="187"/>
      <c r="I969" s="134"/>
      <c r="J969" s="131"/>
      <c r="K969" s="132"/>
      <c r="L969" s="240"/>
    </row>
    <row r="970" spans="1:12" ht="17.25" customHeight="1">
      <c r="A970" s="165"/>
      <c r="B970" s="168"/>
      <c r="C970" s="192"/>
      <c r="D970" s="191"/>
      <c r="E970" s="185"/>
      <c r="F970" s="131"/>
      <c r="G970" s="132">
        <f t="shared" si="8"/>
        <v>0</v>
      </c>
      <c r="H970" s="187"/>
      <c r="I970" s="134"/>
      <c r="J970" s="131"/>
      <c r="K970" s="132"/>
      <c r="L970" s="240"/>
    </row>
    <row r="971" spans="1:12" ht="17.25" customHeight="1">
      <c r="A971" s="165"/>
      <c r="B971" s="168"/>
      <c r="C971" s="192"/>
      <c r="D971" s="189"/>
      <c r="E971" s="185"/>
      <c r="F971" s="131"/>
      <c r="G971" s="132">
        <f>D971*F971</f>
        <v>0</v>
      </c>
      <c r="H971" s="187"/>
      <c r="I971" s="134"/>
      <c r="J971" s="131"/>
      <c r="K971" s="132"/>
      <c r="L971" s="240"/>
    </row>
    <row r="972" spans="1:12" ht="17.25" customHeight="1">
      <c r="A972" s="165"/>
      <c r="B972" s="168"/>
      <c r="C972" s="192"/>
      <c r="D972" s="191"/>
      <c r="E972" s="190"/>
      <c r="F972" s="131"/>
      <c r="G972" s="132">
        <f>D972*F972</f>
        <v>0</v>
      </c>
      <c r="H972" s="187"/>
      <c r="I972" s="134"/>
      <c r="J972" s="131"/>
      <c r="K972" s="132"/>
      <c r="L972" s="240"/>
    </row>
    <row r="973" spans="1:12" ht="17.25" customHeight="1">
      <c r="A973" s="165"/>
      <c r="B973" s="194"/>
      <c r="C973" s="183"/>
      <c r="D973" s="184"/>
      <c r="E973" s="185"/>
      <c r="F973" s="131"/>
      <c r="G973" s="132">
        <f t="shared" si="8"/>
        <v>0</v>
      </c>
      <c r="H973" s="187"/>
      <c r="I973" s="134"/>
      <c r="J973" s="131"/>
      <c r="K973" s="132"/>
      <c r="L973" s="240"/>
    </row>
    <row r="974" spans="1:12" ht="17.25" customHeight="1">
      <c r="A974" s="165"/>
      <c r="B974" s="139"/>
      <c r="C974" s="183"/>
      <c r="D974" s="184"/>
      <c r="E974" s="190"/>
      <c r="F974" s="131"/>
      <c r="G974" s="132">
        <f t="shared" si="8"/>
        <v>0</v>
      </c>
      <c r="H974" s="187"/>
      <c r="I974" s="134"/>
      <c r="J974" s="131"/>
      <c r="K974" s="132"/>
      <c r="L974" s="240"/>
    </row>
    <row r="975" spans="1:12" ht="17.25" customHeight="1">
      <c r="A975" s="165"/>
      <c r="B975" s="194"/>
      <c r="C975" s="183"/>
      <c r="D975" s="184"/>
      <c r="E975" s="185"/>
      <c r="F975" s="131"/>
      <c r="G975" s="132">
        <f t="shared" si="8"/>
        <v>0</v>
      </c>
      <c r="H975" s="187"/>
      <c r="I975" s="134"/>
      <c r="J975" s="131"/>
      <c r="K975" s="132"/>
      <c r="L975" s="240"/>
    </row>
    <row r="976" spans="1:12" ht="17.25" customHeight="1">
      <c r="A976" s="165"/>
      <c r="B976" s="139"/>
      <c r="C976" s="183"/>
      <c r="D976" s="184"/>
      <c r="E976" s="190"/>
      <c r="F976" s="131"/>
      <c r="G976" s="132">
        <f t="shared" si="8"/>
        <v>0</v>
      </c>
      <c r="H976" s="187"/>
      <c r="I976" s="134"/>
      <c r="J976" s="131"/>
      <c r="K976" s="132"/>
      <c r="L976" s="240"/>
    </row>
    <row r="977" spans="1:12" ht="17.25" customHeight="1">
      <c r="A977" s="165"/>
      <c r="B977" s="139"/>
      <c r="C977" s="188"/>
      <c r="D977" s="189"/>
      <c r="E977" s="190"/>
      <c r="F977" s="131"/>
      <c r="G977" s="132"/>
      <c r="H977" s="195"/>
      <c r="I977" s="174"/>
      <c r="J977" s="147"/>
      <c r="K977" s="132"/>
      <c r="L977" s="240"/>
    </row>
    <row r="978" spans="1:12" ht="17.25" customHeight="1">
      <c r="A978" s="165"/>
      <c r="B978" s="168"/>
      <c r="C978" s="188"/>
      <c r="D978" s="184"/>
      <c r="E978" s="185"/>
      <c r="F978" s="131"/>
      <c r="G978" s="132">
        <f t="shared" si="8"/>
        <v>0</v>
      </c>
      <c r="H978" s="189"/>
      <c r="I978" s="190"/>
      <c r="J978" s="131"/>
      <c r="K978" s="132"/>
      <c r="L978" s="240"/>
    </row>
    <row r="979" spans="1:12" ht="17.25" customHeight="1">
      <c r="A979" s="165"/>
      <c r="B979" s="139"/>
      <c r="C979" s="188"/>
      <c r="D979" s="189"/>
      <c r="E979" s="190"/>
      <c r="F979" s="131"/>
      <c r="G979" s="132"/>
      <c r="H979" s="187"/>
      <c r="I979" s="134"/>
      <c r="J979" s="131"/>
      <c r="K979" s="132"/>
      <c r="L979" s="240"/>
    </row>
    <row r="980" spans="1:12" ht="17.25" customHeight="1">
      <c r="A980" s="165"/>
      <c r="B980" s="168"/>
      <c r="C980" s="188"/>
      <c r="D980" s="184"/>
      <c r="E980" s="185"/>
      <c r="F980" s="131"/>
      <c r="G980" s="132">
        <f t="shared" si="8"/>
        <v>0</v>
      </c>
      <c r="H980" s="187"/>
      <c r="I980" s="134"/>
      <c r="J980" s="131"/>
      <c r="K980" s="132"/>
      <c r="L980" s="240"/>
    </row>
    <row r="981" spans="1:12" ht="17.25" customHeight="1">
      <c r="A981" s="165"/>
      <c r="B981" s="139"/>
      <c r="C981" s="188"/>
      <c r="D981" s="189"/>
      <c r="E981" s="190"/>
      <c r="F981" s="131"/>
      <c r="G981" s="132"/>
      <c r="H981" s="187"/>
      <c r="I981" s="134"/>
      <c r="J981" s="131"/>
      <c r="K981" s="132"/>
      <c r="L981" s="240"/>
    </row>
    <row r="982" spans="1:12" ht="17.25" customHeight="1">
      <c r="A982" s="197"/>
      <c r="B982" s="168"/>
      <c r="C982" s="188"/>
      <c r="D982" s="184"/>
      <c r="E982" s="185"/>
      <c r="F982" s="158"/>
      <c r="G982" s="159"/>
      <c r="H982" s="199"/>
      <c r="I982" s="161"/>
      <c r="J982" s="158"/>
      <c r="K982" s="159"/>
      <c r="L982" s="241"/>
    </row>
    <row r="983" spans="1:12" ht="17.25" customHeight="1">
      <c r="A983" s="165"/>
      <c r="B983" s="139"/>
      <c r="C983" s="183"/>
      <c r="D983" s="191"/>
      <c r="E983" s="185"/>
      <c r="F983" s="131"/>
      <c r="G983" s="132"/>
      <c r="H983" s="187"/>
      <c r="I983" s="134"/>
      <c r="J983" s="131"/>
      <c r="K983" s="132"/>
      <c r="L983" s="240"/>
    </row>
    <row r="984" spans="1:12" ht="17.25" customHeight="1">
      <c r="A984" s="165"/>
      <c r="B984" s="193"/>
      <c r="C984" s="183"/>
      <c r="D984" s="191"/>
      <c r="E984" s="185"/>
      <c r="F984" s="131"/>
      <c r="G984" s="132"/>
      <c r="H984" s="187"/>
      <c r="I984" s="134"/>
      <c r="J984" s="131"/>
      <c r="K984" s="132"/>
      <c r="L984" s="240"/>
    </row>
    <row r="985" spans="1:12" ht="17.25" customHeight="1">
      <c r="A985" s="165"/>
      <c r="B985" s="139"/>
      <c r="C985" s="183"/>
      <c r="D985" s="191"/>
      <c r="E985" s="185"/>
      <c r="F985" s="131"/>
      <c r="G985" s="132"/>
      <c r="H985" s="187"/>
      <c r="I985" s="134"/>
      <c r="J985" s="131"/>
      <c r="K985" s="132"/>
      <c r="L985" s="240"/>
    </row>
    <row r="986" spans="1:12" ht="17.25" customHeight="1">
      <c r="A986" s="165"/>
      <c r="B986" s="139"/>
      <c r="C986" s="183"/>
      <c r="D986" s="191"/>
      <c r="E986" s="185"/>
      <c r="F986" s="131"/>
      <c r="G986" s="132"/>
      <c r="H986" s="187"/>
      <c r="I986" s="134"/>
      <c r="J986" s="131"/>
      <c r="K986" s="132"/>
      <c r="L986" s="240"/>
    </row>
    <row r="987" spans="1:12" ht="17.25" customHeight="1">
      <c r="A987" s="165"/>
      <c r="B987" s="139"/>
      <c r="C987" s="183"/>
      <c r="D987" s="191"/>
      <c r="E987" s="185"/>
      <c r="F987" s="131"/>
      <c r="G987" s="132"/>
      <c r="H987" s="187"/>
      <c r="I987" s="134"/>
      <c r="J987" s="131"/>
      <c r="K987" s="132"/>
      <c r="L987" s="240"/>
    </row>
    <row r="988" spans="1:12" ht="17.25" customHeight="1">
      <c r="A988" s="165"/>
      <c r="B988" s="139"/>
      <c r="C988" s="183"/>
      <c r="D988" s="191"/>
      <c r="E988" s="185"/>
      <c r="F988" s="131"/>
      <c r="G988" s="132"/>
      <c r="H988" s="187"/>
      <c r="I988" s="134"/>
      <c r="J988" s="131"/>
      <c r="K988" s="132"/>
      <c r="L988" s="240"/>
    </row>
    <row r="989" spans="1:12" ht="17.25" customHeight="1">
      <c r="A989" s="165"/>
      <c r="B989" s="139"/>
      <c r="C989" s="183"/>
      <c r="D989" s="191"/>
      <c r="E989" s="185"/>
      <c r="F989" s="131"/>
      <c r="G989" s="132"/>
      <c r="H989" s="187"/>
      <c r="I989" s="134"/>
      <c r="J989" s="131"/>
      <c r="K989" s="132"/>
      <c r="L989" s="240"/>
    </row>
    <row r="990" spans="1:12" ht="17.25" customHeight="1">
      <c r="A990" s="165"/>
      <c r="B990" s="194"/>
      <c r="C990" s="183"/>
      <c r="D990" s="191"/>
      <c r="E990" s="185"/>
      <c r="F990" s="131"/>
      <c r="G990" s="132">
        <f>SUM(G969:G980)</f>
        <v>0</v>
      </c>
      <c r="H990" s="187"/>
      <c r="I990" s="134"/>
      <c r="J990" s="131"/>
      <c r="K990" s="132"/>
      <c r="L990" s="240"/>
    </row>
    <row r="991" spans="1:12" ht="17.25" customHeight="1">
      <c r="A991" s="165"/>
      <c r="B991" s="168"/>
      <c r="C991" s="183"/>
      <c r="D991" s="189"/>
      <c r="E991" s="190"/>
      <c r="F991" s="131"/>
      <c r="G991" s="132"/>
      <c r="H991" s="187"/>
      <c r="I991" s="134"/>
      <c r="J991" s="131"/>
      <c r="K991" s="132"/>
      <c r="L991" s="240"/>
    </row>
    <row r="992" spans="1:12" ht="17.25" customHeight="1">
      <c r="A992" s="165"/>
      <c r="B992" s="168"/>
      <c r="C992" s="188"/>
      <c r="D992" s="184"/>
      <c r="E992" s="185"/>
      <c r="F992" s="131"/>
      <c r="G992" s="132">
        <f>D992*F992</f>
        <v>0</v>
      </c>
      <c r="H992" s="187"/>
      <c r="I992" s="134"/>
      <c r="J992" s="131"/>
      <c r="K992" s="132"/>
      <c r="L992" s="240"/>
    </row>
    <row r="993" spans="1:12" ht="17.25" customHeight="1">
      <c r="A993" s="165"/>
      <c r="B993" s="168"/>
      <c r="C993" s="188"/>
      <c r="D993" s="191"/>
      <c r="E993" s="185"/>
      <c r="F993" s="131"/>
      <c r="G993" s="132">
        <f t="shared" ref="G993:G1008" si="9">D993*F993</f>
        <v>0</v>
      </c>
      <c r="H993" s="187"/>
      <c r="I993" s="134"/>
      <c r="J993" s="131"/>
      <c r="K993" s="132"/>
      <c r="L993" s="240"/>
    </row>
    <row r="994" spans="1:12" ht="17.25" customHeight="1">
      <c r="A994" s="165"/>
      <c r="B994" s="168"/>
      <c r="C994" s="188"/>
      <c r="D994" s="184"/>
      <c r="E994" s="185"/>
      <c r="F994" s="131"/>
      <c r="G994" s="132">
        <f t="shared" si="9"/>
        <v>0</v>
      </c>
      <c r="H994" s="187"/>
      <c r="I994" s="134"/>
      <c r="J994" s="131"/>
      <c r="K994" s="132"/>
      <c r="L994" s="240"/>
    </row>
    <row r="995" spans="1:12" ht="17.25" customHeight="1">
      <c r="A995" s="165"/>
      <c r="B995" s="168"/>
      <c r="C995" s="183"/>
      <c r="D995" s="191"/>
      <c r="E995" s="185"/>
      <c r="F995" s="131"/>
      <c r="G995" s="132">
        <f t="shared" si="9"/>
        <v>0</v>
      </c>
      <c r="H995" s="187"/>
      <c r="I995" s="134"/>
      <c r="J995" s="131"/>
      <c r="K995" s="132"/>
      <c r="L995" s="240"/>
    </row>
    <row r="996" spans="1:12" ht="17.25" customHeight="1">
      <c r="A996" s="165"/>
      <c r="B996" s="168"/>
      <c r="C996" s="183"/>
      <c r="D996" s="184"/>
      <c r="E996" s="185"/>
      <c r="F996" s="131"/>
      <c r="G996" s="132">
        <f t="shared" si="9"/>
        <v>0</v>
      </c>
      <c r="H996" s="187"/>
      <c r="I996" s="134"/>
      <c r="J996" s="131"/>
      <c r="K996" s="132"/>
      <c r="L996" s="240"/>
    </row>
    <row r="997" spans="1:12" ht="17.25" customHeight="1">
      <c r="A997" s="165"/>
      <c r="B997" s="168"/>
      <c r="C997" s="183"/>
      <c r="D997" s="184"/>
      <c r="E997" s="185"/>
      <c r="F997" s="131"/>
      <c r="G997" s="132">
        <f t="shared" si="9"/>
        <v>0</v>
      </c>
      <c r="H997" s="187"/>
      <c r="I997" s="134"/>
      <c r="J997" s="131"/>
      <c r="K997" s="132"/>
      <c r="L997" s="240"/>
    </row>
    <row r="998" spans="1:12" ht="17.25" customHeight="1">
      <c r="A998" s="197"/>
      <c r="B998" s="212"/>
      <c r="C998" s="198"/>
      <c r="D998" s="201"/>
      <c r="E998" s="185"/>
      <c r="F998" s="158"/>
      <c r="G998" s="159">
        <f t="shared" si="9"/>
        <v>0</v>
      </c>
      <c r="H998" s="199"/>
      <c r="I998" s="161"/>
      <c r="J998" s="158"/>
      <c r="K998" s="159"/>
      <c r="L998" s="241"/>
    </row>
    <row r="999" spans="1:12" ht="17.25" customHeight="1">
      <c r="A999" s="165"/>
      <c r="B999" s="168"/>
      <c r="C999" s="188"/>
      <c r="D999" s="184"/>
      <c r="E999" s="190"/>
      <c r="F999" s="131"/>
      <c r="G999" s="132"/>
      <c r="H999" s="187"/>
      <c r="I999" s="134"/>
      <c r="J999" s="131"/>
      <c r="K999" s="132"/>
      <c r="L999" s="240"/>
    </row>
    <row r="1000" spans="1:12" ht="17.25" customHeight="1">
      <c r="A1000" s="165"/>
      <c r="B1000" s="168"/>
      <c r="C1000" s="188"/>
      <c r="D1000" s="191"/>
      <c r="E1000" s="185"/>
      <c r="F1000" s="131"/>
      <c r="G1000" s="132"/>
      <c r="H1000" s="187"/>
      <c r="I1000" s="134"/>
      <c r="J1000" s="131"/>
      <c r="K1000" s="132"/>
      <c r="L1000" s="240"/>
    </row>
    <row r="1001" spans="1:12" ht="17.25" customHeight="1">
      <c r="A1001" s="165"/>
      <c r="B1001" s="168"/>
      <c r="C1001" s="183"/>
      <c r="D1001" s="189"/>
      <c r="E1001" s="190"/>
      <c r="F1001" s="131"/>
      <c r="G1001" s="132">
        <f t="shared" si="9"/>
        <v>0</v>
      </c>
      <c r="H1001" s="187"/>
      <c r="I1001" s="134"/>
      <c r="J1001" s="131"/>
      <c r="K1001" s="132"/>
      <c r="L1001" s="240"/>
    </row>
    <row r="1002" spans="1:12" ht="17.25" customHeight="1">
      <c r="A1002" s="197"/>
      <c r="B1002" s="212"/>
      <c r="C1002" s="213"/>
      <c r="D1002" s="201"/>
      <c r="E1002" s="185"/>
      <c r="F1002" s="158"/>
      <c r="G1002" s="159">
        <f t="shared" si="9"/>
        <v>0</v>
      </c>
      <c r="H1002" s="199"/>
      <c r="I1002" s="161"/>
      <c r="J1002" s="158"/>
      <c r="K1002" s="159"/>
      <c r="L1002" s="241"/>
    </row>
    <row r="1003" spans="1:12" ht="17.25" customHeight="1">
      <c r="A1003" s="165"/>
      <c r="B1003" s="168"/>
      <c r="C1003" s="188"/>
      <c r="D1003" s="184"/>
      <c r="E1003" s="185"/>
      <c r="F1003" s="131"/>
      <c r="G1003" s="132">
        <f t="shared" si="9"/>
        <v>0</v>
      </c>
      <c r="H1003" s="187"/>
      <c r="I1003" s="134"/>
      <c r="J1003" s="131"/>
      <c r="K1003" s="132"/>
      <c r="L1003" s="240"/>
    </row>
    <row r="1004" spans="1:12" ht="17.25" customHeight="1">
      <c r="A1004" s="165"/>
      <c r="B1004" s="168"/>
      <c r="C1004" s="188"/>
      <c r="D1004" s="184"/>
      <c r="E1004" s="185"/>
      <c r="F1004" s="131"/>
      <c r="G1004" s="132">
        <f t="shared" si="9"/>
        <v>0</v>
      </c>
      <c r="H1004" s="187"/>
      <c r="I1004" s="134"/>
      <c r="J1004" s="131"/>
      <c r="K1004" s="132"/>
      <c r="L1004" s="240"/>
    </row>
    <row r="1005" spans="1:12" ht="17.25" customHeight="1">
      <c r="A1005" s="165"/>
      <c r="B1005" s="168"/>
      <c r="C1005" s="183"/>
      <c r="D1005" s="184"/>
      <c r="E1005" s="185"/>
      <c r="F1005" s="131"/>
      <c r="G1005" s="132">
        <f t="shared" si="9"/>
        <v>0</v>
      </c>
      <c r="H1005" s="187"/>
      <c r="I1005" s="134"/>
      <c r="J1005" s="131"/>
      <c r="K1005" s="132"/>
      <c r="L1005" s="240"/>
    </row>
    <row r="1006" spans="1:12" ht="17.25" customHeight="1">
      <c r="A1006" s="165"/>
      <c r="B1006" s="168"/>
      <c r="C1006" s="188"/>
      <c r="D1006" s="184"/>
      <c r="E1006" s="185"/>
      <c r="F1006" s="131"/>
      <c r="G1006" s="132">
        <f t="shared" si="9"/>
        <v>0</v>
      </c>
      <c r="H1006" s="187"/>
      <c r="I1006" s="134"/>
      <c r="J1006" s="131"/>
      <c r="K1006" s="132"/>
      <c r="L1006" s="240"/>
    </row>
    <row r="1007" spans="1:12" ht="17.25" customHeight="1">
      <c r="A1007" s="165"/>
      <c r="B1007" s="168"/>
      <c r="C1007" s="183"/>
      <c r="D1007" s="189"/>
      <c r="E1007" s="185"/>
      <c r="F1007" s="131"/>
      <c r="G1007" s="132">
        <f t="shared" si="9"/>
        <v>0</v>
      </c>
      <c r="H1007" s="187"/>
      <c r="I1007" s="134"/>
      <c r="J1007" s="131"/>
      <c r="K1007" s="132"/>
      <c r="L1007" s="240"/>
    </row>
    <row r="1008" spans="1:12" ht="17.25" customHeight="1">
      <c r="A1008" s="165"/>
      <c r="B1008" s="168"/>
      <c r="C1008" s="188"/>
      <c r="D1008" s="184"/>
      <c r="E1008" s="185"/>
      <c r="F1008" s="131"/>
      <c r="G1008" s="132">
        <f t="shared" si="9"/>
        <v>0</v>
      </c>
      <c r="H1008" s="187"/>
      <c r="I1008" s="134"/>
      <c r="J1008" s="131"/>
      <c r="K1008" s="132"/>
      <c r="L1008" s="240"/>
    </row>
    <row r="1009" spans="1:12" ht="17.25" customHeight="1">
      <c r="A1009" s="165"/>
      <c r="B1009" s="168"/>
      <c r="C1009" s="192"/>
      <c r="D1009" s="184"/>
      <c r="E1009" s="185"/>
      <c r="F1009" s="131"/>
      <c r="G1009" s="132"/>
      <c r="H1009" s="187"/>
      <c r="I1009" s="134"/>
      <c r="J1009" s="131"/>
      <c r="K1009" s="132"/>
      <c r="L1009" s="240"/>
    </row>
    <row r="1010" spans="1:12" ht="17.25" customHeight="1">
      <c r="A1010" s="165"/>
      <c r="B1010" s="138"/>
      <c r="C1010" s="183"/>
      <c r="D1010" s="191"/>
      <c r="E1010" s="231"/>
      <c r="F1010" s="131"/>
      <c r="G1010" s="132"/>
      <c r="H1010" s="187"/>
      <c r="I1010" s="134"/>
      <c r="J1010" s="131"/>
      <c r="K1010" s="132"/>
      <c r="L1010" s="240"/>
    </row>
    <row r="1011" spans="1:12" ht="17.25" customHeight="1">
      <c r="A1011" s="165"/>
      <c r="B1011" s="168"/>
      <c r="C1011" s="183"/>
      <c r="D1011" s="189"/>
      <c r="E1011" s="190"/>
      <c r="F1011" s="131"/>
      <c r="G1011" s="132">
        <f>D1011*F1011</f>
        <v>0</v>
      </c>
      <c r="H1011" s="187"/>
      <c r="I1011" s="134"/>
      <c r="J1011" s="131"/>
      <c r="K1011" s="132"/>
      <c r="L1011" s="240"/>
    </row>
    <row r="1012" spans="1:12" ht="17.25" customHeight="1">
      <c r="A1012" s="165"/>
      <c r="B1012" s="168"/>
      <c r="C1012" s="188"/>
      <c r="D1012" s="184"/>
      <c r="E1012" s="185"/>
      <c r="F1012" s="131"/>
      <c r="G1012" s="132">
        <f>D1012*F1012</f>
        <v>0</v>
      </c>
      <c r="H1012" s="187"/>
      <c r="I1012" s="134"/>
      <c r="J1012" s="131"/>
      <c r="K1012" s="132"/>
      <c r="L1012" s="240"/>
    </row>
    <row r="1013" spans="1:12" ht="17.25" customHeight="1">
      <c r="A1013" s="165"/>
      <c r="B1013" s="168"/>
      <c r="C1013" s="183"/>
      <c r="D1013" s="191"/>
      <c r="E1013" s="185"/>
      <c r="F1013" s="131"/>
      <c r="G1013" s="132">
        <f t="shared" ref="G1013:G1018" si="10">D1013*F1013</f>
        <v>0</v>
      </c>
      <c r="H1013" s="187"/>
      <c r="I1013" s="134"/>
      <c r="J1013" s="131"/>
      <c r="K1013" s="132"/>
      <c r="L1013" s="240"/>
    </row>
    <row r="1014" spans="1:12" ht="17.25" customHeight="1">
      <c r="A1014" s="165"/>
      <c r="B1014" s="168"/>
      <c r="C1014" s="183"/>
      <c r="D1014" s="184"/>
      <c r="E1014" s="190"/>
      <c r="F1014" s="131"/>
      <c r="G1014" s="132">
        <f t="shared" si="10"/>
        <v>0</v>
      </c>
      <c r="H1014" s="187"/>
      <c r="I1014" s="134"/>
      <c r="J1014" s="131"/>
      <c r="K1014" s="132"/>
      <c r="L1014" s="240"/>
    </row>
    <row r="1015" spans="1:12" ht="17.25" customHeight="1">
      <c r="A1015" s="165"/>
      <c r="B1015" s="168"/>
      <c r="C1015" s="183"/>
      <c r="D1015" s="191"/>
      <c r="E1015" s="185"/>
      <c r="F1015" s="131"/>
      <c r="G1015" s="132">
        <f t="shared" si="10"/>
        <v>0</v>
      </c>
      <c r="H1015" s="187"/>
      <c r="I1015" s="134"/>
      <c r="J1015" s="131"/>
      <c r="K1015" s="132"/>
      <c r="L1015" s="240"/>
    </row>
    <row r="1016" spans="1:12" ht="17.25" customHeight="1">
      <c r="A1016" s="165"/>
      <c r="B1016" s="168"/>
      <c r="C1016" s="183"/>
      <c r="D1016" s="184"/>
      <c r="E1016" s="190"/>
      <c r="F1016" s="131"/>
      <c r="G1016" s="132">
        <f t="shared" si="10"/>
        <v>0</v>
      </c>
      <c r="H1016" s="187"/>
      <c r="I1016" s="134"/>
      <c r="J1016" s="131"/>
      <c r="K1016" s="132"/>
      <c r="L1016" s="240"/>
    </row>
    <row r="1017" spans="1:12" ht="17.25" customHeight="1">
      <c r="A1017" s="165"/>
      <c r="B1017" s="139"/>
      <c r="C1017" s="188"/>
      <c r="D1017" s="189"/>
      <c r="E1017" s="185"/>
      <c r="F1017" s="131"/>
      <c r="G1017" s="132">
        <f t="shared" si="10"/>
        <v>0</v>
      </c>
      <c r="H1017" s="195"/>
      <c r="I1017" s="174"/>
      <c r="J1017" s="147"/>
      <c r="K1017" s="132"/>
      <c r="L1017" s="240"/>
    </row>
    <row r="1018" spans="1:12" ht="17.25" customHeight="1">
      <c r="A1018" s="165"/>
      <c r="B1018" s="168"/>
      <c r="C1018" s="188"/>
      <c r="D1018" s="191"/>
      <c r="E1018" s="190"/>
      <c r="F1018" s="131"/>
      <c r="G1018" s="132">
        <f t="shared" si="10"/>
        <v>0</v>
      </c>
      <c r="H1018" s="189"/>
      <c r="I1018" s="190"/>
      <c r="J1018" s="131"/>
      <c r="K1018" s="132"/>
      <c r="L1018" s="240"/>
    </row>
    <row r="1019" spans="1:12" ht="17.25" customHeight="1">
      <c r="A1019" s="165"/>
      <c r="B1019" s="194"/>
      <c r="C1019" s="183"/>
      <c r="D1019" s="184"/>
      <c r="E1019" s="185"/>
      <c r="F1019" s="131"/>
      <c r="G1019" s="132"/>
      <c r="H1019" s="187"/>
      <c r="I1019" s="134"/>
      <c r="J1019" s="131"/>
      <c r="K1019" s="132"/>
      <c r="L1019" s="240"/>
    </row>
    <row r="1020" spans="1:12" ht="17.25" customHeight="1">
      <c r="A1020" s="165"/>
      <c r="B1020" s="139"/>
      <c r="C1020" s="183"/>
      <c r="D1020" s="204"/>
      <c r="E1020" s="185"/>
      <c r="F1020" s="131"/>
      <c r="G1020" s="132">
        <f>D1020*F1020</f>
        <v>0</v>
      </c>
      <c r="H1020" s="187"/>
      <c r="I1020" s="134"/>
      <c r="J1020" s="131"/>
      <c r="K1020" s="132"/>
      <c r="L1020" s="240"/>
    </row>
    <row r="1021" spans="1:12" ht="17.25" customHeight="1">
      <c r="A1021" s="165"/>
      <c r="B1021" s="194"/>
      <c r="C1021" s="183"/>
      <c r="D1021" s="204"/>
      <c r="E1021" s="185"/>
      <c r="F1021" s="131"/>
      <c r="G1021" s="132">
        <f t="shared" ref="G1021:G1030" si="11">D1021*F1021</f>
        <v>0</v>
      </c>
      <c r="H1021" s="187"/>
      <c r="I1021" s="134"/>
      <c r="J1021" s="131"/>
      <c r="K1021" s="132"/>
      <c r="L1021" s="240"/>
    </row>
    <row r="1022" spans="1:12" ht="17.25" customHeight="1">
      <c r="A1022" s="197"/>
      <c r="B1022" s="219"/>
      <c r="C1022" s="198"/>
      <c r="D1022" s="214"/>
      <c r="E1022" s="202"/>
      <c r="F1022" s="158"/>
      <c r="G1022" s="132">
        <f t="shared" si="11"/>
        <v>0</v>
      </c>
      <c r="H1022" s="199"/>
      <c r="I1022" s="161"/>
      <c r="J1022" s="158"/>
      <c r="K1022" s="159"/>
      <c r="L1022" s="240"/>
    </row>
    <row r="1023" spans="1:12" ht="17.25" customHeight="1">
      <c r="A1023" s="165"/>
      <c r="B1023" s="168"/>
      <c r="C1023" s="183"/>
      <c r="D1023" s="189"/>
      <c r="E1023" s="190"/>
      <c r="F1023" s="131"/>
      <c r="G1023" s="132">
        <f t="shared" si="11"/>
        <v>0</v>
      </c>
      <c r="H1023" s="187"/>
      <c r="I1023" s="134"/>
      <c r="J1023" s="131"/>
      <c r="K1023" s="132"/>
      <c r="L1023" s="240"/>
    </row>
    <row r="1024" spans="1:12" ht="17.25" customHeight="1">
      <c r="A1024" s="165"/>
      <c r="B1024" s="168"/>
      <c r="C1024" s="192"/>
      <c r="D1024" s="204"/>
      <c r="E1024" s="185"/>
      <c r="F1024" s="205"/>
      <c r="G1024" s="206">
        <f t="shared" si="11"/>
        <v>0</v>
      </c>
      <c r="H1024" s="187"/>
      <c r="I1024" s="134"/>
      <c r="J1024" s="131"/>
      <c r="K1024" s="132"/>
      <c r="L1024" s="240"/>
    </row>
    <row r="1025" spans="1:12" ht="17.25" customHeight="1">
      <c r="A1025" s="165"/>
      <c r="B1025" s="168"/>
      <c r="C1025" s="188"/>
      <c r="D1025" s="184"/>
      <c r="E1025" s="185"/>
      <c r="F1025" s="131"/>
      <c r="G1025" s="132">
        <f t="shared" si="11"/>
        <v>0</v>
      </c>
      <c r="H1025" s="187"/>
      <c r="I1025" s="134"/>
      <c r="J1025" s="131"/>
      <c r="K1025" s="132"/>
      <c r="L1025" s="240"/>
    </row>
    <row r="1026" spans="1:12" ht="17.25" customHeight="1">
      <c r="A1026" s="165"/>
      <c r="B1026" s="168"/>
      <c r="C1026" s="188"/>
      <c r="D1026" s="191"/>
      <c r="E1026" s="255"/>
      <c r="F1026" s="131"/>
      <c r="G1026" s="132">
        <f t="shared" si="11"/>
        <v>0</v>
      </c>
      <c r="H1026" s="187"/>
      <c r="I1026" s="134"/>
      <c r="J1026" s="131"/>
      <c r="K1026" s="132"/>
      <c r="L1026" s="240"/>
    </row>
    <row r="1027" spans="1:12" ht="17.25" customHeight="1">
      <c r="A1027" s="165"/>
      <c r="B1027" s="168"/>
      <c r="C1027" s="188"/>
      <c r="D1027" s="184"/>
      <c r="E1027" s="185"/>
      <c r="F1027" s="131"/>
      <c r="G1027" s="132">
        <f t="shared" si="11"/>
        <v>0</v>
      </c>
      <c r="H1027" s="187"/>
      <c r="I1027" s="134"/>
      <c r="J1027" s="131"/>
      <c r="K1027" s="132"/>
      <c r="L1027" s="240"/>
    </row>
    <row r="1028" spans="1:12" ht="17.25" customHeight="1">
      <c r="A1028" s="165"/>
      <c r="B1028" s="168"/>
      <c r="C1028" s="188"/>
      <c r="D1028" s="191"/>
      <c r="E1028" s="255"/>
      <c r="F1028" s="131"/>
      <c r="G1028" s="132">
        <f t="shared" si="11"/>
        <v>0</v>
      </c>
      <c r="H1028" s="187"/>
      <c r="I1028" s="134"/>
      <c r="J1028" s="131"/>
      <c r="K1028" s="132"/>
      <c r="L1028" s="240"/>
    </row>
    <row r="1029" spans="1:12" ht="17.25" customHeight="1">
      <c r="A1029" s="165"/>
      <c r="B1029" s="168"/>
      <c r="C1029" s="183"/>
      <c r="D1029" s="189"/>
      <c r="E1029" s="185"/>
      <c r="F1029" s="131"/>
      <c r="G1029" s="132">
        <f t="shared" si="11"/>
        <v>0</v>
      </c>
      <c r="H1029" s="187"/>
      <c r="I1029" s="134"/>
      <c r="J1029" s="131"/>
      <c r="K1029" s="132"/>
      <c r="L1029" s="240"/>
    </row>
    <row r="1030" spans="1:12" ht="17.25" customHeight="1">
      <c r="A1030" s="165"/>
      <c r="B1030" s="168"/>
      <c r="C1030" s="213"/>
      <c r="D1030" s="184"/>
      <c r="E1030" s="185"/>
      <c r="F1030" s="131"/>
      <c r="G1030" s="132">
        <f t="shared" si="11"/>
        <v>0</v>
      </c>
      <c r="H1030" s="187"/>
      <c r="I1030" s="134"/>
      <c r="J1030" s="131"/>
      <c r="K1030" s="132"/>
      <c r="L1030" s="240"/>
    </row>
    <row r="1031" spans="1:12" ht="17.25" customHeight="1">
      <c r="A1031" s="165"/>
      <c r="B1031" s="168"/>
      <c r="C1031" s="183"/>
      <c r="D1031" s="184"/>
      <c r="E1031" s="185"/>
      <c r="F1031" s="131"/>
      <c r="G1031" s="132"/>
      <c r="H1031" s="187"/>
      <c r="I1031" s="134"/>
      <c r="J1031" s="131"/>
      <c r="K1031" s="132"/>
      <c r="L1031" s="240"/>
    </row>
    <row r="1032" spans="1:12" ht="17.25" customHeight="1">
      <c r="A1032" s="165"/>
      <c r="B1032" s="194"/>
      <c r="C1032" s="183"/>
      <c r="D1032" s="184"/>
      <c r="E1032" s="185"/>
      <c r="F1032" s="131"/>
      <c r="G1032" s="132">
        <f>SUM(G989:G1030)</f>
        <v>0</v>
      </c>
      <c r="H1032" s="187"/>
      <c r="I1032" s="134"/>
      <c r="J1032" s="131"/>
      <c r="K1032" s="132"/>
      <c r="L1032" s="240"/>
    </row>
    <row r="1033" spans="1:12" ht="17.25" customHeight="1">
      <c r="A1033" s="165"/>
      <c r="B1033" s="168"/>
      <c r="C1033" s="183"/>
      <c r="D1033" s="184"/>
      <c r="E1033" s="185"/>
      <c r="F1033" s="131"/>
      <c r="G1033" s="132"/>
      <c r="H1033" s="187"/>
      <c r="I1033" s="134"/>
      <c r="J1033" s="131"/>
      <c r="K1033" s="132"/>
      <c r="L1033" s="240"/>
    </row>
    <row r="1034" spans="1:12" ht="17.25" customHeight="1">
      <c r="A1034" s="165"/>
      <c r="B1034" s="168"/>
      <c r="C1034" s="183"/>
      <c r="D1034" s="184"/>
      <c r="E1034" s="185"/>
      <c r="F1034" s="131"/>
      <c r="G1034" s="132"/>
      <c r="H1034" s="187"/>
      <c r="I1034" s="134"/>
      <c r="J1034" s="131"/>
      <c r="K1034" s="132"/>
      <c r="L1034" s="240"/>
    </row>
    <row r="1035" spans="1:12" ht="17.25" customHeight="1">
      <c r="A1035" s="165"/>
      <c r="B1035" s="168"/>
      <c r="C1035" s="183"/>
      <c r="D1035" s="184"/>
      <c r="E1035" s="185"/>
      <c r="F1035" s="131"/>
      <c r="G1035" s="132"/>
      <c r="H1035" s="187"/>
      <c r="I1035" s="134"/>
      <c r="J1035" s="131"/>
      <c r="K1035" s="132"/>
      <c r="L1035" s="240"/>
    </row>
    <row r="1036" spans="1:12" ht="17.25" customHeight="1">
      <c r="A1036" s="165"/>
      <c r="B1036" s="168"/>
      <c r="C1036" s="183"/>
      <c r="D1036" s="184"/>
      <c r="E1036" s="185"/>
      <c r="F1036" s="131"/>
      <c r="G1036" s="132"/>
      <c r="H1036" s="187"/>
      <c r="I1036" s="134"/>
      <c r="J1036" s="131"/>
      <c r="K1036" s="132"/>
      <c r="L1036" s="240"/>
    </row>
    <row r="1037" spans="1:12" ht="17.25" customHeight="1">
      <c r="A1037" s="165"/>
      <c r="B1037" s="139"/>
      <c r="C1037" s="183"/>
      <c r="D1037" s="191"/>
      <c r="E1037" s="185"/>
      <c r="F1037" s="131"/>
      <c r="G1037" s="132"/>
      <c r="H1037" s="187"/>
      <c r="I1037" s="134"/>
      <c r="J1037" s="131"/>
      <c r="K1037" s="132"/>
      <c r="L1037" s="240"/>
    </row>
    <row r="1038" spans="1:12" ht="17.25" customHeight="1">
      <c r="A1038" s="165"/>
      <c r="B1038" s="139"/>
      <c r="C1038" s="183"/>
      <c r="D1038" s="191"/>
      <c r="E1038" s="185"/>
      <c r="F1038" s="131"/>
      <c r="G1038" s="132"/>
      <c r="H1038" s="187"/>
      <c r="I1038" s="134"/>
      <c r="J1038" s="131"/>
      <c r="K1038" s="132"/>
      <c r="L1038" s="240"/>
    </row>
    <row r="1039" spans="1:12" ht="17.25" customHeight="1">
      <c r="A1039" s="165"/>
      <c r="B1039" s="168"/>
      <c r="C1039" s="183"/>
      <c r="D1039" s="184"/>
      <c r="E1039" s="185"/>
      <c r="F1039" s="131"/>
      <c r="G1039" s="132"/>
      <c r="H1039" s="187"/>
      <c r="I1039" s="134"/>
      <c r="J1039" s="131"/>
      <c r="K1039" s="132"/>
      <c r="L1039" s="240"/>
    </row>
    <row r="1040" spans="1:12" ht="17.25" customHeight="1">
      <c r="A1040" s="165"/>
      <c r="B1040" s="168"/>
      <c r="C1040" s="188"/>
      <c r="D1040" s="184"/>
      <c r="E1040" s="185"/>
      <c r="F1040" s="131"/>
      <c r="G1040" s="132">
        <f>D1040*F1040</f>
        <v>0</v>
      </c>
      <c r="H1040" s="187"/>
      <c r="I1040" s="134"/>
      <c r="J1040" s="131"/>
      <c r="K1040" s="132"/>
      <c r="L1040" s="240"/>
    </row>
    <row r="1041" spans="1:12" ht="17.25" customHeight="1">
      <c r="A1041" s="165"/>
      <c r="B1041" s="168"/>
      <c r="C1041" s="188"/>
      <c r="D1041" s="189"/>
      <c r="E1041" s="185"/>
      <c r="F1041" s="131"/>
      <c r="G1041" s="132"/>
      <c r="H1041" s="187"/>
      <c r="I1041" s="134"/>
      <c r="J1041" s="131"/>
      <c r="K1041" s="132"/>
      <c r="L1041" s="240"/>
    </row>
    <row r="1042" spans="1:12" ht="17.25" customHeight="1">
      <c r="A1042" s="165"/>
      <c r="B1042" s="168"/>
      <c r="C1042" s="188"/>
      <c r="D1042" s="184"/>
      <c r="E1042" s="185"/>
      <c r="F1042" s="131"/>
      <c r="G1042" s="132">
        <f>D1042*F1042</f>
        <v>0</v>
      </c>
      <c r="H1042" s="187"/>
      <c r="I1042" s="134"/>
      <c r="J1042" s="131"/>
      <c r="K1042" s="132"/>
      <c r="L1042" s="240"/>
    </row>
    <row r="1043" spans="1:12" ht="17.25" customHeight="1">
      <c r="A1043" s="165"/>
      <c r="B1043" s="168"/>
      <c r="C1043" s="183"/>
      <c r="D1043" s="184"/>
      <c r="E1043" s="185"/>
      <c r="F1043" s="131"/>
      <c r="G1043" s="132">
        <f>D1043*F1043</f>
        <v>0</v>
      </c>
      <c r="H1043" s="187"/>
      <c r="I1043" s="134"/>
      <c r="J1043" s="131"/>
      <c r="K1043" s="132"/>
      <c r="L1043" s="240"/>
    </row>
    <row r="1044" spans="1:12" ht="17.25" customHeight="1">
      <c r="A1044" s="197"/>
      <c r="B1044" s="212"/>
      <c r="C1044" s="198"/>
      <c r="D1044" s="201"/>
      <c r="E1044" s="185"/>
      <c r="F1044" s="158"/>
      <c r="G1044" s="159">
        <f>D1044*F1044</f>
        <v>0</v>
      </c>
      <c r="H1044" s="199"/>
      <c r="I1044" s="161"/>
      <c r="J1044" s="158"/>
      <c r="K1044" s="159"/>
      <c r="L1044" s="241"/>
    </row>
  </sheetData>
  <customSheetViews>
    <customSheetView guid="{90945FC3-68EC-4316-8151-AE6BD704E339}" colorId="22" showPageBreaks="1" showGridLines="0" zeroValues="0" printArea="1" view="pageBreakPreview">
      <selection activeCell="E145" sqref="E145"/>
      <pageMargins left="0.39370078740157483" right="0.39370078740157483" top="0.70866141732283472" bottom="0.39370078740157483" header="0" footer="0"/>
      <printOptions horizontalCentered="1" verticalCentered="1"/>
      <pageSetup paperSize="9" orientation="landscape" r:id="rId1"/>
      <headerFooter alignWithMargins="0">
        <oddFooter>&amp;C&amp;"ＭＳ Ｐゴシック,標準"&amp;11三豊市&amp;R&amp;10No,&amp;P</oddFooter>
      </headerFooter>
    </customSheetView>
  </customSheetViews>
  <mergeCells count="14">
    <mergeCell ref="J3:J4"/>
    <mergeCell ref="K3:K4"/>
    <mergeCell ref="H2:K2"/>
    <mergeCell ref="H3:H4"/>
    <mergeCell ref="L2:L4"/>
    <mergeCell ref="I3:I4"/>
    <mergeCell ref="A2:A4"/>
    <mergeCell ref="D2:G2"/>
    <mergeCell ref="D3:D4"/>
    <mergeCell ref="E3:E4"/>
    <mergeCell ref="F3:F4"/>
    <mergeCell ref="G3:G4"/>
    <mergeCell ref="B2:B4"/>
    <mergeCell ref="C2:C4"/>
  </mergeCells>
  <phoneticPr fontId="6"/>
  <conditionalFormatting sqref="A13:A14 A265:B266 B265:E273 C265:E274 A265:A302">
    <cfRule type="expression" dxfId="6483" priority="8714">
      <formula>MOD(ROW(),2)=0</formula>
    </cfRule>
  </conditionalFormatting>
  <conditionalFormatting sqref="A31:A109 A111:A135 A137:A213 A215:A265 F265:L294 B83:E94">
    <cfRule type="expression" dxfId="6482" priority="11628">
      <formula>MOD(ROW(),2)=0</formula>
    </cfRule>
  </conditionalFormatting>
  <conditionalFormatting sqref="A136">
    <cfRule type="expression" dxfId="6481" priority="3267">
      <formula>MOD(ROW(),2)=0</formula>
    </cfRule>
    <cfRule type="expression" dxfId="6480" priority="3266">
      <formula>MOD(ROW()-4,26)=0</formula>
    </cfRule>
  </conditionalFormatting>
  <conditionalFormatting sqref="A215:A265 F265:L294 A31:A109 A111:A135 A137:A213">
    <cfRule type="expression" dxfId="6479" priority="11627">
      <formula>MOD(ROW()-4,26)=0</formula>
    </cfRule>
  </conditionalFormatting>
  <conditionalFormatting sqref="A265:A302 B265:E273 C265:E274 A265:B266 A13:A14">
    <cfRule type="expression" dxfId="6478" priority="8713">
      <formula>MOD(ROW()-4,26)=0</formula>
    </cfRule>
  </conditionalFormatting>
  <conditionalFormatting sqref="A266:A284 A285:B291">
    <cfRule type="expression" dxfId="6477" priority="7858">
      <formula>MOD(ROW(),2)=0</formula>
    </cfRule>
  </conditionalFormatting>
  <conditionalFormatting sqref="A292:A310">
    <cfRule type="expression" dxfId="6476" priority="8106">
      <formula>MOD(ROW(),2)=0</formula>
    </cfRule>
    <cfRule type="expression" dxfId="6475" priority="8105">
      <formula>MOD(ROW()-4,26)=0</formula>
    </cfRule>
  </conditionalFormatting>
  <conditionalFormatting sqref="A293:A343 A345:A369 A371:A395 A397:A447 F525:K526">
    <cfRule type="expression" dxfId="6474" priority="16619">
      <formula>MOD(ROW()-4,26)=0</formula>
    </cfRule>
    <cfRule type="expression" dxfId="6473" priority="16620">
      <formula>MOD(ROW(),2)=0</formula>
    </cfRule>
  </conditionalFormatting>
  <conditionalFormatting sqref="A318:A336">
    <cfRule type="expression" dxfId="6472" priority="7829">
      <formula>MOD(ROW(),2)=0</formula>
    </cfRule>
    <cfRule type="expression" dxfId="6471" priority="7828">
      <formula>MOD(ROW()-4,26)=0</formula>
    </cfRule>
  </conditionalFormatting>
  <conditionalFormatting sqref="A449:A525">
    <cfRule type="expression" dxfId="6470" priority="6402">
      <formula>MOD(ROW(),2)=0</formula>
    </cfRule>
    <cfRule type="expression" dxfId="6469" priority="6401">
      <formula>MOD(ROW()-4,26)=0</formula>
    </cfRule>
  </conditionalFormatting>
  <conditionalFormatting sqref="A527:A681">
    <cfRule type="expression" dxfId="6468" priority="16637">
      <formula>MOD(ROW()-4,26)=0</formula>
    </cfRule>
    <cfRule type="expression" dxfId="6467" priority="16638">
      <formula>MOD(ROW(),2)=0</formula>
    </cfRule>
  </conditionalFormatting>
  <conditionalFormatting sqref="A969:A990">
    <cfRule type="expression" dxfId="6466" priority="16599">
      <formula>MOD(ROW()-4,26)=0</formula>
    </cfRule>
    <cfRule type="expression" dxfId="6465" priority="16600">
      <formula>MOD(ROW(),2)=0</formula>
    </cfRule>
  </conditionalFormatting>
  <conditionalFormatting sqref="A1030:A1044">
    <cfRule type="expression" dxfId="6464" priority="17748">
      <formula>MOD(ROW()-4,26)=0</formula>
    </cfRule>
    <cfRule type="expression" dxfId="6463" priority="17749">
      <formula>MOD(ROW(),2)=0</formula>
    </cfRule>
  </conditionalFormatting>
  <conditionalFormatting sqref="A110:B110">
    <cfRule type="expression" dxfId="6462" priority="2034">
      <formula>MOD(ROW()-4,26)=0</formula>
    </cfRule>
    <cfRule type="expression" dxfId="6461" priority="2035">
      <formula>MOD(ROW(),2)=0</formula>
    </cfRule>
  </conditionalFormatting>
  <conditionalFormatting sqref="A214:B214">
    <cfRule type="expression" dxfId="6460" priority="7748">
      <formula>MOD(ROW()-4,26)=0</formula>
    </cfRule>
    <cfRule type="expression" dxfId="6459" priority="7749">
      <formula>MOD(ROW(),2)=0</formula>
    </cfRule>
  </conditionalFormatting>
  <conditionalFormatting sqref="A266:B266">
    <cfRule type="expression" dxfId="6458" priority="7793">
      <formula>MOD(ROW(),2)=0</formula>
    </cfRule>
    <cfRule type="expression" dxfId="6457" priority="7792">
      <formula>MOD(ROW()-4,26)=0</formula>
    </cfRule>
  </conditionalFormatting>
  <conditionalFormatting sqref="A285:B291 A266:A284">
    <cfRule type="expression" dxfId="6456" priority="7857">
      <formula>MOD(ROW()-4,26)=0</formula>
    </cfRule>
  </conditionalFormatting>
  <conditionalFormatting sqref="A292:B292">
    <cfRule type="expression" dxfId="6455" priority="7837">
      <formula>MOD(ROW(),2)=0</formula>
    </cfRule>
    <cfRule type="expression" dxfId="6454" priority="7836">
      <formula>MOD(ROW()-4,26)=0</formula>
    </cfRule>
  </conditionalFormatting>
  <conditionalFormatting sqref="A344:B344">
    <cfRule type="expression" dxfId="6453" priority="6537">
      <formula>MOD(ROW(),2)=0</formula>
    </cfRule>
    <cfRule type="expression" dxfId="6452" priority="6536">
      <formula>MOD(ROW()-4,26)=0</formula>
    </cfRule>
  </conditionalFormatting>
  <conditionalFormatting sqref="A708:B708">
    <cfRule type="expression" dxfId="6451" priority="15730">
      <formula>MOD(ROW(),2)=0</formula>
    </cfRule>
    <cfRule type="expression" dxfId="6450" priority="15729">
      <formula>MOD(ROW()-4,26)=0</formula>
    </cfRule>
  </conditionalFormatting>
  <conditionalFormatting sqref="A290:C290">
    <cfRule type="expression" dxfId="6449" priority="8096">
      <formula>MOD(ROW(),2)=0</formula>
    </cfRule>
    <cfRule type="expression" dxfId="6448" priority="8095">
      <formula>MOD(ROW()-4,26)=0</formula>
    </cfRule>
  </conditionalFormatting>
  <conditionalFormatting sqref="A316:C316">
    <cfRule type="expression" dxfId="6447" priority="7818">
      <formula>MOD(ROW()-4,26)=0</formula>
    </cfRule>
    <cfRule type="expression" dxfId="6446" priority="7819">
      <formula>MOD(ROW(),2)=0</formula>
    </cfRule>
  </conditionalFormatting>
  <conditionalFormatting sqref="A291:E292">
    <cfRule type="expression" dxfId="6445" priority="13830">
      <formula>MOD(ROW(),2)=0</formula>
    </cfRule>
    <cfRule type="expression" dxfId="6444" priority="13829">
      <formula>MOD(ROW()-4,26)=0</formula>
    </cfRule>
  </conditionalFormatting>
  <conditionalFormatting sqref="A311:E318">
    <cfRule type="expression" dxfId="6443" priority="8024">
      <formula>MOD(ROW(),2)=0</formula>
    </cfRule>
    <cfRule type="expression" dxfId="6442" priority="8023">
      <formula>MOD(ROW()-4,26)=0</formula>
    </cfRule>
  </conditionalFormatting>
  <conditionalFormatting sqref="A337:E342">
    <cfRule type="expression" dxfId="6441" priority="7750">
      <formula>MOD(ROW()-4,26)=0</formula>
    </cfRule>
    <cfRule type="expression" dxfId="6440" priority="7751">
      <formula>MOD(ROW(),2)=0</formula>
    </cfRule>
  </conditionalFormatting>
  <conditionalFormatting sqref="A370:E370">
    <cfRule type="expression" dxfId="6439" priority="6520">
      <formula>MOD(ROW(),2)=0</formula>
    </cfRule>
    <cfRule type="expression" dxfId="6438" priority="6519">
      <formula>MOD(ROW()-4,26)=0</formula>
    </cfRule>
  </conditionalFormatting>
  <conditionalFormatting sqref="A396:E396">
    <cfRule type="expression" dxfId="6437" priority="6506">
      <formula>MOD(ROW(),2)=0</formula>
    </cfRule>
    <cfRule type="expression" dxfId="6436" priority="6505">
      <formula>MOD(ROW()-4,26)=0</formula>
    </cfRule>
  </conditionalFormatting>
  <conditionalFormatting sqref="A448:E448">
    <cfRule type="expression" dxfId="6435" priority="6429">
      <formula>MOD(ROW()-4,26)=0</formula>
    </cfRule>
    <cfRule type="expression" dxfId="6434" priority="6430">
      <formula>MOD(ROW(),2)=0</formula>
    </cfRule>
  </conditionalFormatting>
  <conditionalFormatting sqref="A526:E526">
    <cfRule type="expression" dxfId="6433" priority="15908">
      <formula>MOD(ROW(),2)=0</formula>
    </cfRule>
    <cfRule type="expression" dxfId="6432" priority="15907">
      <formula>MOD(ROW()-4,26)=0</formula>
    </cfRule>
  </conditionalFormatting>
  <conditionalFormatting sqref="A682:E682">
    <cfRule type="expression" dxfId="6431" priority="15747">
      <formula>MOD(ROW()-4,26)=0</formula>
    </cfRule>
    <cfRule type="expression" dxfId="6430" priority="15748">
      <formula>MOD(ROW(),2)=0</formula>
    </cfRule>
  </conditionalFormatting>
  <conditionalFormatting sqref="A734:E734">
    <cfRule type="expression" dxfId="6429" priority="15697">
      <formula>MOD(ROW()-4,26)=0</formula>
    </cfRule>
    <cfRule type="expression" dxfId="6428" priority="15698">
      <formula>MOD(ROW(),2)=0</formula>
    </cfRule>
  </conditionalFormatting>
  <conditionalFormatting sqref="A760:E760">
    <cfRule type="expression" dxfId="6427" priority="15674">
      <formula>MOD(ROW(),2)=0</formula>
    </cfRule>
    <cfRule type="expression" dxfId="6426" priority="15673">
      <formula>MOD(ROW()-4,26)=0</formula>
    </cfRule>
  </conditionalFormatting>
  <conditionalFormatting sqref="A968:E968">
    <cfRule type="expression" dxfId="6425" priority="15390">
      <formula>MOD(ROW(),2)=0</formula>
    </cfRule>
    <cfRule type="expression" dxfId="6424" priority="15389">
      <formula>MOD(ROW()-4,26)=0</formula>
    </cfRule>
  </conditionalFormatting>
  <conditionalFormatting sqref="A5:L12 B13:L14">
    <cfRule type="expression" dxfId="6423" priority="11122">
      <formula>MOD(ROW(),2)=0</formula>
    </cfRule>
    <cfRule type="expression" dxfId="6422" priority="11121">
      <formula>MOD(ROW()-4,26)=0</formula>
    </cfRule>
  </conditionalFormatting>
  <conditionalFormatting sqref="A15:L30">
    <cfRule type="expression" dxfId="6421" priority="6262">
      <formula>MOD(ROW(),2)=0</formula>
    </cfRule>
    <cfRule type="expression" dxfId="6420" priority="6261">
      <formula>MOD(ROW()-4,26)=0</formula>
    </cfRule>
  </conditionalFormatting>
  <conditionalFormatting sqref="A287:L289">
    <cfRule type="expression" dxfId="6419" priority="8104">
      <formula>MOD(ROW(),2)=0</formula>
    </cfRule>
    <cfRule type="expression" dxfId="6418" priority="8103">
      <formula>MOD(ROW()-4,26)=0</formula>
    </cfRule>
  </conditionalFormatting>
  <conditionalFormatting sqref="A313:L315">
    <cfRule type="expression" dxfId="6417" priority="7827">
      <formula>MOD(ROW(),2)=0</formula>
    </cfRule>
    <cfRule type="expression" dxfId="6416" priority="7826">
      <formula>MOD(ROW()-4,26)=0</formula>
    </cfRule>
  </conditionalFormatting>
  <conditionalFormatting sqref="A963:L963 A964:A967">
    <cfRule type="expression" dxfId="6415" priority="16588">
      <formula>MOD(ROW(),2)=0</formula>
    </cfRule>
    <cfRule type="expression" dxfId="6414" priority="16587">
      <formula>MOD(ROW()-4,26)=0</formula>
    </cfRule>
  </conditionalFormatting>
  <conditionalFormatting sqref="A991:L1024">
    <cfRule type="expression" dxfId="6413" priority="16064">
      <formula>MOD(ROW(),2)=0</formula>
    </cfRule>
    <cfRule type="expression" dxfId="6412" priority="16063">
      <formula>MOD(ROW()-4,26)=0</formula>
    </cfRule>
  </conditionalFormatting>
  <conditionalFormatting sqref="B33:B34 D33:D34">
    <cfRule type="expression" dxfId="6411" priority="11113">
      <formula>MOD(ROW()-4,26)=0</formula>
    </cfRule>
    <cfRule type="expression" dxfId="6410" priority="11112">
      <formula>MOD(ROW(),2)=0</formula>
    </cfRule>
  </conditionalFormatting>
  <conditionalFormatting sqref="B33:B34 D33:E34">
    <cfRule type="expression" dxfId="6409" priority="11114">
      <formula>MOD(ROW(),2)=0</formula>
    </cfRule>
  </conditionalFormatting>
  <conditionalFormatting sqref="B35:B36">
    <cfRule type="expression" dxfId="6408" priority="6260">
      <formula>MOD(ROW(),2)=0</formula>
    </cfRule>
  </conditionalFormatting>
  <conditionalFormatting sqref="B37">
    <cfRule type="expression" dxfId="6407" priority="6244">
      <formula>MOD(ROW(),2)=0</formula>
    </cfRule>
    <cfRule type="expression" dxfId="6406" priority="6243">
      <formula>MOD(ROW()-4,26)=0</formula>
    </cfRule>
    <cfRule type="expression" dxfId="6405" priority="6241">
      <formula>MOD(ROW()-4,26)=0</formula>
    </cfRule>
    <cfRule type="expression" dxfId="6404" priority="6240">
      <formula>MOD(ROW(),2)=0</formula>
    </cfRule>
    <cfRule type="expression" dxfId="6403" priority="6239">
      <formula>MOD(ROW()-4,26)=0</formula>
    </cfRule>
    <cfRule type="expression" dxfId="6402" priority="6238">
      <formula>MOD(ROW(),2)=0</formula>
    </cfRule>
    <cfRule type="expression" dxfId="6401" priority="6237">
      <formula>MOD(ROW()-4,26)=0</formula>
    </cfRule>
    <cfRule type="expression" dxfId="6400" priority="6245">
      <formula>MOD(ROW()-4,26)=0</formula>
    </cfRule>
    <cfRule type="expression" dxfId="6399" priority="6246">
      <formula>MOD(ROW(),2)=0</formula>
    </cfRule>
    <cfRule type="expression" dxfId="6398" priority="6242">
      <formula>MOD(ROW(),2)=0</formula>
    </cfRule>
  </conditionalFormatting>
  <conditionalFormatting sqref="B38">
    <cfRule type="expression" dxfId="6397" priority="6219">
      <formula>MOD(ROW(),2)=0</formula>
    </cfRule>
  </conditionalFormatting>
  <conditionalFormatting sqref="B38:B41">
    <cfRule type="expression" dxfId="6396" priority="6220">
      <formula>MOD(ROW()-4,26)=0</formula>
    </cfRule>
  </conditionalFormatting>
  <conditionalFormatting sqref="B39">
    <cfRule type="expression" dxfId="6395" priority="5589">
      <formula>MOD(ROW()-4,26)=0</formula>
    </cfRule>
    <cfRule type="expression" dxfId="6394" priority="5588">
      <formula>MOD(ROW(),2)=0</formula>
    </cfRule>
    <cfRule type="expression" dxfId="6393" priority="5587">
      <formula>MOD(ROW()-4,26)=0</formula>
    </cfRule>
    <cfRule type="expression" dxfId="6392" priority="5576">
      <formula>MOD(ROW(),2)=0</formula>
    </cfRule>
    <cfRule type="expression" dxfId="6391" priority="5575">
      <formula>MOD(ROW()-4,26)=0</formula>
    </cfRule>
    <cfRule type="expression" dxfId="6390" priority="5586">
      <formula>MOD(ROW(),2)=0</formula>
    </cfRule>
    <cfRule type="expression" dxfId="6389" priority="5580">
      <formula>MOD(ROW(),2)=0</formula>
    </cfRule>
    <cfRule type="expression" dxfId="6388" priority="5591">
      <formula>MOD(ROW()-4,26)=0</formula>
    </cfRule>
    <cfRule type="expression" dxfId="6387" priority="5579">
      <formula>MOD(ROW()-4,26)=0</formula>
    </cfRule>
    <cfRule type="expression" dxfId="6386" priority="5585">
      <formula>MOD(ROW()-4,26)=0</formula>
    </cfRule>
    <cfRule type="expression" dxfId="6385" priority="5592">
      <formula>MOD(ROW(),2)=0</formula>
    </cfRule>
    <cfRule type="expression" dxfId="6384" priority="5583">
      <formula>MOD(ROW()-4,26)=0</formula>
    </cfRule>
    <cfRule type="expression" dxfId="6383" priority="5582">
      <formula>MOD(ROW(),2)=0</formula>
    </cfRule>
    <cfRule type="expression" dxfId="6382" priority="5590">
      <formula>MOD(ROW(),2)=0</formula>
    </cfRule>
    <cfRule type="expression" dxfId="6381" priority="5578">
      <formula>MOD(ROW(),2)=0</formula>
    </cfRule>
    <cfRule type="expression" dxfId="6380" priority="5577">
      <formula>MOD(ROW()-4,26)=0</formula>
    </cfRule>
    <cfRule type="expression" dxfId="6379" priority="5581">
      <formula>MOD(ROW()-4,26)=0</formula>
    </cfRule>
    <cfRule type="expression" dxfId="6378" priority="5584">
      <formula>MOD(ROW(),2)=0</formula>
    </cfRule>
  </conditionalFormatting>
  <conditionalFormatting sqref="B39:B40">
    <cfRule type="expression" dxfId="6377" priority="5562">
      <formula>MOD(ROW(),2)=0</formula>
    </cfRule>
    <cfRule type="expression" dxfId="6376" priority="5561">
      <formula>MOD(ROW()-4,26)=0</formula>
    </cfRule>
  </conditionalFormatting>
  <conditionalFormatting sqref="B39:B41">
    <cfRule type="expression" dxfId="6375" priority="10233">
      <formula>MOD(ROW(),2)=0</formula>
    </cfRule>
  </conditionalFormatting>
  <conditionalFormatting sqref="B40">
    <cfRule type="expression" dxfId="6374" priority="5529">
      <formula>MOD(ROW()-4,26)=0</formula>
    </cfRule>
    <cfRule type="expression" dxfId="6373" priority="5530">
      <formula>MOD(ROW(),2)=0</formula>
    </cfRule>
    <cfRule type="expression" dxfId="6372" priority="5531">
      <formula>MOD(ROW()-4,26)=0</formula>
    </cfRule>
    <cfRule type="expression" dxfId="6371" priority="5532">
      <formula>MOD(ROW(),2)=0</formula>
    </cfRule>
    <cfRule type="expression" dxfId="6370" priority="5533">
      <formula>MOD(ROW()-4,26)=0</formula>
    </cfRule>
    <cfRule type="expression" dxfId="6369" priority="5534">
      <formula>MOD(ROW(),2)=0</formula>
    </cfRule>
    <cfRule type="expression" dxfId="6368" priority="5535">
      <formula>MOD(ROW()-4,26)=0</formula>
    </cfRule>
    <cfRule type="expression" dxfId="6367" priority="5536">
      <formula>MOD(ROW(),2)=0</formula>
    </cfRule>
    <cfRule type="expression" dxfId="6366" priority="5537">
      <formula>MOD(ROW()-4,26)=0</formula>
    </cfRule>
    <cfRule type="expression" dxfId="6365" priority="5538">
      <formula>MOD(ROW(),2)=0</formula>
    </cfRule>
    <cfRule type="expression" dxfId="6364" priority="5539">
      <formula>MOD(ROW()-4,26)=0</formula>
    </cfRule>
    <cfRule type="expression" dxfId="6363" priority="5541">
      <formula>MOD(ROW()-4,26)=0</formula>
    </cfRule>
    <cfRule type="expression" dxfId="6362" priority="5542">
      <formula>MOD(ROW(),2)=0</formula>
    </cfRule>
    <cfRule type="expression" dxfId="6361" priority="5543">
      <formula>MOD(ROW()-4,26)=0</formula>
    </cfRule>
    <cfRule type="expression" dxfId="6360" priority="5544">
      <formula>MOD(ROW(),2)=0</formula>
    </cfRule>
    <cfRule type="expression" dxfId="6359" priority="5545">
      <formula>MOD(ROW()-4,26)=0</formula>
    </cfRule>
    <cfRule type="expression" dxfId="6358" priority="5546">
      <formula>MOD(ROW(),2)=0</formula>
    </cfRule>
    <cfRule type="expression" dxfId="6357" priority="5547">
      <formula>MOD(ROW()-4,26)=0</formula>
    </cfRule>
    <cfRule type="expression" dxfId="6356" priority="5548">
      <formula>MOD(ROW(),2)=0</formula>
    </cfRule>
    <cfRule type="expression" dxfId="6355" priority="5549">
      <formula>MOD(ROW()-4,26)=0</formula>
    </cfRule>
    <cfRule type="expression" dxfId="6354" priority="5550">
      <formula>MOD(ROW(),2)=0</formula>
    </cfRule>
    <cfRule type="expression" dxfId="6353" priority="5551">
      <formula>MOD(ROW()-4,26)=0</formula>
    </cfRule>
    <cfRule type="expression" dxfId="6352" priority="5552">
      <formula>MOD(ROW(),2)=0</formula>
    </cfRule>
    <cfRule type="expression" dxfId="6351" priority="5553">
      <formula>MOD(ROW()-4,26)=0</formula>
    </cfRule>
    <cfRule type="expression" dxfId="6350" priority="5555">
      <formula>MOD(ROW()-4,26)=0</formula>
    </cfRule>
    <cfRule type="expression" dxfId="6349" priority="5556">
      <formula>MOD(ROW(),2)=0</formula>
    </cfRule>
    <cfRule type="expression" dxfId="6348" priority="5557">
      <formula>MOD(ROW()-4,26)=0</formula>
    </cfRule>
    <cfRule type="expression" dxfId="6347" priority="5558">
      <formula>MOD(ROW(),2)=0</formula>
    </cfRule>
    <cfRule type="expression" dxfId="6346" priority="5554">
      <formula>MOD(ROW(),2)=0</formula>
    </cfRule>
    <cfRule type="expression" dxfId="6345" priority="5559">
      <formula>MOD(ROW()-4,26)=0</formula>
    </cfRule>
    <cfRule type="expression" dxfId="6344" priority="5560">
      <formula>MOD(ROW(),2)=0</formula>
    </cfRule>
    <cfRule type="expression" dxfId="6343" priority="5540">
      <formula>MOD(ROW(),2)=0</formula>
    </cfRule>
    <cfRule type="expression" dxfId="6342" priority="5507">
      <formula>MOD(ROW()-4,26)=0</formula>
    </cfRule>
    <cfRule type="expression" dxfId="6341" priority="5508">
      <formula>MOD(ROW(),2)=0</formula>
    </cfRule>
    <cfRule type="expression" dxfId="6340" priority="5509">
      <formula>MOD(ROW()-4,26)=0</formula>
    </cfRule>
    <cfRule type="expression" dxfId="6339" priority="5510">
      <formula>MOD(ROW(),2)=0</formula>
    </cfRule>
    <cfRule type="expression" dxfId="6338" priority="5511">
      <formula>MOD(ROW()-4,26)=0</formula>
    </cfRule>
    <cfRule type="expression" dxfId="6337" priority="5512">
      <formula>MOD(ROW(),2)=0</formula>
    </cfRule>
    <cfRule type="expression" dxfId="6336" priority="5513">
      <formula>MOD(ROW()-4,26)=0</formula>
    </cfRule>
    <cfRule type="expression" dxfId="6335" priority="5514">
      <formula>MOD(ROW(),2)=0</formula>
    </cfRule>
    <cfRule type="expression" dxfId="6334" priority="5515">
      <formula>MOD(ROW()-4,26)=0</formula>
    </cfRule>
    <cfRule type="expression" dxfId="6333" priority="5516">
      <formula>MOD(ROW(),2)=0</formula>
    </cfRule>
    <cfRule type="expression" dxfId="6332" priority="5517">
      <formula>MOD(ROW()-4,26)=0</formula>
    </cfRule>
    <cfRule type="expression" dxfId="6331" priority="5518">
      <formula>MOD(ROW(),2)=0</formula>
    </cfRule>
    <cfRule type="expression" dxfId="6330" priority="5519">
      <formula>MOD(ROW()-4,26)=0</formula>
    </cfRule>
    <cfRule type="expression" dxfId="6329" priority="5520">
      <formula>MOD(ROW(),2)=0</formula>
    </cfRule>
    <cfRule type="expression" dxfId="6328" priority="5521">
      <formula>MOD(ROW()-4,26)=0</formula>
    </cfRule>
    <cfRule type="expression" dxfId="6327" priority="5522">
      <formula>MOD(ROW(),2)=0</formula>
    </cfRule>
    <cfRule type="expression" dxfId="6326" priority="5523">
      <formula>MOD(ROW()-4,26)=0</formula>
    </cfRule>
    <cfRule type="expression" dxfId="6325" priority="5524">
      <formula>MOD(ROW(),2)=0</formula>
    </cfRule>
    <cfRule type="expression" dxfId="6324" priority="5525">
      <formula>MOD(ROW()-4,26)=0</formula>
    </cfRule>
    <cfRule type="expression" dxfId="6323" priority="5526">
      <formula>MOD(ROW(),2)=0</formula>
    </cfRule>
    <cfRule type="expression" dxfId="6322" priority="5527">
      <formula>MOD(ROW()-4,26)=0</formula>
    </cfRule>
    <cfRule type="expression" dxfId="6321" priority="5528">
      <formula>MOD(ROW(),2)=0</formula>
    </cfRule>
  </conditionalFormatting>
  <conditionalFormatting sqref="B40:B41">
    <cfRule type="expression" dxfId="6320" priority="5501">
      <formula>MOD(ROW(),2)=0</formula>
    </cfRule>
    <cfRule type="expression" dxfId="6319" priority="5500">
      <formula>MOD(ROW()-4,26)=0</formula>
    </cfRule>
  </conditionalFormatting>
  <conditionalFormatting sqref="B40:B44 B49:B50">
    <cfRule type="expression" dxfId="6318" priority="11046">
      <formula>MOD(ROW(),2)=0</formula>
    </cfRule>
    <cfRule type="expression" dxfId="6317" priority="11052">
      <formula>MOD(ROW(),2)=0</formula>
    </cfRule>
    <cfRule type="expression" dxfId="6316" priority="11045">
      <formula>MOD(ROW()-4,26)=0</formula>
    </cfRule>
    <cfRule type="expression" dxfId="6315" priority="11047">
      <formula>MOD(ROW()-4,26)=0</formula>
    </cfRule>
    <cfRule type="expression" dxfId="6314" priority="11048">
      <formula>MOD(ROW(),2)=0</formula>
    </cfRule>
    <cfRule type="expression" dxfId="6313" priority="11049">
      <formula>MOD(ROW()-4,26)=0</formula>
    </cfRule>
    <cfRule type="expression" dxfId="6312" priority="11050">
      <formula>MOD(ROW(),2)=0</formula>
    </cfRule>
    <cfRule type="expression" dxfId="6311" priority="11051">
      <formula>MOD(ROW()-4,26)=0</formula>
    </cfRule>
  </conditionalFormatting>
  <conditionalFormatting sqref="B40:B44">
    <cfRule type="expression" dxfId="6310" priority="11043">
      <formula>MOD(ROW()-4,26)=0</formula>
    </cfRule>
    <cfRule type="expression" dxfId="6309" priority="11044">
      <formula>MOD(ROW(),2)=0</formula>
    </cfRule>
  </conditionalFormatting>
  <conditionalFormatting sqref="B41">
    <cfRule type="expression" dxfId="6308" priority="5496">
      <formula>MOD(ROW()-4,26)=0</formula>
    </cfRule>
    <cfRule type="expression" dxfId="6307" priority="5480">
      <formula>MOD(ROW()-4,26)=0</formula>
    </cfRule>
    <cfRule type="expression" dxfId="6306" priority="11086">
      <formula>MOD(ROW(),2)=0</formula>
    </cfRule>
    <cfRule type="expression" dxfId="6305" priority="5486">
      <formula>MOD(ROW()-4,26)=0</formula>
    </cfRule>
    <cfRule type="expression" dxfId="6304" priority="5485">
      <formula>MOD(ROW(),2)=0</formula>
    </cfRule>
    <cfRule type="expression" dxfId="6303" priority="5484">
      <formula>MOD(ROW()-4,26)=0</formula>
    </cfRule>
    <cfRule type="expression" dxfId="6302" priority="5483">
      <formula>MOD(ROW(),2)=0</formula>
    </cfRule>
    <cfRule type="expression" dxfId="6301" priority="5482">
      <formula>MOD(ROW()-4,26)=0</formula>
    </cfRule>
    <cfRule type="expression" dxfId="6300" priority="5481">
      <formula>MOD(ROW(),2)=0</formula>
    </cfRule>
    <cfRule type="expression" dxfId="6299" priority="11062">
      <formula>MOD(ROW(),2)=0</formula>
    </cfRule>
    <cfRule type="expression" dxfId="6298" priority="11063">
      <formula>MOD(ROW()-4,26)=0</formula>
    </cfRule>
    <cfRule type="expression" dxfId="6297" priority="11066">
      <formula>MOD(ROW(),2)=0</formula>
    </cfRule>
    <cfRule type="expression" dxfId="6296" priority="11085">
      <formula>MOD(ROW()-4,26)=0</formula>
    </cfRule>
    <cfRule type="expression" dxfId="6295" priority="5497">
      <formula>MOD(ROW(),2)=0</formula>
    </cfRule>
    <cfRule type="expression" dxfId="6294" priority="11084">
      <formula>MOD(ROW(),2)=0</formula>
    </cfRule>
    <cfRule type="expression" dxfId="6293" priority="11067">
      <formula>MOD(ROW()-4,26)=0</formula>
    </cfRule>
    <cfRule type="expression" dxfId="6292" priority="11068">
      <formula>MOD(ROW(),2)=0</formula>
    </cfRule>
    <cfRule type="expression" dxfId="6291" priority="5478">
      <formula>MOD(ROW()-4,26)=0</formula>
    </cfRule>
    <cfRule type="expression" dxfId="6290" priority="5479">
      <formula>MOD(ROW(),2)=0</formula>
    </cfRule>
    <cfRule type="expression" dxfId="6289" priority="11059">
      <formula>MOD(ROW()-4,26)=0</formula>
    </cfRule>
    <cfRule type="expression" dxfId="6288" priority="11060">
      <formula>MOD(ROW(),2)=0</formula>
    </cfRule>
    <cfRule type="expression" dxfId="6287" priority="11061">
      <formula>MOD(ROW()-4,26)=0</formula>
    </cfRule>
    <cfRule type="expression" dxfId="6286" priority="5499">
      <formula>MOD(ROW(),2)=0</formula>
    </cfRule>
    <cfRule type="expression" dxfId="6285" priority="5498">
      <formula>MOD(ROW()-4,26)=0</formula>
    </cfRule>
    <cfRule type="expression" dxfId="6284" priority="5491">
      <formula>MOD(ROW(),2)=0</formula>
    </cfRule>
    <cfRule type="expression" dxfId="6283" priority="5490">
      <formula>MOD(ROW()-4,26)=0</formula>
    </cfRule>
    <cfRule type="expression" dxfId="6282" priority="5487">
      <formula>MOD(ROW(),2)=0</formula>
    </cfRule>
    <cfRule type="expression" dxfId="6281" priority="5495">
      <formula>MOD(ROW(),2)=0</formula>
    </cfRule>
    <cfRule type="expression" dxfId="6280" priority="11080">
      <formula>MOD(ROW(),2)=0</formula>
    </cfRule>
    <cfRule type="expression" dxfId="6279" priority="5494">
      <formula>MOD(ROW()-4,26)=0</formula>
    </cfRule>
    <cfRule type="expression" dxfId="6278" priority="5493">
      <formula>MOD(ROW(),2)=0</formula>
    </cfRule>
    <cfRule type="expression" dxfId="6277" priority="5492">
      <formula>MOD(ROW()-4,26)=0</formula>
    </cfRule>
    <cfRule type="expression" dxfId="6276" priority="11083">
      <formula>MOD(ROW()-4,26)=0</formula>
    </cfRule>
    <cfRule type="expression" dxfId="6275" priority="11082">
      <formula>MOD(ROW(),2)=0</formula>
    </cfRule>
    <cfRule type="expression" dxfId="6274" priority="11081">
      <formula>MOD(ROW()-4,26)=0</formula>
    </cfRule>
    <cfRule type="expression" dxfId="6273" priority="11073">
      <formula>MOD(ROW()-4,26)=0</formula>
    </cfRule>
    <cfRule type="expression" dxfId="6272" priority="11079">
      <formula>MOD(ROW()-4,26)=0</formula>
    </cfRule>
    <cfRule type="expression" dxfId="6271" priority="11078">
      <formula>MOD(ROW(),2)=0</formula>
    </cfRule>
    <cfRule type="expression" dxfId="6270" priority="11077">
      <formula>MOD(ROW()-4,26)=0</formula>
    </cfRule>
    <cfRule type="expression" dxfId="6269" priority="11076">
      <formula>MOD(ROW(),2)=0</formula>
    </cfRule>
  </conditionalFormatting>
  <conditionalFormatting sqref="B41:B42">
    <cfRule type="expression" dxfId="6268" priority="5474">
      <formula>MOD(ROW()-4,26)=0</formula>
    </cfRule>
    <cfRule type="expression" dxfId="6267" priority="5475">
      <formula>MOD(ROW(),2)=0</formula>
    </cfRule>
  </conditionalFormatting>
  <conditionalFormatting sqref="B41:B44 B49:B50">
    <cfRule type="expression" dxfId="6266" priority="11020">
      <formula>MOD(ROW(),2)=0</formula>
    </cfRule>
    <cfRule type="expression" dxfId="6265" priority="11019">
      <formula>MOD(ROW()-4,26)=0</formula>
    </cfRule>
  </conditionalFormatting>
  <conditionalFormatting sqref="B41:B44 D41:D44">
    <cfRule type="expression" dxfId="6264" priority="6157">
      <formula>MOD(ROW(),2)=0</formula>
    </cfRule>
  </conditionalFormatting>
  <conditionalFormatting sqref="B41:B44 D41:E44">
    <cfRule type="expression" dxfId="6263" priority="6159">
      <formula>MOD(ROW(),2)=0</formula>
    </cfRule>
  </conditionalFormatting>
  <conditionalFormatting sqref="B41:B44">
    <cfRule type="expression" dxfId="6262" priority="6124">
      <formula>MOD(ROW()-4,26)=0</formula>
    </cfRule>
    <cfRule type="expression" dxfId="6261" priority="6125">
      <formula>MOD(ROW(),2)=0</formula>
    </cfRule>
  </conditionalFormatting>
  <conditionalFormatting sqref="B42">
    <cfRule type="expression" dxfId="6260" priority="5473">
      <formula>MOD(ROW(),2)=0</formula>
    </cfRule>
    <cfRule type="expression" dxfId="6259" priority="6200">
      <formula>MOD(ROW()-4,26)=0</formula>
    </cfRule>
    <cfRule type="expression" dxfId="6258" priority="6210">
      <formula>MOD(ROW()-4,26)=0</formula>
    </cfRule>
    <cfRule type="expression" dxfId="6257" priority="6194">
      <formula>MOD(ROW()-4,26)=0</formula>
    </cfRule>
    <cfRule type="expression" dxfId="6256" priority="6209">
      <formula>MOD(ROW(),2)=0</formula>
    </cfRule>
    <cfRule type="expression" dxfId="6255" priority="6208">
      <formula>MOD(ROW()-4,26)=0</formula>
    </cfRule>
    <cfRule type="expression" dxfId="6254" priority="6207">
      <formula>MOD(ROW(),2)=0</formula>
    </cfRule>
    <cfRule type="expression" dxfId="6253" priority="6206">
      <formula>MOD(ROW()-4,26)=0</formula>
    </cfRule>
    <cfRule type="expression" dxfId="6252" priority="6205">
      <formula>MOD(ROW(),2)=0</formula>
    </cfRule>
    <cfRule type="expression" dxfId="6251" priority="6204">
      <formula>MOD(ROW()-4,26)=0</formula>
    </cfRule>
    <cfRule type="expression" dxfId="6250" priority="6203">
      <formula>MOD(ROW(),2)=0</formula>
    </cfRule>
    <cfRule type="expression" dxfId="6249" priority="6202">
      <formula>MOD(ROW()-4,26)=0</formula>
    </cfRule>
    <cfRule type="expression" dxfId="6248" priority="6201">
      <formula>MOD(ROW(),2)=0</formula>
    </cfRule>
    <cfRule type="expression" dxfId="6247" priority="6195">
      <formula>MOD(ROW(),2)=0</formula>
    </cfRule>
    <cfRule type="expression" dxfId="6246" priority="6196">
      <formula>MOD(ROW()-4,26)=0</formula>
    </cfRule>
    <cfRule type="expression" dxfId="6245" priority="6197">
      <formula>MOD(ROW(),2)=0</formula>
    </cfRule>
    <cfRule type="expression" dxfId="6244" priority="6199">
      <formula>MOD(ROW(),2)=0</formula>
    </cfRule>
    <cfRule type="expression" dxfId="6243" priority="6216">
      <formula>MOD(ROW()-4,26)=0</formula>
    </cfRule>
    <cfRule type="expression" dxfId="6242" priority="6215">
      <formula>MOD(ROW(),2)=0</formula>
    </cfRule>
    <cfRule type="expression" dxfId="6241" priority="6198">
      <formula>MOD(ROW()-4,26)=0</formula>
    </cfRule>
    <cfRule type="expression" dxfId="6240" priority="6193">
      <formula>MOD(ROW(),2)=0</formula>
    </cfRule>
    <cfRule type="expression" dxfId="6239" priority="6192">
      <formula>MOD(ROW()-4,26)=0</formula>
    </cfRule>
    <cfRule type="expression" dxfId="6238" priority="6191">
      <formula>MOD(ROW(),2)=0</formula>
    </cfRule>
    <cfRule type="expression" dxfId="6237" priority="6190">
      <formula>MOD(ROW()-4,26)=0</formula>
    </cfRule>
    <cfRule type="expression" dxfId="6236" priority="6189">
      <formula>MOD(ROW(),2)=0</formula>
    </cfRule>
    <cfRule type="expression" dxfId="6235" priority="6188">
      <formula>MOD(ROW()-4,26)=0</formula>
    </cfRule>
    <cfRule type="expression" dxfId="6234" priority="6187">
      <formula>MOD(ROW(),2)=0</formula>
    </cfRule>
    <cfRule type="expression" dxfId="6233" priority="6186">
      <formula>MOD(ROW()-4,26)=0</formula>
    </cfRule>
    <cfRule type="expression" dxfId="6232" priority="6185">
      <formula>MOD(ROW(),2)=0</formula>
    </cfRule>
    <cfRule type="expression" dxfId="6231" priority="6184">
      <formula>MOD(ROW()-4,26)=0</formula>
    </cfRule>
    <cfRule type="expression" dxfId="6230" priority="6174">
      <formula>MOD(ROW()-4,26)=0</formula>
    </cfRule>
    <cfRule type="expression" dxfId="6229" priority="6183">
      <formula>MOD(ROW(),2)=0</formula>
    </cfRule>
    <cfRule type="expression" dxfId="6228" priority="6214">
      <formula>MOD(ROW()-4,26)=0</formula>
    </cfRule>
    <cfRule type="expression" dxfId="6227" priority="6213">
      <formula>MOD(ROW(),2)=0</formula>
    </cfRule>
    <cfRule type="expression" dxfId="6226" priority="6212">
      <formula>MOD(ROW()-4,26)=0</formula>
    </cfRule>
    <cfRule type="expression" dxfId="6225" priority="6211">
      <formula>MOD(ROW(),2)=0</formula>
    </cfRule>
    <cfRule type="expression" dxfId="6224" priority="6182">
      <formula>MOD(ROW()-4,26)=0</formula>
    </cfRule>
    <cfRule type="expression" dxfId="6223" priority="6181">
      <formula>MOD(ROW(),2)=0</formula>
    </cfRule>
    <cfRule type="expression" dxfId="6222" priority="6180">
      <formula>MOD(ROW()-4,26)=0</formula>
    </cfRule>
    <cfRule type="expression" dxfId="6221" priority="6179">
      <formula>MOD(ROW(),2)=0</formula>
    </cfRule>
    <cfRule type="expression" dxfId="6220" priority="6178">
      <formula>MOD(ROW()-4,26)=0</formula>
    </cfRule>
    <cfRule type="expression" dxfId="6219" priority="6177">
      <formula>MOD(ROW(),2)=0</formula>
    </cfRule>
    <cfRule type="expression" dxfId="6218" priority="6176">
      <formula>MOD(ROW()-4,26)=0</formula>
    </cfRule>
    <cfRule type="expression" dxfId="6217" priority="6175">
      <formula>MOD(ROW(),2)=0</formula>
    </cfRule>
    <cfRule type="expression" dxfId="6216" priority="6173">
      <formula>MOD(ROW(),2)=0</formula>
    </cfRule>
    <cfRule type="expression" dxfId="6215" priority="6172">
      <formula>MOD(ROW()-4,26)=0</formula>
    </cfRule>
    <cfRule type="expression" dxfId="6214" priority="6171">
      <formula>MOD(ROW(),2)=0</formula>
    </cfRule>
    <cfRule type="expression" dxfId="6213" priority="6170">
      <formula>MOD(ROW()-4,26)=0</formula>
    </cfRule>
    <cfRule type="expression" dxfId="6212" priority="6169">
      <formula>MOD(ROW(),2)=0</formula>
    </cfRule>
    <cfRule type="expression" dxfId="6211" priority="6168">
      <formula>MOD(ROW()-4,26)=0</formula>
    </cfRule>
    <cfRule type="expression" dxfId="6210" priority="6167">
      <formula>MOD(ROW(),2)=0</formula>
    </cfRule>
    <cfRule type="expression" dxfId="6209" priority="6166">
      <formula>MOD(ROW()-4,26)=0</formula>
    </cfRule>
    <cfRule type="expression" dxfId="6208" priority="6165">
      <formula>MOD(ROW(),2)=0</formula>
    </cfRule>
    <cfRule type="expression" dxfId="6207" priority="6164">
      <formula>MOD(ROW()-4,26)=0</formula>
    </cfRule>
    <cfRule type="expression" dxfId="6206" priority="6163">
      <formula>MOD(ROW(),2)=0</formula>
    </cfRule>
    <cfRule type="expression" dxfId="6205" priority="6162">
      <formula>MOD(ROW()-4,26)=0</formula>
    </cfRule>
    <cfRule type="expression" dxfId="6204" priority="6161">
      <formula>MOD(ROW(),2)=0</formula>
    </cfRule>
    <cfRule type="expression" dxfId="6203" priority="6160">
      <formula>MOD(ROW()-4,26)=0</formula>
    </cfRule>
    <cfRule type="expression" dxfId="6202" priority="5466">
      <formula>MOD(ROW()-4,26)=0</formula>
    </cfRule>
    <cfRule type="expression" dxfId="6201" priority="5467">
      <formula>MOD(ROW(),2)=0</formula>
    </cfRule>
    <cfRule type="expression" dxfId="6200" priority="5468">
      <formula>MOD(ROW()-4,26)=0</formula>
    </cfRule>
    <cfRule type="expression" dxfId="6199" priority="5469">
      <formula>MOD(ROW(),2)=0</formula>
    </cfRule>
    <cfRule type="expression" dxfId="6198" priority="5470">
      <formula>MOD(ROW()-4,26)=0</formula>
    </cfRule>
    <cfRule type="expression" dxfId="6197" priority="5471">
      <formula>MOD(ROW(),2)=0</formula>
    </cfRule>
    <cfRule type="expression" dxfId="6196" priority="5472">
      <formula>MOD(ROW()-4,26)=0</formula>
    </cfRule>
    <cfRule type="expression" dxfId="6195" priority="5451">
      <formula>MOD(ROW(),2)=0</formula>
    </cfRule>
    <cfRule type="expression" dxfId="6194" priority="5465">
      <formula>MOD(ROW(),2)=0</formula>
    </cfRule>
    <cfRule type="expression" dxfId="6193" priority="5464">
      <formula>MOD(ROW()-4,26)=0</formula>
    </cfRule>
    <cfRule type="expression" dxfId="6192" priority="5463">
      <formula>MOD(ROW(),2)=0</formula>
    </cfRule>
    <cfRule type="expression" dxfId="6191" priority="5462">
      <formula>MOD(ROW()-4,26)=0</formula>
    </cfRule>
    <cfRule type="expression" dxfId="6190" priority="5461">
      <formula>MOD(ROW(),2)=0</formula>
    </cfRule>
    <cfRule type="expression" dxfId="6189" priority="5460">
      <formula>MOD(ROW()-4,26)=0</formula>
    </cfRule>
    <cfRule type="expression" dxfId="6188" priority="5459">
      <formula>MOD(ROW(),2)=0</formula>
    </cfRule>
    <cfRule type="expression" dxfId="6187" priority="5458">
      <formula>MOD(ROW()-4,26)=0</formula>
    </cfRule>
    <cfRule type="expression" dxfId="6186" priority="5457">
      <formula>MOD(ROW(),2)=0</formula>
    </cfRule>
    <cfRule type="expression" dxfId="6185" priority="5456">
      <formula>MOD(ROW()-4,26)=0</formula>
    </cfRule>
    <cfRule type="expression" dxfId="6184" priority="5455">
      <formula>MOD(ROW(),2)=0</formula>
    </cfRule>
    <cfRule type="expression" dxfId="6183" priority="5454">
      <formula>MOD(ROW()-4,26)=0</formula>
    </cfRule>
    <cfRule type="expression" dxfId="6182" priority="5453">
      <formula>MOD(ROW(),2)=0</formula>
    </cfRule>
    <cfRule type="expression" dxfId="6181" priority="5452">
      <formula>MOD(ROW()-4,26)=0</formula>
    </cfRule>
    <cfRule type="expression" dxfId="6180" priority="5450">
      <formula>MOD(ROW()-4,26)=0</formula>
    </cfRule>
    <cfRule type="expression" dxfId="6179" priority="5449">
      <formula>MOD(ROW(),2)=0</formula>
    </cfRule>
    <cfRule type="expression" dxfId="6178" priority="5448">
      <formula>MOD(ROW()-4,26)=0</formula>
    </cfRule>
    <cfRule type="expression" dxfId="6177" priority="5447">
      <formula>MOD(ROW(),2)=0</formula>
    </cfRule>
    <cfRule type="expression" dxfId="6176" priority="5446">
      <formula>MOD(ROW()-4,26)=0</formula>
    </cfRule>
  </conditionalFormatting>
  <conditionalFormatting sqref="B42:B47">
    <cfRule type="expression" dxfId="6175" priority="6217">
      <formula>MOD(ROW(),2)=0</formula>
    </cfRule>
  </conditionalFormatting>
  <conditionalFormatting sqref="B43">
    <cfRule type="expression" dxfId="6174" priority="5315">
      <formula>MOD(ROW(),2)=0</formula>
    </cfRule>
    <cfRule type="expression" dxfId="6173" priority="5314">
      <formula>MOD(ROW()-4,26)=0</formula>
    </cfRule>
    <cfRule type="expression" dxfId="6172" priority="5313">
      <formula>MOD(ROW(),2)=0</formula>
    </cfRule>
    <cfRule type="expression" dxfId="6171" priority="5312">
      <formula>MOD(ROW()-4,26)=0</formula>
    </cfRule>
    <cfRule type="expression" dxfId="6170" priority="5311">
      <formula>MOD(ROW(),2)=0</formula>
    </cfRule>
    <cfRule type="expression" dxfId="6169" priority="5310">
      <formula>MOD(ROW()-4,26)=0</formula>
    </cfRule>
    <cfRule type="expression" dxfId="6168" priority="5309">
      <formula>MOD(ROW(),2)=0</formula>
    </cfRule>
    <cfRule type="expression" dxfId="6167" priority="5308">
      <formula>MOD(ROW()-4,26)=0</formula>
    </cfRule>
    <cfRule type="expression" dxfId="6166" priority="6151">
      <formula>MOD(ROW(),2)=0</formula>
    </cfRule>
    <cfRule type="expression" dxfId="6165" priority="6150">
      <formula>MOD(ROW()-4,26)=0</formula>
    </cfRule>
    <cfRule type="expression" dxfId="6164" priority="6149">
      <formula>MOD(ROW(),2)=0</formula>
    </cfRule>
    <cfRule type="expression" dxfId="6163" priority="5307">
      <formula>MOD(ROW(),2)=0</formula>
    </cfRule>
    <cfRule type="expression" dxfId="6162" priority="5306">
      <formula>MOD(ROW()-4,26)=0</formula>
    </cfRule>
    <cfRule type="expression" dxfId="6161" priority="5305">
      <formula>MOD(ROW(),2)=0</formula>
    </cfRule>
    <cfRule type="expression" dxfId="6160" priority="5304">
      <formula>MOD(ROW()-4,26)=0</formula>
    </cfRule>
    <cfRule type="expression" dxfId="6159" priority="5303">
      <formula>MOD(ROW(),2)=0</formula>
    </cfRule>
    <cfRule type="expression" dxfId="6158" priority="6147">
      <formula>MOD(ROW(),2)=0</formula>
    </cfRule>
    <cfRule type="expression" dxfId="6157" priority="6146">
      <formula>MOD(ROW()-4,26)=0</formula>
    </cfRule>
    <cfRule type="expression" dxfId="6156" priority="6145">
      <formula>MOD(ROW(),2)=0</formula>
    </cfRule>
    <cfRule type="expression" dxfId="6155" priority="6144">
      <formula>MOD(ROW()-4,26)=0</formula>
    </cfRule>
    <cfRule type="expression" dxfId="6154" priority="6143">
      <formula>MOD(ROW(),2)=0</formula>
    </cfRule>
    <cfRule type="expression" dxfId="6153" priority="6142">
      <formula>MOD(ROW()-4,26)=0</formula>
    </cfRule>
    <cfRule type="expression" dxfId="6152" priority="6141">
      <formula>MOD(ROW(),2)=0</formula>
    </cfRule>
    <cfRule type="expression" dxfId="6151" priority="6140">
      <formula>MOD(ROW()-4,26)=0</formula>
    </cfRule>
    <cfRule type="expression" dxfId="6150" priority="6137">
      <formula>MOD(ROW(),2)=0</formula>
    </cfRule>
    <cfRule type="expression" dxfId="6149" priority="5318">
      <formula>MOD(ROW()-4,26)=0</formula>
    </cfRule>
    <cfRule type="expression" dxfId="6148" priority="5319">
      <formula>MOD(ROW(),2)=0</formula>
    </cfRule>
    <cfRule type="expression" dxfId="6147" priority="5320">
      <formula>MOD(ROW()-4,26)=0</formula>
    </cfRule>
    <cfRule type="expression" dxfId="6146" priority="5321">
      <formula>MOD(ROW(),2)=0</formula>
    </cfRule>
    <cfRule type="expression" dxfId="6145" priority="5302">
      <formula>MOD(ROW()-4,26)=0</formula>
    </cfRule>
    <cfRule type="expression" dxfId="6144" priority="5300">
      <formula>MOD(ROW()-4,26)=0</formula>
    </cfRule>
    <cfRule type="expression" dxfId="6143" priority="5299">
      <formula>MOD(ROW(),2)=0</formula>
    </cfRule>
    <cfRule type="expression" dxfId="6142" priority="5298">
      <formula>MOD(ROW()-4,26)=0</formula>
    </cfRule>
    <cfRule type="expression" dxfId="6141" priority="5297">
      <formula>MOD(ROW(),2)=0</formula>
    </cfRule>
    <cfRule type="expression" dxfId="6140" priority="6126">
      <formula>MOD(ROW()-4,26)=0</formula>
    </cfRule>
    <cfRule type="expression" dxfId="6139" priority="6127">
      <formula>MOD(ROW(),2)=0</formula>
    </cfRule>
    <cfRule type="expression" dxfId="6138" priority="6128">
      <formula>MOD(ROW()-4,26)=0</formula>
    </cfRule>
    <cfRule type="expression" dxfId="6137" priority="6129">
      <formula>MOD(ROW(),2)=0</formula>
    </cfRule>
    <cfRule type="expression" dxfId="6136" priority="6130">
      <formula>MOD(ROW()-4,26)=0</formula>
    </cfRule>
    <cfRule type="expression" dxfId="6135" priority="5301">
      <formula>MOD(ROW(),2)=0</formula>
    </cfRule>
    <cfRule type="expression" dxfId="6134" priority="6131">
      <formula>MOD(ROW(),2)=0</formula>
    </cfRule>
    <cfRule type="expression" dxfId="6133" priority="6132">
      <formula>MOD(ROW()-4,26)=0</formula>
    </cfRule>
    <cfRule type="expression" dxfId="6132" priority="6133">
      <formula>MOD(ROW(),2)=0</formula>
    </cfRule>
    <cfRule type="expression" dxfId="6131" priority="6148">
      <formula>MOD(ROW()-4,26)=0</formula>
    </cfRule>
    <cfRule type="expression" dxfId="6130" priority="6134">
      <formula>MOD(ROW()-4,26)=0</formula>
    </cfRule>
    <cfRule type="expression" dxfId="6129" priority="6135">
      <formula>MOD(ROW(),2)=0</formula>
    </cfRule>
    <cfRule type="expression" dxfId="6128" priority="6136">
      <formula>MOD(ROW()-4,26)=0</formula>
    </cfRule>
    <cfRule type="expression" dxfId="6127" priority="5317">
      <formula>MOD(ROW(),2)=0</formula>
    </cfRule>
    <cfRule type="expression" dxfId="6126" priority="5316">
      <formula>MOD(ROW()-4,26)=0</formula>
    </cfRule>
    <cfRule type="expression" dxfId="6125" priority="5385">
      <formula>MOD(ROW(),2)=0</formula>
    </cfRule>
    <cfRule type="expression" dxfId="6124" priority="5384">
      <formula>MOD(ROW()-4,26)=0</formula>
    </cfRule>
    <cfRule type="expression" dxfId="6123" priority="5380">
      <formula>MOD(ROW(),2)=0</formula>
    </cfRule>
    <cfRule type="expression" dxfId="6122" priority="5379">
      <formula>MOD(ROW()-4,26)=0</formula>
    </cfRule>
    <cfRule type="expression" dxfId="6121" priority="5378">
      <formula>MOD(ROW(),2)=0</formula>
    </cfRule>
    <cfRule type="expression" dxfId="6120" priority="5377">
      <formula>MOD(ROW()-4,26)=0</formula>
    </cfRule>
    <cfRule type="expression" dxfId="6119" priority="5376">
      <formula>MOD(ROW(),2)=0</formula>
    </cfRule>
    <cfRule type="expression" dxfId="6118" priority="5375">
      <formula>MOD(ROW()-4,26)=0</formula>
    </cfRule>
    <cfRule type="expression" dxfId="6117" priority="5374">
      <formula>MOD(ROW(),2)=0</formula>
    </cfRule>
    <cfRule type="expression" dxfId="6116" priority="5373">
      <formula>MOD(ROW()-4,26)=0</formula>
    </cfRule>
    <cfRule type="expression" dxfId="6115" priority="5372">
      <formula>MOD(ROW(),2)=0</formula>
    </cfRule>
    <cfRule type="expression" dxfId="6114" priority="5371">
      <formula>MOD(ROW()-4,26)=0</formula>
    </cfRule>
    <cfRule type="expression" dxfId="6113" priority="5370">
      <formula>MOD(ROW(),2)=0</formula>
    </cfRule>
    <cfRule type="expression" dxfId="6112" priority="5369">
      <formula>MOD(ROW()-4,26)=0</formula>
    </cfRule>
    <cfRule type="expression" dxfId="6111" priority="5368">
      <formula>MOD(ROW(),2)=0</formula>
    </cfRule>
    <cfRule type="expression" dxfId="6110" priority="5367">
      <formula>MOD(ROW()-4,26)=0</formula>
    </cfRule>
    <cfRule type="expression" dxfId="6109" priority="5366">
      <formula>MOD(ROW(),2)=0</formula>
    </cfRule>
    <cfRule type="expression" dxfId="6108" priority="5365">
      <formula>MOD(ROW()-4,26)=0</formula>
    </cfRule>
    <cfRule type="expression" dxfId="6107" priority="5364">
      <formula>MOD(ROW(),2)=0</formula>
    </cfRule>
    <cfRule type="expression" dxfId="6106" priority="5363">
      <formula>MOD(ROW()-4,26)=0</formula>
    </cfRule>
    <cfRule type="expression" dxfId="6105" priority="5362">
      <formula>MOD(ROW(),2)=0</formula>
    </cfRule>
    <cfRule type="expression" dxfId="6104" priority="5361">
      <formula>MOD(ROW()-4,26)=0</formula>
    </cfRule>
  </conditionalFormatting>
  <conditionalFormatting sqref="B43:B44">
    <cfRule type="expression" dxfId="6103" priority="5359">
      <formula>MOD(ROW(),2)=0</formula>
    </cfRule>
  </conditionalFormatting>
  <conditionalFormatting sqref="B43:B46">
    <cfRule type="expression" dxfId="6102" priority="6023">
      <formula>MOD(ROW(),2)=0</formula>
    </cfRule>
    <cfRule type="expression" dxfId="6101" priority="6018">
      <formula>MOD(ROW(),2)=0</formula>
    </cfRule>
    <cfRule type="expression" dxfId="6100" priority="6017">
      <formula>MOD(ROW()-4,26)=0</formula>
    </cfRule>
    <cfRule type="expression" dxfId="6099" priority="5995">
      <formula>MOD(ROW()-4,26)=0</formula>
    </cfRule>
    <cfRule type="expression" dxfId="6098" priority="6037">
      <formula>MOD(ROW(),2)=0</formula>
    </cfRule>
    <cfRule type="expression" dxfId="6097" priority="6036">
      <formula>MOD(ROW()-4,26)=0</formula>
    </cfRule>
  </conditionalFormatting>
  <conditionalFormatting sqref="B44">
    <cfRule type="expression" dxfId="6096" priority="6107">
      <formula>MOD(ROW(),2)=0</formula>
    </cfRule>
    <cfRule type="expression" dxfId="6095" priority="6106">
      <formula>MOD(ROW()-4,26)=0</formula>
    </cfRule>
    <cfRule type="expression" dxfId="6094" priority="6105">
      <formula>MOD(ROW(),2)=0</formula>
    </cfRule>
    <cfRule type="expression" dxfId="6093" priority="6104">
      <formula>MOD(ROW()-4,26)=0</formula>
    </cfRule>
    <cfRule type="expression" dxfId="6092" priority="6103">
      <formula>MOD(ROW(),2)=0</formula>
    </cfRule>
    <cfRule type="expression" dxfId="6091" priority="6102">
      <formula>MOD(ROW()-4,26)=0</formula>
    </cfRule>
    <cfRule type="expression" dxfId="6090" priority="6101">
      <formula>MOD(ROW(),2)=0</formula>
    </cfRule>
    <cfRule type="expression" dxfId="6089" priority="6100">
      <formula>MOD(ROW()-4,26)=0</formula>
    </cfRule>
    <cfRule type="expression" dxfId="6088" priority="6099">
      <formula>MOD(ROW(),2)=0</formula>
    </cfRule>
    <cfRule type="expression" dxfId="6087" priority="6098">
      <formula>MOD(ROW()-4,26)=0</formula>
    </cfRule>
    <cfRule type="expression" dxfId="6086" priority="6097">
      <formula>MOD(ROW(),2)=0</formula>
    </cfRule>
    <cfRule type="expression" dxfId="6085" priority="6096">
      <formula>MOD(ROW()-4,26)=0</formula>
    </cfRule>
    <cfRule type="expression" dxfId="6084" priority="6095">
      <formula>MOD(ROW(),2)=0</formula>
    </cfRule>
    <cfRule type="expression" dxfId="6083" priority="6094">
      <formula>MOD(ROW()-4,26)=0</formula>
    </cfRule>
    <cfRule type="expression" dxfId="6082" priority="5268">
      <formula>MOD(ROW()-4,26)=0</formula>
    </cfRule>
    <cfRule type="expression" dxfId="6081" priority="5269">
      <formula>MOD(ROW(),2)=0</formula>
    </cfRule>
    <cfRule type="expression" dxfId="6080" priority="5270">
      <formula>MOD(ROW()-4,26)=0</formula>
    </cfRule>
    <cfRule type="expression" dxfId="6079" priority="5271">
      <formula>MOD(ROW(),2)=0</formula>
    </cfRule>
    <cfRule type="expression" dxfId="6078" priority="5272">
      <formula>MOD(ROW()-4,26)=0</formula>
    </cfRule>
    <cfRule type="expression" dxfId="6077" priority="5273">
      <formula>MOD(ROW(),2)=0</formula>
    </cfRule>
    <cfRule type="expression" dxfId="6076" priority="5274">
      <formula>MOD(ROW()-4,26)=0</formula>
    </cfRule>
    <cfRule type="expression" dxfId="6075" priority="5275">
      <formula>MOD(ROW(),2)=0</formula>
    </cfRule>
    <cfRule type="expression" dxfId="6074" priority="5276">
      <formula>MOD(ROW()-4,26)=0</formula>
    </cfRule>
    <cfRule type="expression" dxfId="6073" priority="5277">
      <formula>MOD(ROW(),2)=0</formula>
    </cfRule>
    <cfRule type="expression" dxfId="6072" priority="5278">
      <formula>MOD(ROW()-4,26)=0</formula>
    </cfRule>
    <cfRule type="expression" dxfId="6071" priority="5279">
      <formula>MOD(ROW(),2)=0</formula>
    </cfRule>
    <cfRule type="expression" dxfId="6070" priority="5280">
      <formula>MOD(ROW()-4,26)=0</formula>
    </cfRule>
    <cfRule type="expression" dxfId="6069" priority="5281">
      <formula>MOD(ROW(),2)=0</formula>
    </cfRule>
    <cfRule type="expression" dxfId="6068" priority="5282">
      <formula>MOD(ROW()-4,26)=0</formula>
    </cfRule>
    <cfRule type="expression" dxfId="6067" priority="5283">
      <formula>MOD(ROW(),2)=0</formula>
    </cfRule>
    <cfRule type="expression" dxfId="6066" priority="5284">
      <formula>MOD(ROW()-4,26)=0</formula>
    </cfRule>
    <cfRule type="expression" dxfId="6065" priority="5285">
      <formula>MOD(ROW(),2)=0</formula>
    </cfRule>
    <cfRule type="expression" dxfId="6064" priority="5286">
      <formula>MOD(ROW()-4,26)=0</formula>
    </cfRule>
    <cfRule type="expression" dxfId="6063" priority="5287">
      <formula>MOD(ROW(),2)=0</formula>
    </cfRule>
    <cfRule type="expression" dxfId="6062" priority="5288">
      <formula>MOD(ROW()-4,26)=0</formula>
    </cfRule>
    <cfRule type="expression" dxfId="6061" priority="5289">
      <formula>MOD(ROW(),2)=0</formula>
    </cfRule>
    <cfRule type="expression" dxfId="6060" priority="5290">
      <formula>MOD(ROW()-4,26)=0</formula>
    </cfRule>
    <cfRule type="expression" dxfId="6059" priority="5291">
      <formula>MOD(ROW(),2)=0</formula>
    </cfRule>
    <cfRule type="expression" dxfId="6058" priority="5292">
      <formula>MOD(ROW()-4,26)=0</formula>
    </cfRule>
    <cfRule type="expression" dxfId="6057" priority="5293">
      <formula>MOD(ROW(),2)=0</formula>
    </cfRule>
    <cfRule type="expression" dxfId="6056" priority="5294">
      <formula>MOD(ROW()-4,26)=0</formula>
    </cfRule>
    <cfRule type="expression" dxfId="6055" priority="5353">
      <formula>MOD(ROW(),2)=0</formula>
    </cfRule>
    <cfRule type="expression" dxfId="6054" priority="5352">
      <formula>MOD(ROW()-4,26)=0</formula>
    </cfRule>
    <cfRule type="expression" dxfId="6053" priority="5295">
      <formula>MOD(ROW(),2)=0</formula>
    </cfRule>
    <cfRule type="expression" dxfId="6052" priority="5349">
      <formula>MOD(ROW(),2)=0</formula>
    </cfRule>
    <cfRule type="expression" dxfId="6051" priority="6123">
      <formula>MOD(ROW(),2)=0</formula>
    </cfRule>
    <cfRule type="expression" dxfId="6050" priority="6122">
      <formula>MOD(ROW()-4,26)=0</formula>
    </cfRule>
    <cfRule type="expression" dxfId="6049" priority="6121">
      <formula>MOD(ROW(),2)=0</formula>
    </cfRule>
    <cfRule type="expression" dxfId="6048" priority="6120">
      <formula>MOD(ROW()-4,26)=0</formula>
    </cfRule>
    <cfRule type="expression" dxfId="6047" priority="6119">
      <formula>MOD(ROW(),2)=0</formula>
    </cfRule>
    <cfRule type="expression" dxfId="6046" priority="6118">
      <formula>MOD(ROW()-4,26)=0</formula>
    </cfRule>
    <cfRule type="expression" dxfId="6045" priority="6117">
      <formula>MOD(ROW(),2)=0</formula>
    </cfRule>
    <cfRule type="expression" dxfId="6044" priority="6116">
      <formula>MOD(ROW()-4,26)=0</formula>
    </cfRule>
    <cfRule type="expression" dxfId="6043" priority="5351">
      <formula>MOD(ROW(),2)=0</formula>
    </cfRule>
    <cfRule type="expression" dxfId="6042" priority="5350">
      <formula>MOD(ROW()-4,26)=0</formula>
    </cfRule>
    <cfRule type="expression" dxfId="6041" priority="5330">
      <formula>MOD(ROW()-4,26)=0</formula>
    </cfRule>
    <cfRule type="expression" dxfId="6040" priority="5331">
      <formula>MOD(ROW(),2)=0</formula>
    </cfRule>
    <cfRule type="expression" dxfId="6039" priority="5332">
      <formula>MOD(ROW()-4,26)=0</formula>
    </cfRule>
    <cfRule type="expression" dxfId="6038" priority="5333">
      <formula>MOD(ROW(),2)=0</formula>
    </cfRule>
    <cfRule type="expression" dxfId="6037" priority="5334">
      <formula>MOD(ROW()-4,26)=0</formula>
    </cfRule>
    <cfRule type="expression" dxfId="6036" priority="5335">
      <formula>MOD(ROW(),2)=0</formula>
    </cfRule>
    <cfRule type="expression" dxfId="6035" priority="5336">
      <formula>MOD(ROW()-4,26)=0</formula>
    </cfRule>
    <cfRule type="expression" dxfId="6034" priority="5337">
      <formula>MOD(ROW(),2)=0</formula>
    </cfRule>
    <cfRule type="expression" dxfId="6033" priority="5338">
      <formula>MOD(ROW()-4,26)=0</formula>
    </cfRule>
    <cfRule type="expression" dxfId="6032" priority="5339">
      <formula>MOD(ROW(),2)=0</formula>
    </cfRule>
    <cfRule type="expression" dxfId="6031" priority="5340">
      <formula>MOD(ROW()-4,26)=0</formula>
    </cfRule>
    <cfRule type="expression" dxfId="6030" priority="5341">
      <formula>MOD(ROW(),2)=0</formula>
    </cfRule>
    <cfRule type="expression" dxfId="6029" priority="5342">
      <formula>MOD(ROW()-4,26)=0</formula>
    </cfRule>
    <cfRule type="expression" dxfId="6028" priority="5343">
      <formula>MOD(ROW(),2)=0</formula>
    </cfRule>
    <cfRule type="expression" dxfId="6027" priority="5344">
      <formula>MOD(ROW()-4,26)=0</formula>
    </cfRule>
    <cfRule type="expression" dxfId="6026" priority="5345">
      <formula>MOD(ROW(),2)=0</formula>
    </cfRule>
    <cfRule type="expression" dxfId="6025" priority="5346">
      <formula>MOD(ROW()-4,26)=0</formula>
    </cfRule>
    <cfRule type="expression" dxfId="6024" priority="5347">
      <formula>MOD(ROW(),2)=0</formula>
    </cfRule>
    <cfRule type="expression" dxfId="6023" priority="6115">
      <formula>MOD(ROW(),2)=0</formula>
    </cfRule>
    <cfRule type="expression" dxfId="6022" priority="6114">
      <formula>MOD(ROW()-4,26)=0</formula>
    </cfRule>
    <cfRule type="expression" dxfId="6021" priority="6113">
      <formula>MOD(ROW(),2)=0</formula>
    </cfRule>
    <cfRule type="expression" dxfId="6020" priority="6112">
      <formula>MOD(ROW()-4,26)=0</formula>
    </cfRule>
    <cfRule type="expression" dxfId="6019" priority="5348">
      <formula>MOD(ROW()-4,26)=0</formula>
    </cfRule>
    <cfRule type="expression" dxfId="6018" priority="6111">
      <formula>MOD(ROW(),2)=0</formula>
    </cfRule>
    <cfRule type="expression" dxfId="6017" priority="6110">
      <formula>MOD(ROW()-4,26)=0</formula>
    </cfRule>
    <cfRule type="expression" dxfId="6016" priority="6109">
      <formula>MOD(ROW(),2)=0</formula>
    </cfRule>
    <cfRule type="expression" dxfId="6015" priority="6108">
      <formula>MOD(ROW()-4,26)=0</formula>
    </cfRule>
    <cfRule type="expression" dxfId="6014" priority="5358">
      <formula>MOD(ROW()-4,26)=0</formula>
    </cfRule>
    <cfRule type="expression" dxfId="6013" priority="5357">
      <formula>MOD(ROW(),2)=0</formula>
    </cfRule>
    <cfRule type="expression" dxfId="6012" priority="5356">
      <formula>MOD(ROW()-4,26)=0</formula>
    </cfRule>
    <cfRule type="expression" dxfId="6011" priority="5355">
      <formula>MOD(ROW(),2)=0</formula>
    </cfRule>
    <cfRule type="expression" dxfId="6010" priority="5354">
      <formula>MOD(ROW()-4,26)=0</formula>
    </cfRule>
  </conditionalFormatting>
  <conditionalFormatting sqref="B45">
    <cfRule type="expression" dxfId="6009" priority="5937">
      <formula>MOD(ROW(),2)=0</formula>
    </cfRule>
    <cfRule type="expression" dxfId="6008" priority="5950">
      <formula>MOD(ROW()-4,26)=0</formula>
    </cfRule>
    <cfRule type="expression" dxfId="6007" priority="5949">
      <formula>MOD(ROW(),2)=0</formula>
    </cfRule>
    <cfRule type="expression" dxfId="6006" priority="5948">
      <formula>MOD(ROW()-4,26)=0</formula>
    </cfRule>
    <cfRule type="expression" dxfId="6005" priority="5947">
      <formula>MOD(ROW(),2)=0</formula>
    </cfRule>
    <cfRule type="expression" dxfId="6004" priority="5946">
      <formula>MOD(ROW()-4,26)=0</formula>
    </cfRule>
    <cfRule type="expression" dxfId="6003" priority="5945">
      <formula>MOD(ROW(),2)=0</formula>
    </cfRule>
    <cfRule type="expression" dxfId="6002" priority="5944">
      <formula>MOD(ROW()-4,26)=0</formula>
    </cfRule>
    <cfRule type="expression" dxfId="6001" priority="5943">
      <formula>MOD(ROW(),2)=0</formula>
    </cfRule>
    <cfRule type="expression" dxfId="6000" priority="5942">
      <formula>MOD(ROW()-4,26)=0</formula>
    </cfRule>
    <cfRule type="expression" dxfId="5999" priority="5941">
      <formula>MOD(ROW(),2)=0</formula>
    </cfRule>
    <cfRule type="expression" dxfId="5998" priority="5940">
      <formula>MOD(ROW()-4,26)=0</formula>
    </cfRule>
    <cfRule type="expression" dxfId="5997" priority="5939">
      <formula>MOD(ROW(),2)=0</formula>
    </cfRule>
    <cfRule type="expression" dxfId="5996" priority="5938">
      <formula>MOD(ROW()-4,26)=0</formula>
    </cfRule>
    <cfRule type="expression" dxfId="5995" priority="5931">
      <formula>MOD(ROW(),2)=0</formula>
    </cfRule>
    <cfRule type="expression" dxfId="5994" priority="6008">
      <formula>MOD(ROW(),2)=0</formula>
    </cfRule>
    <cfRule type="expression" dxfId="5993" priority="5935">
      <formula>MOD(ROW(),2)=0</formula>
    </cfRule>
    <cfRule type="expression" dxfId="5992" priority="5934">
      <formula>MOD(ROW()-4,26)=0</formula>
    </cfRule>
    <cfRule type="expression" dxfId="5991" priority="5933">
      <formula>MOD(ROW(),2)=0</formula>
    </cfRule>
    <cfRule type="expression" dxfId="5990" priority="5932">
      <formula>MOD(ROW()-4,26)=0</formula>
    </cfRule>
    <cfRule type="expression" dxfId="5989" priority="5936">
      <formula>MOD(ROW()-4,26)=0</formula>
    </cfRule>
    <cfRule type="expression" dxfId="5988" priority="5955">
      <formula>MOD(ROW(),2)=0</formula>
    </cfRule>
    <cfRule type="expression" dxfId="5987" priority="5954">
      <formula>MOD(ROW()-4,26)=0</formula>
    </cfRule>
    <cfRule type="expression" dxfId="5986" priority="5953">
      <formula>MOD(ROW(),2)=0</formula>
    </cfRule>
    <cfRule type="expression" dxfId="5985" priority="5952">
      <formula>MOD(ROW()-4,26)=0</formula>
    </cfRule>
    <cfRule type="expression" dxfId="5984" priority="5951">
      <formula>MOD(ROW(),2)=0</formula>
    </cfRule>
    <cfRule type="expression" dxfId="5983" priority="5996">
      <formula>MOD(ROW(),2)=0</formula>
    </cfRule>
    <cfRule type="expression" dxfId="5982" priority="5997">
      <formula>MOD(ROW()-4,26)=0</formula>
    </cfRule>
    <cfRule type="expression" dxfId="5981" priority="5998">
      <formula>MOD(ROW(),2)=0</formula>
    </cfRule>
    <cfRule type="expression" dxfId="5980" priority="5999">
      <formula>MOD(ROW()-4,26)=0</formula>
    </cfRule>
    <cfRule type="expression" dxfId="5979" priority="6000">
      <formula>MOD(ROW(),2)=0</formula>
    </cfRule>
    <cfRule type="expression" dxfId="5978" priority="6001">
      <formula>MOD(ROW()-4,26)=0</formula>
    </cfRule>
    <cfRule type="expression" dxfId="5977" priority="6002">
      <formula>MOD(ROW(),2)=0</formula>
    </cfRule>
    <cfRule type="expression" dxfId="5976" priority="6003">
      <formula>MOD(ROW()-4,26)=0</formula>
    </cfRule>
    <cfRule type="expression" dxfId="5975" priority="6004">
      <formula>MOD(ROW(),2)=0</formula>
    </cfRule>
    <cfRule type="expression" dxfId="5974" priority="6005">
      <formula>MOD(ROW()-4,26)=0</formula>
    </cfRule>
    <cfRule type="expression" dxfId="5973" priority="6006">
      <formula>MOD(ROW(),2)=0</formula>
    </cfRule>
    <cfRule type="expression" dxfId="5972" priority="6007">
      <formula>MOD(ROW()-4,26)=0</formula>
    </cfRule>
    <cfRule type="expression" dxfId="5971" priority="6009">
      <formula>MOD(ROW()-4,26)=0</formula>
    </cfRule>
    <cfRule type="expression" dxfId="5970" priority="6010">
      <formula>MOD(ROW(),2)=0</formula>
    </cfRule>
    <cfRule type="expression" dxfId="5969" priority="6011">
      <formula>MOD(ROW()-4,26)=0</formula>
    </cfRule>
    <cfRule type="expression" dxfId="5968" priority="6012">
      <formula>MOD(ROW(),2)=0</formula>
    </cfRule>
    <cfRule type="expression" dxfId="5967" priority="6013">
      <formula>MOD(ROW()-4,26)=0</formula>
    </cfRule>
    <cfRule type="expression" dxfId="5966" priority="6014">
      <formula>MOD(ROW(),2)=0</formula>
    </cfRule>
    <cfRule type="expression" dxfId="5965" priority="6015">
      <formula>MOD(ROW()-4,26)=0</formula>
    </cfRule>
    <cfRule type="expression" dxfId="5964" priority="6016">
      <formula>MOD(ROW(),2)=0</formula>
    </cfRule>
    <cfRule type="expression" dxfId="5963" priority="6024">
      <formula>MOD(ROW()-4,26)=0</formula>
    </cfRule>
    <cfRule type="expression" dxfId="5962" priority="6025">
      <formula>MOD(ROW(),2)=0</formula>
    </cfRule>
  </conditionalFormatting>
  <conditionalFormatting sqref="B46">
    <cfRule type="expression" dxfId="5961" priority="5928">
      <formula>MOD(ROW()-4,26)=0</formula>
    </cfRule>
    <cfRule type="expression" dxfId="5960" priority="5927">
      <formula>MOD(ROW(),2)=0</formula>
    </cfRule>
    <cfRule type="expression" dxfId="5959" priority="5926">
      <formula>MOD(ROW()-4,26)=0</formula>
    </cfRule>
    <cfRule type="expression" dxfId="5958" priority="5925">
      <formula>MOD(ROW(),2)=0</formula>
    </cfRule>
    <cfRule type="expression" dxfId="5957" priority="5924">
      <formula>MOD(ROW()-4,26)=0</formula>
    </cfRule>
    <cfRule type="expression" dxfId="5956" priority="5923">
      <formula>MOD(ROW(),2)=0</formula>
    </cfRule>
    <cfRule type="expression" dxfId="5955" priority="5922">
      <formula>MOD(ROW()-4,26)=0</formula>
    </cfRule>
    <cfRule type="expression" dxfId="5954" priority="5921">
      <formula>MOD(ROW(),2)=0</formula>
    </cfRule>
    <cfRule type="expression" dxfId="5953" priority="5920">
      <formula>MOD(ROW()-4,26)=0</formula>
    </cfRule>
    <cfRule type="expression" dxfId="5952" priority="5919">
      <formula>MOD(ROW(),2)=0</formula>
    </cfRule>
    <cfRule type="expression" dxfId="5951" priority="5918">
      <formula>MOD(ROW()-4,26)=0</formula>
    </cfRule>
    <cfRule type="expression" dxfId="5950" priority="5917">
      <formula>MOD(ROW(),2)=0</formula>
    </cfRule>
    <cfRule type="expression" dxfId="5949" priority="5916">
      <formula>MOD(ROW()-4,26)=0</formula>
    </cfRule>
    <cfRule type="expression" dxfId="5948" priority="5914">
      <formula>MOD(ROW()-4,26)=0</formula>
    </cfRule>
    <cfRule type="expression" dxfId="5947" priority="5913">
      <formula>MOD(ROW(),2)=0</formula>
    </cfRule>
    <cfRule type="expression" dxfId="5946" priority="5912">
      <formula>MOD(ROW()-4,26)=0</formula>
    </cfRule>
    <cfRule type="expression" dxfId="5945" priority="5911">
      <formula>MOD(ROW(),2)=0</formula>
    </cfRule>
    <cfRule type="expression" dxfId="5944" priority="5910">
      <formula>MOD(ROW()-4,26)=0</formula>
    </cfRule>
    <cfRule type="expression" dxfId="5943" priority="5909">
      <formula>MOD(ROW(),2)=0</formula>
    </cfRule>
    <cfRule type="expression" dxfId="5942" priority="5908">
      <formula>MOD(ROW()-4,26)=0</formula>
    </cfRule>
    <cfRule type="expression" dxfId="5941" priority="5907">
      <formula>MOD(ROW(),2)=0</formula>
    </cfRule>
    <cfRule type="expression" dxfId="5940" priority="5906">
      <formula>MOD(ROW()-4,26)=0</formula>
    </cfRule>
    <cfRule type="expression" dxfId="5939" priority="5905">
      <formula>MOD(ROW(),2)=0</formula>
    </cfRule>
    <cfRule type="expression" dxfId="5938" priority="5904">
      <formula>MOD(ROW()-4,26)=0</formula>
    </cfRule>
    <cfRule type="expression" dxfId="5937" priority="5903">
      <formula>MOD(ROW(),2)=0</formula>
    </cfRule>
    <cfRule type="expression" dxfId="5936" priority="5902">
      <formula>MOD(ROW()-4,26)=0</formula>
    </cfRule>
    <cfRule type="expression" dxfId="5935" priority="5988">
      <formula>MOD(ROW(),2)=0</formula>
    </cfRule>
    <cfRule type="expression" dxfId="5934" priority="5989">
      <formula>MOD(ROW()-4,26)=0</formula>
    </cfRule>
    <cfRule type="expression" dxfId="5933" priority="5990">
      <formula>MOD(ROW(),2)=0</formula>
    </cfRule>
    <cfRule type="expression" dxfId="5932" priority="5991">
      <formula>MOD(ROW()-4,26)=0</formula>
    </cfRule>
    <cfRule type="expression" dxfId="5931" priority="5992">
      <formula>MOD(ROW(),2)=0</formula>
    </cfRule>
    <cfRule type="expression" dxfId="5930" priority="5993">
      <formula>MOD(ROW()-4,26)=0</formula>
    </cfRule>
    <cfRule type="expression" dxfId="5929" priority="5915">
      <formula>MOD(ROW(),2)=0</formula>
    </cfRule>
    <cfRule type="expression" dxfId="5928" priority="5984">
      <formula>MOD(ROW(),2)=0</formula>
    </cfRule>
    <cfRule type="expression" dxfId="5927" priority="5983">
      <formula>MOD(ROW()-4,26)=0</formula>
    </cfRule>
    <cfRule type="expression" dxfId="5926" priority="5982">
      <formula>MOD(ROW(),2)=0</formula>
    </cfRule>
    <cfRule type="expression" dxfId="5925" priority="5981">
      <formula>MOD(ROW()-4,26)=0</formula>
    </cfRule>
    <cfRule type="expression" dxfId="5924" priority="5980">
      <formula>MOD(ROW(),2)=0</formula>
    </cfRule>
    <cfRule type="expression" dxfId="5923" priority="5979">
      <formula>MOD(ROW()-4,26)=0</formula>
    </cfRule>
    <cfRule type="expression" dxfId="5922" priority="5978">
      <formula>MOD(ROW(),2)=0</formula>
    </cfRule>
    <cfRule type="expression" dxfId="5921" priority="5977">
      <formula>MOD(ROW()-4,26)=0</formula>
    </cfRule>
    <cfRule type="expression" dxfId="5920" priority="5976">
      <formula>MOD(ROW(),2)=0</formula>
    </cfRule>
    <cfRule type="expression" dxfId="5919" priority="5975">
      <formula>MOD(ROW()-4,26)=0</formula>
    </cfRule>
    <cfRule type="expression" dxfId="5918" priority="5974">
      <formula>MOD(ROW(),2)=0</formula>
    </cfRule>
    <cfRule type="expression" dxfId="5917" priority="5973">
      <formula>MOD(ROW()-4,26)=0</formula>
    </cfRule>
    <cfRule type="expression" dxfId="5916" priority="5994">
      <formula>MOD(ROW(),2)=0</formula>
    </cfRule>
    <cfRule type="expression" dxfId="5915" priority="5972">
      <formula>MOD(ROW(),2)=0</formula>
    </cfRule>
    <cfRule type="expression" dxfId="5914" priority="5971">
      <formula>MOD(ROW()-4,26)=0</formula>
    </cfRule>
    <cfRule type="expression" dxfId="5913" priority="5970">
      <formula>MOD(ROW(),2)=0</formula>
    </cfRule>
    <cfRule type="expression" dxfId="5912" priority="5969">
      <formula>MOD(ROW()-4,26)=0</formula>
    </cfRule>
    <cfRule type="expression" dxfId="5911" priority="5968">
      <formula>MOD(ROW(),2)=0</formula>
    </cfRule>
    <cfRule type="expression" dxfId="5910" priority="5967">
      <formula>MOD(ROW()-4,26)=0</formula>
    </cfRule>
    <cfRule type="expression" dxfId="5909" priority="5966">
      <formula>MOD(ROW(),2)=0</formula>
    </cfRule>
    <cfRule type="expression" dxfId="5908" priority="5985">
      <formula>MOD(ROW()-4,26)=0</formula>
    </cfRule>
    <cfRule type="expression" dxfId="5907" priority="5965">
      <formula>MOD(ROW()-4,26)=0</formula>
    </cfRule>
    <cfRule type="expression" dxfId="5906" priority="5929">
      <formula>MOD(ROW(),2)=0</formula>
    </cfRule>
    <cfRule type="expression" dxfId="5905" priority="5986">
      <formula>MOD(ROW(),2)=0</formula>
    </cfRule>
    <cfRule type="expression" dxfId="5904" priority="5987">
      <formula>MOD(ROW()-4,26)=0</formula>
    </cfRule>
  </conditionalFormatting>
  <conditionalFormatting sqref="B47">
    <cfRule type="expression" dxfId="5903" priority="5154">
      <formula>MOD(ROW(),2)=0</formula>
    </cfRule>
    <cfRule type="expression" dxfId="5902" priority="5155">
      <formula>MOD(ROW()-4,26)=0</formula>
    </cfRule>
    <cfRule type="expression" dxfId="5901" priority="5148">
      <formula>MOD(ROW(),2)=0</formula>
    </cfRule>
    <cfRule type="expression" dxfId="5900" priority="5167">
      <formula>MOD(ROW()-4,26)=0</formula>
    </cfRule>
    <cfRule type="expression" dxfId="5899" priority="5168">
      <formula>MOD(ROW(),2)=0</formula>
    </cfRule>
    <cfRule type="expression" dxfId="5898" priority="5134">
      <formula>MOD(ROW(),2)=0</formula>
    </cfRule>
    <cfRule type="expression" dxfId="5897" priority="5133">
      <formula>MOD(ROW()-4,26)=0</formula>
    </cfRule>
    <cfRule type="expression" dxfId="5896" priority="5132">
      <formula>MOD(ROW(),2)=0</formula>
    </cfRule>
    <cfRule type="expression" dxfId="5895" priority="5131">
      <formula>MOD(ROW()-4,26)=0</formula>
    </cfRule>
    <cfRule type="expression" dxfId="5894" priority="5130">
      <formula>MOD(ROW(),2)=0</formula>
    </cfRule>
    <cfRule type="expression" dxfId="5893" priority="5129">
      <formula>MOD(ROW()-4,26)=0</formula>
    </cfRule>
    <cfRule type="expression" dxfId="5892" priority="5156">
      <formula>MOD(ROW(),2)=0</formula>
    </cfRule>
    <cfRule type="expression" dxfId="5891" priority="5128">
      <formula>MOD(ROW(),2)=0</formula>
    </cfRule>
    <cfRule type="expression" dxfId="5890" priority="5149">
      <formula>MOD(ROW()-4,26)=0</formula>
    </cfRule>
    <cfRule type="expression" dxfId="5889" priority="5127">
      <formula>MOD(ROW()-4,26)=0</formula>
    </cfRule>
    <cfRule type="expression" dxfId="5888" priority="5115">
      <formula>MOD(ROW(),2)=0</formula>
    </cfRule>
    <cfRule type="expression" dxfId="5887" priority="5114">
      <formula>MOD(ROW()-4,26)=0</formula>
    </cfRule>
    <cfRule type="expression" dxfId="5886" priority="5113">
      <formula>MOD(ROW(),2)=0</formula>
    </cfRule>
    <cfRule type="expression" dxfId="5885" priority="5112">
      <formula>MOD(ROW()-4,26)=0</formula>
    </cfRule>
    <cfRule type="expression" dxfId="5884" priority="5111">
      <formula>MOD(ROW(),2)=0</formula>
    </cfRule>
    <cfRule type="expression" dxfId="5883" priority="5109">
      <formula>MOD(ROW(),2)=0</formula>
    </cfRule>
    <cfRule type="expression" dxfId="5882" priority="5135">
      <formula>MOD(ROW()-4,26)=0</formula>
    </cfRule>
    <cfRule type="expression" dxfId="5881" priority="5136">
      <formula>MOD(ROW(),2)=0</formula>
    </cfRule>
    <cfRule type="expression" dxfId="5880" priority="5137">
      <formula>MOD(ROW()-4,26)=0</formula>
    </cfRule>
    <cfRule type="expression" dxfId="5879" priority="5138">
      <formula>MOD(ROW(),2)=0</formula>
    </cfRule>
    <cfRule type="expression" dxfId="5878" priority="5139">
      <formula>MOD(ROW()-4,26)=0</formula>
    </cfRule>
    <cfRule type="expression" dxfId="5877" priority="5140">
      <formula>MOD(ROW(),2)=0</formula>
    </cfRule>
    <cfRule type="expression" dxfId="5876" priority="5091">
      <formula>MOD(ROW(),2)=0</formula>
    </cfRule>
    <cfRule type="expression" dxfId="5875" priority="5092">
      <formula>MOD(ROW()-4,26)=0</formula>
    </cfRule>
    <cfRule type="expression" dxfId="5874" priority="5093">
      <formula>MOD(ROW(),2)=0</formula>
    </cfRule>
    <cfRule type="expression" dxfId="5873" priority="5094">
      <formula>MOD(ROW()-4,26)=0</formula>
    </cfRule>
    <cfRule type="expression" dxfId="5872" priority="5095">
      <formula>MOD(ROW(),2)=0</formula>
    </cfRule>
    <cfRule type="expression" dxfId="5871" priority="5096">
      <formula>MOD(ROW()-4,26)=0</formula>
    </cfRule>
    <cfRule type="expression" dxfId="5870" priority="5110">
      <formula>MOD(ROW()-4,26)=0</formula>
    </cfRule>
    <cfRule type="expression" dxfId="5869" priority="5098">
      <formula>MOD(ROW()-4,26)=0</formula>
    </cfRule>
    <cfRule type="expression" dxfId="5868" priority="5099">
      <formula>MOD(ROW(),2)=0</formula>
    </cfRule>
    <cfRule type="expression" dxfId="5867" priority="5100">
      <formula>MOD(ROW()-4,26)=0</formula>
    </cfRule>
    <cfRule type="expression" dxfId="5866" priority="5101">
      <formula>MOD(ROW(),2)=0</formula>
    </cfRule>
    <cfRule type="expression" dxfId="5865" priority="5102">
      <formula>MOD(ROW()-4,26)=0</formula>
    </cfRule>
    <cfRule type="expression" dxfId="5864" priority="5103">
      <formula>MOD(ROW(),2)=0</formula>
    </cfRule>
    <cfRule type="expression" dxfId="5863" priority="5104">
      <formula>MOD(ROW()-4,26)=0</formula>
    </cfRule>
    <cfRule type="expression" dxfId="5862" priority="5105">
      <formula>MOD(ROW(),2)=0</formula>
    </cfRule>
    <cfRule type="expression" dxfId="5861" priority="5106">
      <formula>MOD(ROW()-4,26)=0</formula>
    </cfRule>
    <cfRule type="expression" dxfId="5860" priority="5107">
      <formula>MOD(ROW(),2)=0</formula>
    </cfRule>
    <cfRule type="expression" dxfId="5859" priority="5141">
      <formula>MOD(ROW()-4,26)=0</formula>
    </cfRule>
    <cfRule type="expression" dxfId="5858" priority="5142">
      <formula>MOD(ROW(),2)=0</formula>
    </cfRule>
    <cfRule type="expression" dxfId="5857" priority="5108">
      <formula>MOD(ROW()-4,26)=0</formula>
    </cfRule>
    <cfRule type="expression" dxfId="5856" priority="5143">
      <formula>MOD(ROW()-4,26)=0</formula>
    </cfRule>
    <cfRule type="expression" dxfId="5855" priority="5144">
      <formula>MOD(ROW(),2)=0</formula>
    </cfRule>
    <cfRule type="expression" dxfId="5854" priority="5145">
      <formula>MOD(ROW()-4,26)=0</formula>
    </cfRule>
    <cfRule type="expression" dxfId="5853" priority="5146">
      <formula>MOD(ROW(),2)=0</formula>
    </cfRule>
    <cfRule type="expression" dxfId="5852" priority="5147">
      <formula>MOD(ROW()-4,26)=0</formula>
    </cfRule>
    <cfRule type="expression" dxfId="5851" priority="5150">
      <formula>MOD(ROW(),2)=0</formula>
    </cfRule>
    <cfRule type="expression" dxfId="5850" priority="5097">
      <formula>MOD(ROW(),2)=0</formula>
    </cfRule>
  </conditionalFormatting>
  <conditionalFormatting sqref="B48:B52">
    <cfRule type="expression" dxfId="5849" priority="5006">
      <formula>MOD(ROW()-4,26)=0</formula>
    </cfRule>
    <cfRule type="expression" dxfId="5848" priority="5007">
      <formula>MOD(ROW(),2)=0</formula>
    </cfRule>
  </conditionalFormatting>
  <conditionalFormatting sqref="B49">
    <cfRule type="expression" dxfId="5847" priority="8525">
      <formula>MOD(ROW(),2)=0</formula>
    </cfRule>
    <cfRule type="expression" dxfId="5846" priority="8520">
      <formula>MOD(ROW()-4,26)=0</formula>
    </cfRule>
    <cfRule type="expression" dxfId="5845" priority="8509">
      <formula>MOD(ROW(),2)=0</formula>
    </cfRule>
    <cfRule type="expression" dxfId="5844" priority="8506">
      <formula>MOD(ROW()-4,26)=0</formula>
    </cfRule>
    <cfRule type="expression" dxfId="5843" priority="8505">
      <formula>MOD(ROW(),2)=0</formula>
    </cfRule>
    <cfRule type="expression" dxfId="5842" priority="8500">
      <formula>MOD(ROW()-4,26)=0</formula>
    </cfRule>
    <cfRule type="expression" dxfId="5841" priority="8501">
      <formula>MOD(ROW(),2)=0</formula>
    </cfRule>
    <cfRule type="expression" dxfId="5840" priority="8516">
      <formula>MOD(ROW()-4,26)=0</formula>
    </cfRule>
    <cfRule type="expression" dxfId="5839" priority="8518">
      <formula>MOD(ROW()-4,26)=0</formula>
    </cfRule>
    <cfRule type="expression" dxfId="5838" priority="8510">
      <formula>MOD(ROW()-4,26)=0</formula>
    </cfRule>
    <cfRule type="expression" dxfId="5837" priority="8508">
      <formula>MOD(ROW()-4,26)=0</formula>
    </cfRule>
    <cfRule type="expression" dxfId="5836" priority="8504">
      <formula>MOD(ROW()-4,26)=0</formula>
    </cfRule>
    <cfRule type="expression" dxfId="5835" priority="8507">
      <formula>MOD(ROW(),2)=0</formula>
    </cfRule>
    <cfRule type="expression" dxfId="5834" priority="8517">
      <formula>MOD(ROW(),2)=0</formula>
    </cfRule>
    <cfRule type="expression" dxfId="5833" priority="8519">
      <formula>MOD(ROW(),2)=0</formula>
    </cfRule>
    <cfRule type="expression" dxfId="5832" priority="8515">
      <formula>MOD(ROW(),2)=0</formula>
    </cfRule>
    <cfRule type="expression" dxfId="5831" priority="8514">
      <formula>MOD(ROW()-4,26)=0</formula>
    </cfRule>
    <cfRule type="expression" dxfId="5830" priority="8503">
      <formula>MOD(ROW(),2)=0</formula>
    </cfRule>
    <cfRule type="expression" dxfId="5829" priority="8502">
      <formula>MOD(ROW()-4,26)=0</formula>
    </cfRule>
    <cfRule type="expression" dxfId="5828" priority="8511">
      <formula>MOD(ROW(),2)=0</formula>
    </cfRule>
    <cfRule type="expression" dxfId="5827" priority="8524">
      <formula>MOD(ROW()-4,26)=0</formula>
    </cfRule>
    <cfRule type="expression" dxfId="5826" priority="8523">
      <formula>MOD(ROW(),2)=0</formula>
    </cfRule>
    <cfRule type="expression" dxfId="5825" priority="8522">
      <formula>MOD(ROW()-4,26)=0</formula>
    </cfRule>
    <cfRule type="expression" dxfId="5824" priority="8521">
      <formula>MOD(ROW(),2)=0</formula>
    </cfRule>
  </conditionalFormatting>
  <conditionalFormatting sqref="B49:B50 D49:D50">
    <cfRule type="expression" dxfId="5823" priority="10242">
      <formula>MOD(ROW()-4,26)=0</formula>
    </cfRule>
  </conditionalFormatting>
  <conditionalFormatting sqref="B49:B50">
    <cfRule type="expression" dxfId="5822" priority="8496">
      <formula>MOD(ROW()-4,26)=0</formula>
    </cfRule>
    <cfRule type="expression" dxfId="5821" priority="8497">
      <formula>MOD(ROW(),2)=0</formula>
    </cfRule>
  </conditionalFormatting>
  <conditionalFormatting sqref="B49:B51">
    <cfRule type="expression" dxfId="5820" priority="10024">
      <formula>MOD(ROW(),2)=0</formula>
    </cfRule>
  </conditionalFormatting>
  <conditionalFormatting sqref="B50">
    <cfRule type="expression" dxfId="5819" priority="8495">
      <formula>MOD(ROW(),2)=0</formula>
    </cfRule>
    <cfRule type="expression" dxfId="5818" priority="8483">
      <formula>MOD(ROW(),2)=0</formula>
    </cfRule>
    <cfRule type="expression" dxfId="5817" priority="8484">
      <formula>MOD(ROW()-4,26)=0</formula>
    </cfRule>
    <cfRule type="expression" dxfId="5816" priority="8485">
      <formula>MOD(ROW(),2)=0</formula>
    </cfRule>
    <cfRule type="expression" dxfId="5815" priority="8474">
      <formula>MOD(ROW()-4,26)=0</formula>
    </cfRule>
    <cfRule type="expression" dxfId="5814" priority="8493">
      <formula>MOD(ROW(),2)=0</formula>
    </cfRule>
    <cfRule type="expression" dxfId="5813" priority="8486">
      <formula>MOD(ROW()-4,26)=0</formula>
    </cfRule>
    <cfRule type="expression" dxfId="5812" priority="8487">
      <formula>MOD(ROW(),2)=0</formula>
    </cfRule>
    <cfRule type="expression" dxfId="5811" priority="8488">
      <formula>MOD(ROW()-4,26)=0</formula>
    </cfRule>
    <cfRule type="expression" dxfId="5810" priority="8489">
      <formula>MOD(ROW(),2)=0</formula>
    </cfRule>
    <cfRule type="expression" dxfId="5809" priority="8491">
      <formula>MOD(ROW(),2)=0</formula>
    </cfRule>
    <cfRule type="expression" dxfId="5808" priority="8492">
      <formula>MOD(ROW()-4,26)=0</formula>
    </cfRule>
    <cfRule type="expression" dxfId="5807" priority="8490">
      <formula>MOD(ROW()-4,26)=0</formula>
    </cfRule>
    <cfRule type="expression" dxfId="5806" priority="8494">
      <formula>MOD(ROW()-4,26)=0</formula>
    </cfRule>
    <cfRule type="expression" dxfId="5805" priority="8482">
      <formula>MOD(ROW()-4,26)=0</formula>
    </cfRule>
    <cfRule type="expression" dxfId="5804" priority="8481">
      <formula>MOD(ROW(),2)=0</formula>
    </cfRule>
    <cfRule type="expression" dxfId="5803" priority="8480">
      <formula>MOD(ROW()-4,26)=0</formula>
    </cfRule>
    <cfRule type="expression" dxfId="5802" priority="8479">
      <formula>MOD(ROW(),2)=0</formula>
    </cfRule>
    <cfRule type="expression" dxfId="5801" priority="8478">
      <formula>MOD(ROW()-4,26)=0</formula>
    </cfRule>
    <cfRule type="expression" dxfId="5800" priority="8477">
      <formula>MOD(ROW(),2)=0</formula>
    </cfRule>
    <cfRule type="expression" dxfId="5799" priority="8476">
      <formula>MOD(ROW()-4,26)=0</formula>
    </cfRule>
    <cfRule type="expression" dxfId="5798" priority="8475">
      <formula>MOD(ROW(),2)=0</formula>
    </cfRule>
    <cfRule type="expression" dxfId="5797" priority="8473">
      <formula>MOD(ROW(),2)=0</formula>
    </cfRule>
    <cfRule type="expression" dxfId="5796" priority="8472">
      <formula>MOD(ROW()-4,26)=0</formula>
    </cfRule>
    <cfRule type="expression" dxfId="5795" priority="8471">
      <formula>MOD(ROW(),2)=0</formula>
    </cfRule>
    <cfRule type="expression" dxfId="5794" priority="8470">
      <formula>MOD(ROW()-4,26)=0</formula>
    </cfRule>
    <cfRule type="expression" dxfId="5793" priority="8469">
      <formula>MOD(ROW(),2)=0</formula>
    </cfRule>
    <cfRule type="expression" dxfId="5792" priority="8468">
      <formula>MOD(ROW()-4,26)=0</formula>
    </cfRule>
    <cfRule type="expression" dxfId="5791" priority="8467">
      <formula>MOD(ROW(),2)=0</formula>
    </cfRule>
    <cfRule type="expression" dxfId="5790" priority="8466">
      <formula>MOD(ROW()-4,26)=0</formula>
    </cfRule>
  </conditionalFormatting>
  <conditionalFormatting sqref="B51">
    <cfRule type="expression" dxfId="5789" priority="9162">
      <formula>MOD(ROW()-4,26)=0</formula>
    </cfRule>
    <cfRule type="expression" dxfId="5788" priority="9163">
      <formula>MOD(ROW(),2)=0</formula>
    </cfRule>
    <cfRule type="expression" dxfId="5787" priority="9164">
      <formula>MOD(ROW()-4,26)=0</formula>
    </cfRule>
    <cfRule type="expression" dxfId="5786" priority="9165">
      <formula>MOD(ROW(),2)=0</formula>
    </cfRule>
    <cfRule type="expression" dxfId="5785" priority="9166">
      <formula>MOD(ROW()-4,26)=0</formula>
    </cfRule>
    <cfRule type="expression" dxfId="5784" priority="9167">
      <formula>MOD(ROW(),2)=0</formula>
    </cfRule>
    <cfRule type="expression" dxfId="5783" priority="9168">
      <formula>MOD(ROW()-4,26)=0</formula>
    </cfRule>
    <cfRule type="expression" dxfId="5782" priority="9169">
      <formula>MOD(ROW(),2)=0</formula>
    </cfRule>
    <cfRule type="expression" dxfId="5781" priority="9596">
      <formula>MOD(ROW()-4,26)=0</formula>
    </cfRule>
    <cfRule type="expression" dxfId="5780" priority="9598">
      <formula>MOD(ROW(),2)=0</formula>
    </cfRule>
    <cfRule type="expression" dxfId="5779" priority="9599">
      <formula>MOD(ROW()-4,26)=0</formula>
    </cfRule>
    <cfRule type="expression" dxfId="5778" priority="9600">
      <formula>MOD(ROW(),2)=0</formula>
    </cfRule>
    <cfRule type="expression" dxfId="5777" priority="9601">
      <formula>MOD(ROW()-4,26)=0</formula>
    </cfRule>
    <cfRule type="expression" dxfId="5776" priority="9602">
      <formula>MOD(ROW(),2)=0</formula>
    </cfRule>
    <cfRule type="expression" dxfId="5775" priority="9603">
      <formula>MOD(ROW()-4,26)=0</formula>
    </cfRule>
    <cfRule type="expression" dxfId="5774" priority="9604">
      <formula>MOD(ROW(),2)=0</formula>
    </cfRule>
    <cfRule type="expression" dxfId="5773" priority="9605">
      <formula>MOD(ROW()-4,26)=0</formula>
    </cfRule>
    <cfRule type="expression" dxfId="5772" priority="9606">
      <formula>MOD(ROW(),2)=0</formula>
    </cfRule>
    <cfRule type="expression" dxfId="5771" priority="9151">
      <formula>MOD(ROW(),2)=0</formula>
    </cfRule>
    <cfRule type="expression" dxfId="5770" priority="10432">
      <formula>MOD(ROW()-4,26)=0</formula>
    </cfRule>
    <cfRule type="expression" dxfId="5769" priority="10023">
      <formula>MOD(ROW()-4,26)=0</formula>
    </cfRule>
    <cfRule type="expression" dxfId="5768" priority="9928">
      <formula>MOD(ROW(),2)=0</formula>
    </cfRule>
    <cfRule type="expression" dxfId="5767" priority="9620">
      <formula>MOD(ROW(),2)=0</formula>
    </cfRule>
    <cfRule type="expression" dxfId="5766" priority="9619">
      <formula>MOD(ROW()-4,26)=0</formula>
    </cfRule>
    <cfRule type="expression" dxfId="5765" priority="9618">
      <formula>MOD(ROW(),2)=0</formula>
    </cfRule>
    <cfRule type="expression" dxfId="5764" priority="9617">
      <formula>MOD(ROW()-4,26)=0</formula>
    </cfRule>
    <cfRule type="expression" dxfId="5763" priority="9616">
      <formula>MOD(ROW(),2)=0</formula>
    </cfRule>
    <cfRule type="expression" dxfId="5762" priority="9615">
      <formula>MOD(ROW()-4,26)=0</formula>
    </cfRule>
    <cfRule type="expression" dxfId="5761" priority="9614">
      <formula>MOD(ROW(),2)=0</formula>
    </cfRule>
    <cfRule type="expression" dxfId="5760" priority="9613">
      <formula>MOD(ROW()-4,26)=0</formula>
    </cfRule>
    <cfRule type="expression" dxfId="5759" priority="9611">
      <formula>MOD(ROW()-4,26)=0</formula>
    </cfRule>
    <cfRule type="expression" dxfId="5758" priority="9610">
      <formula>MOD(ROW(),2)=0</formula>
    </cfRule>
    <cfRule type="expression" dxfId="5757" priority="9609">
      <formula>MOD(ROW()-4,26)=0</formula>
    </cfRule>
    <cfRule type="expression" dxfId="5756" priority="9608">
      <formula>MOD(ROW(),2)=0</formula>
    </cfRule>
    <cfRule type="expression" dxfId="5755" priority="9607">
      <formula>MOD(ROW()-4,26)=0</formula>
    </cfRule>
    <cfRule type="expression" dxfId="5754" priority="10433">
      <formula>MOD(ROW(),2)=0</formula>
    </cfRule>
    <cfRule type="expression" dxfId="5753" priority="9153">
      <formula>MOD(ROW(),2)=0</formula>
    </cfRule>
    <cfRule type="expression" dxfId="5752" priority="9154">
      <formula>MOD(ROW()-4,26)=0</formula>
    </cfRule>
    <cfRule type="expression" dxfId="5751" priority="9155">
      <formula>MOD(ROW(),2)=0</formula>
    </cfRule>
    <cfRule type="expression" dxfId="5750" priority="9149">
      <formula>MOD(ROW(),2)=0</formula>
    </cfRule>
    <cfRule type="expression" dxfId="5749" priority="9148">
      <formula>MOD(ROW()-4,26)=0</formula>
    </cfRule>
    <cfRule type="expression" dxfId="5748" priority="9156">
      <formula>MOD(ROW()-4,26)=0</formula>
    </cfRule>
    <cfRule type="expression" dxfId="5747" priority="9157">
      <formula>MOD(ROW(),2)=0</formula>
    </cfRule>
    <cfRule type="expression" dxfId="5746" priority="9147">
      <formula>MOD(ROW(),2)=0</formula>
    </cfRule>
    <cfRule type="expression" dxfId="5745" priority="9612">
      <formula>MOD(ROW(),2)=0</formula>
    </cfRule>
    <cfRule type="expression" dxfId="5744" priority="9146">
      <formula>MOD(ROW()-4,26)=0</formula>
    </cfRule>
    <cfRule type="expression" dxfId="5743" priority="9145">
      <formula>MOD(ROW(),2)=0</formula>
    </cfRule>
    <cfRule type="expression" dxfId="5742" priority="9152">
      <formula>MOD(ROW()-4,26)=0</formula>
    </cfRule>
    <cfRule type="expression" dxfId="5741" priority="9158">
      <formula>MOD(ROW()-4,26)=0</formula>
    </cfRule>
    <cfRule type="expression" dxfId="5740" priority="9159">
      <formula>MOD(ROW(),2)=0</formula>
    </cfRule>
    <cfRule type="expression" dxfId="5739" priority="9160">
      <formula>MOD(ROW()-4,26)=0</formula>
    </cfRule>
    <cfRule type="expression" dxfId="5738" priority="9161">
      <formula>MOD(ROW(),2)=0</formula>
    </cfRule>
    <cfRule type="expression" dxfId="5737" priority="9150">
      <formula>MOD(ROW()-4,26)=0</formula>
    </cfRule>
  </conditionalFormatting>
  <conditionalFormatting sqref="B52:B54">
    <cfRule type="expression" dxfId="5736" priority="5792">
      <formula>MOD(ROW(),2)=0</formula>
    </cfRule>
    <cfRule type="expression" dxfId="5735" priority="5791">
      <formula>MOD(ROW()-4,26)=0</formula>
    </cfRule>
  </conditionalFormatting>
  <conditionalFormatting sqref="B53:B54">
    <cfRule type="expression" dxfId="5734" priority="4946">
      <formula>MOD(ROW()-4,26)=0</formula>
    </cfRule>
    <cfRule type="expression" dxfId="5733" priority="4947">
      <formula>MOD(ROW(),2)=0</formula>
    </cfRule>
  </conditionalFormatting>
  <conditionalFormatting sqref="B57 D57:E57 C58">
    <cfRule type="expression" dxfId="5732" priority="4877">
      <formula>MOD(ROW(),2)=0</formula>
    </cfRule>
  </conditionalFormatting>
  <conditionalFormatting sqref="B58">
    <cfRule type="expression" dxfId="5731" priority="4866">
      <formula>MOD(ROW()-4,26)=0</formula>
    </cfRule>
    <cfRule type="expression" dxfId="5730" priority="4867">
      <formula>MOD(ROW(),2)=0</formula>
    </cfRule>
  </conditionalFormatting>
  <conditionalFormatting sqref="B59 D59 C60 E58:E60">
    <cfRule type="expression" dxfId="5729" priority="4858">
      <formula>MOD(ROW(),2)=0</formula>
    </cfRule>
  </conditionalFormatting>
  <conditionalFormatting sqref="B59:B64">
    <cfRule type="expression" dxfId="5728" priority="4853">
      <formula>MOD(ROW(),2)=0</formula>
    </cfRule>
    <cfRule type="expression" dxfId="5727" priority="4852">
      <formula>MOD(ROW()-4,26)=0</formula>
    </cfRule>
  </conditionalFormatting>
  <conditionalFormatting sqref="B64">
    <cfRule type="expression" dxfId="5726" priority="4851">
      <formula>MOD(ROW(),2)=0</formula>
    </cfRule>
    <cfRule type="expression" dxfId="5725" priority="4850">
      <formula>MOD(ROW()-4,26)=0</formula>
    </cfRule>
  </conditionalFormatting>
  <conditionalFormatting sqref="B65:B73 B77:B79 B81:B82">
    <cfRule type="expression" dxfId="5724" priority="9739">
      <formula>MOD(ROW(),2)=0</formula>
    </cfRule>
  </conditionalFormatting>
  <conditionalFormatting sqref="B66">
    <cfRule type="expression" dxfId="5723" priority="4816">
      <formula>MOD(ROW(),2)=0</formula>
    </cfRule>
    <cfRule type="expression" dxfId="5722" priority="4815">
      <formula>MOD(ROW()-4,26)=0</formula>
    </cfRule>
  </conditionalFormatting>
  <conditionalFormatting sqref="B68">
    <cfRule type="expression" dxfId="5721" priority="4776">
      <formula>MOD(ROW(),2)=0</formula>
    </cfRule>
    <cfRule type="expression" dxfId="5720" priority="4775">
      <formula>MOD(ROW()-4,26)=0</formula>
    </cfRule>
  </conditionalFormatting>
  <conditionalFormatting sqref="B73:B76">
    <cfRule type="expression" dxfId="5719" priority="4790">
      <formula>MOD(ROW(),2)=0</formula>
    </cfRule>
    <cfRule type="expression" dxfId="5718" priority="4789">
      <formula>MOD(ROW()-4,26)=0</formula>
    </cfRule>
  </conditionalFormatting>
  <conditionalFormatting sqref="B75:B76">
    <cfRule type="expression" dxfId="5717" priority="4800">
      <formula>MOD(ROW(),2)=0</formula>
    </cfRule>
    <cfRule type="expression" dxfId="5716" priority="4799">
      <formula>MOD(ROW()-4,26)=0</formula>
    </cfRule>
  </conditionalFormatting>
  <conditionalFormatting sqref="B78">
    <cfRule type="expression" dxfId="5715" priority="8237">
      <formula>MOD(ROW(),2)=0</formula>
    </cfRule>
    <cfRule type="expression" dxfId="5714" priority="8236">
      <formula>MOD(ROW()-4,26)=0</formula>
    </cfRule>
  </conditionalFormatting>
  <conditionalFormatting sqref="B80">
    <cfRule type="expression" dxfId="5713" priority="4762">
      <formula>MOD(ROW(),2)=0</formula>
    </cfRule>
    <cfRule type="expression" dxfId="5712" priority="4761">
      <formula>MOD(ROW()-4,26)=0</formula>
    </cfRule>
  </conditionalFormatting>
  <conditionalFormatting sqref="B81:B82 B77:B79 B65:B73">
    <cfRule type="expression" dxfId="5711" priority="9738">
      <formula>MOD(ROW()-4,26)=0</formula>
    </cfRule>
  </conditionalFormatting>
  <conditionalFormatting sqref="B106">
    <cfRule type="expression" dxfId="5710" priority="8256">
      <formula>MOD(ROW()-4,26)=0</formula>
    </cfRule>
    <cfRule type="expression" dxfId="5709" priority="8257">
      <formula>MOD(ROW(),2)=0</formula>
    </cfRule>
  </conditionalFormatting>
  <conditionalFormatting sqref="B125:B132">
    <cfRule type="expression" dxfId="5708" priority="1945">
      <formula>MOD(ROW(),2)=0</formula>
    </cfRule>
    <cfRule type="expression" dxfId="5707" priority="2002">
      <formula>MOD(ROW()-4,26)=0</formula>
    </cfRule>
    <cfRule type="expression" dxfId="5706" priority="2003">
      <formula>MOD(ROW(),2)=0</formula>
    </cfRule>
    <cfRule type="expression" dxfId="5705" priority="1944">
      <formula>MOD(ROW()-4,26)=0</formula>
    </cfRule>
  </conditionalFormatting>
  <conditionalFormatting sqref="B125:B142 D137:E137 D139:E139 D141:E141">
    <cfRule type="expression" dxfId="5704" priority="2000">
      <formula>MOD(ROW(),2)=0</formula>
    </cfRule>
  </conditionalFormatting>
  <conditionalFormatting sqref="B141:B142">
    <cfRule type="expression" dxfId="5703" priority="1758">
      <formula>MOD(ROW(),2)=0</formula>
    </cfRule>
    <cfRule type="expression" dxfId="5702" priority="1757">
      <formula>MOD(ROW()-4,26)=0</formula>
    </cfRule>
  </conditionalFormatting>
  <conditionalFormatting sqref="B143">
    <cfRule type="expression" dxfId="5701" priority="791">
      <formula>MOD(ROW(),2)=0</formula>
    </cfRule>
    <cfRule type="expression" dxfId="5700" priority="788">
      <formula>MOD(ROW()-4,26)=0</formula>
    </cfRule>
    <cfRule type="expression" dxfId="5699" priority="789">
      <formula>MOD(ROW(),2)=0</formula>
    </cfRule>
    <cfRule type="expression" dxfId="5698" priority="790">
      <formula>MOD(ROW()-4,26)=0</formula>
    </cfRule>
  </conditionalFormatting>
  <conditionalFormatting sqref="B143:B144">
    <cfRule type="expression" dxfId="5697" priority="1568">
      <formula>MOD(ROW(),2)=0</formula>
    </cfRule>
    <cfRule type="expression" dxfId="5696" priority="1567">
      <formula>MOD(ROW()-4,26)=0</formula>
    </cfRule>
  </conditionalFormatting>
  <conditionalFormatting sqref="B144">
    <cfRule type="expression" dxfId="5695" priority="786">
      <formula>MOD(ROW()-4,26)=0</formula>
    </cfRule>
    <cfRule type="expression" dxfId="5694" priority="787">
      <formula>MOD(ROW(),2)=0</formula>
    </cfRule>
  </conditionalFormatting>
  <conditionalFormatting sqref="B145">
    <cfRule type="expression" dxfId="5693" priority="697">
      <formula>MOD(ROW(),2)=0</formula>
    </cfRule>
    <cfRule type="expression" dxfId="5692" priority="698">
      <formula>MOD(ROW()-4,26)=0</formula>
    </cfRule>
    <cfRule type="expression" dxfId="5691" priority="699">
      <formula>MOD(ROW(),2)=0</formula>
    </cfRule>
    <cfRule type="expression" dxfId="5690" priority="700">
      <formula>MOD(ROW()-4,26)=0</formula>
    </cfRule>
    <cfRule type="expression" dxfId="5689" priority="701">
      <formula>MOD(ROW(),2)=0</formula>
    </cfRule>
    <cfRule type="expression" dxfId="5688" priority="702">
      <formula>MOD(ROW()-4,26)=0</formula>
    </cfRule>
    <cfRule type="expression" dxfId="5687" priority="703">
      <formula>MOD(ROW(),2)=0</formula>
    </cfRule>
    <cfRule type="expression" dxfId="5686" priority="704">
      <formula>MOD(ROW()-4,26)=0</formula>
    </cfRule>
    <cfRule type="expression" dxfId="5685" priority="705">
      <formula>MOD(ROW(),2)=0</formula>
    </cfRule>
    <cfRule type="expression" dxfId="5684" priority="706">
      <formula>MOD(ROW()-4,26)=0</formula>
    </cfRule>
    <cfRule type="expression" dxfId="5683" priority="707">
      <formula>MOD(ROW(),2)=0</formula>
    </cfRule>
    <cfRule type="expression" dxfId="5682" priority="708">
      <formula>MOD(ROW()-4,26)=0</formula>
    </cfRule>
    <cfRule type="expression" dxfId="5681" priority="709">
      <formula>MOD(ROW(),2)=0</formula>
    </cfRule>
    <cfRule type="expression" dxfId="5680" priority="710">
      <formula>MOD(ROW()-4,26)=0</formula>
    </cfRule>
    <cfRule type="expression" dxfId="5679" priority="711">
      <formula>MOD(ROW(),2)=0</formula>
    </cfRule>
    <cfRule type="expression" dxfId="5678" priority="712">
      <formula>MOD(ROW()-4,26)=0</formula>
    </cfRule>
    <cfRule type="expression" dxfId="5677" priority="713">
      <formula>MOD(ROW(),2)=0</formula>
    </cfRule>
    <cfRule type="expression" dxfId="5676" priority="751">
      <formula>MOD(ROW(),2)=0</formula>
    </cfRule>
    <cfRule type="expression" dxfId="5675" priority="752">
      <formula>MOD(ROW()-4,26)=0</formula>
    </cfRule>
    <cfRule type="expression" dxfId="5674" priority="753">
      <formula>MOD(ROW(),2)=0</formula>
    </cfRule>
    <cfRule type="expression" dxfId="5673" priority="754">
      <formula>MOD(ROW()-4,26)=0</formula>
    </cfRule>
    <cfRule type="expression" dxfId="5672" priority="755">
      <formula>MOD(ROW(),2)=0</formula>
    </cfRule>
    <cfRule type="expression" dxfId="5671" priority="756">
      <formula>MOD(ROW()-4,26)=0</formula>
    </cfRule>
    <cfRule type="expression" dxfId="5670" priority="757">
      <formula>MOD(ROW(),2)=0</formula>
    </cfRule>
    <cfRule type="expression" dxfId="5669" priority="758">
      <formula>MOD(ROW()-4,26)=0</formula>
    </cfRule>
    <cfRule type="expression" dxfId="5668" priority="759">
      <formula>MOD(ROW(),2)=0</formula>
    </cfRule>
    <cfRule type="expression" dxfId="5667" priority="760">
      <formula>MOD(ROW()-4,26)=0</formula>
    </cfRule>
    <cfRule type="expression" dxfId="5666" priority="761">
      <formula>MOD(ROW(),2)=0</formula>
    </cfRule>
    <cfRule type="expression" dxfId="5665" priority="762">
      <formula>MOD(ROW()-4,26)=0</formula>
    </cfRule>
    <cfRule type="expression" dxfId="5664" priority="763">
      <formula>MOD(ROW(),2)=0</formula>
    </cfRule>
    <cfRule type="expression" dxfId="5663" priority="764">
      <formula>MOD(ROW()-4,26)=0</formula>
    </cfRule>
    <cfRule type="expression" dxfId="5662" priority="765">
      <formula>MOD(ROW(),2)=0</formula>
    </cfRule>
    <cfRule type="expression" dxfId="5661" priority="766">
      <formula>MOD(ROW()-4,26)=0</formula>
    </cfRule>
    <cfRule type="expression" dxfId="5660" priority="767">
      <formula>MOD(ROW(),2)=0</formula>
    </cfRule>
    <cfRule type="expression" dxfId="5659" priority="768">
      <formula>MOD(ROW()-4,26)=0</formula>
    </cfRule>
    <cfRule type="expression" dxfId="5658" priority="769">
      <formula>MOD(ROW(),2)=0</formula>
    </cfRule>
    <cfRule type="expression" dxfId="5657" priority="770">
      <formula>MOD(ROW()-4,26)=0</formula>
    </cfRule>
    <cfRule type="expression" dxfId="5656" priority="771">
      <formula>MOD(ROW(),2)=0</formula>
    </cfRule>
    <cfRule type="expression" dxfId="5655" priority="776">
      <formula>MOD(ROW()-4,26)=0</formula>
    </cfRule>
    <cfRule type="expression" dxfId="5654" priority="1719">
      <formula>MOD(ROW(),2)=0</formula>
    </cfRule>
    <cfRule type="expression" dxfId="5653" priority="1716">
      <formula>MOD(ROW()-4,26)=0</formula>
    </cfRule>
    <cfRule type="expression" dxfId="5652" priority="1717">
      <formula>MOD(ROW(),2)=0</formula>
    </cfRule>
    <cfRule type="expression" dxfId="5651" priority="1718">
      <formula>MOD(ROW()-4,26)=0</formula>
    </cfRule>
    <cfRule type="expression" dxfId="5650" priority="1720">
      <formula>MOD(ROW()-4,26)=0</formula>
    </cfRule>
    <cfRule type="expression" dxfId="5649" priority="1721">
      <formula>MOD(ROW(),2)=0</formula>
    </cfRule>
    <cfRule type="expression" dxfId="5648" priority="1722">
      <formula>MOD(ROW()-4,26)=0</formula>
    </cfRule>
    <cfRule type="expression" dxfId="5647" priority="1723">
      <formula>MOD(ROW(),2)=0</formula>
    </cfRule>
    <cfRule type="expression" dxfId="5646" priority="1724">
      <formula>MOD(ROW()-4,26)=0</formula>
    </cfRule>
    <cfRule type="expression" dxfId="5645" priority="1725">
      <formula>MOD(ROW(),2)=0</formula>
    </cfRule>
    <cfRule type="expression" dxfId="5644" priority="1726">
      <formula>MOD(ROW()-4,26)=0</formula>
    </cfRule>
    <cfRule type="expression" dxfId="5643" priority="1727">
      <formula>MOD(ROW(),2)=0</formula>
    </cfRule>
    <cfRule type="expression" dxfId="5642" priority="1728">
      <formula>MOD(ROW()-4,26)=0</formula>
    </cfRule>
    <cfRule type="expression" dxfId="5641" priority="1729">
      <formula>MOD(ROW(),2)=0</formula>
    </cfRule>
    <cfRule type="expression" dxfId="5640" priority="1730">
      <formula>MOD(ROW()-4,26)=0</formula>
    </cfRule>
    <cfRule type="expression" dxfId="5639" priority="1731">
      <formula>MOD(ROW(),2)=0</formula>
    </cfRule>
    <cfRule type="expression" dxfId="5638" priority="1732">
      <formula>MOD(ROW()-4,26)=0</formula>
    </cfRule>
    <cfRule type="expression" dxfId="5637" priority="1733">
      <formula>MOD(ROW(),2)=0</formula>
    </cfRule>
    <cfRule type="expression" dxfId="5636" priority="1734">
      <formula>MOD(ROW()-4,26)=0</formula>
    </cfRule>
    <cfRule type="expression" dxfId="5635" priority="1735">
      <formula>MOD(ROW(),2)=0</formula>
    </cfRule>
    <cfRule type="expression" dxfId="5634" priority="1736">
      <formula>MOD(ROW()-4,26)=0</formula>
    </cfRule>
    <cfRule type="expression" dxfId="5633" priority="1737">
      <formula>MOD(ROW(),2)=0</formula>
    </cfRule>
    <cfRule type="expression" dxfId="5632" priority="1738">
      <formula>MOD(ROW()-4,26)=0</formula>
    </cfRule>
    <cfRule type="expression" dxfId="5631" priority="1739">
      <formula>MOD(ROW(),2)=0</formula>
    </cfRule>
    <cfRule type="expression" dxfId="5630" priority="1740">
      <formula>MOD(ROW()-4,26)=0</formula>
    </cfRule>
    <cfRule type="expression" dxfId="5629" priority="1741">
      <formula>MOD(ROW(),2)=0</formula>
    </cfRule>
    <cfRule type="expression" dxfId="5628" priority="689">
      <formula>MOD(ROW(),2)=0</formula>
    </cfRule>
    <cfRule type="expression" dxfId="5627" priority="690">
      <formula>MOD(ROW()-4,26)=0</formula>
    </cfRule>
    <cfRule type="expression" dxfId="5626" priority="691">
      <formula>MOD(ROW(),2)=0</formula>
    </cfRule>
    <cfRule type="expression" dxfId="5625" priority="692">
      <formula>MOD(ROW()-4,26)=0</formula>
    </cfRule>
    <cfRule type="expression" dxfId="5624" priority="693">
      <formula>MOD(ROW(),2)=0</formula>
    </cfRule>
    <cfRule type="expression" dxfId="5623" priority="694">
      <formula>MOD(ROW()-4,26)=0</formula>
    </cfRule>
    <cfRule type="expression" dxfId="5622" priority="695">
      <formula>MOD(ROW(),2)=0</formula>
    </cfRule>
    <cfRule type="expression" dxfId="5621" priority="696">
      <formula>MOD(ROW()-4,26)=0</formula>
    </cfRule>
  </conditionalFormatting>
  <conditionalFormatting sqref="B145:B146">
    <cfRule type="expression" dxfId="5620" priority="779">
      <formula>MOD(ROW(),2)=0</formula>
    </cfRule>
    <cfRule type="expression" dxfId="5619" priority="774">
      <formula>MOD(ROW()-4,26)=0</formula>
    </cfRule>
    <cfRule type="expression" dxfId="5618" priority="773">
      <formula>MOD(ROW(),2)=0</formula>
    </cfRule>
    <cfRule type="expression" dxfId="5617" priority="772">
      <formula>MOD(ROW()-4,26)=0</formula>
    </cfRule>
    <cfRule type="expression" dxfId="5616" priority="750">
      <formula>MOD(ROW()-4,26)=0</formula>
    </cfRule>
    <cfRule type="expression" dxfId="5615" priority="775">
      <formula>MOD(ROW(),2)=0</formula>
    </cfRule>
    <cfRule type="expression" dxfId="5614" priority="717">
      <formula>MOD(ROW(),2)=0</formula>
    </cfRule>
    <cfRule type="expression" dxfId="5613" priority="716">
      <formula>MOD(ROW()-4,26)=0</formula>
    </cfRule>
    <cfRule type="expression" dxfId="5612" priority="715">
      <formula>MOD(ROW(),2)=0</formula>
    </cfRule>
    <cfRule type="expression" dxfId="5611" priority="714">
      <formula>MOD(ROW()-4,26)=0</formula>
    </cfRule>
    <cfRule type="expression" dxfId="5610" priority="688">
      <formula>MOD(ROW()-4,26)=0</formula>
    </cfRule>
    <cfRule type="expression" dxfId="5609" priority="719">
      <formula>MOD(ROW(),2)=0</formula>
    </cfRule>
    <cfRule type="expression" dxfId="5608" priority="718">
      <formula>MOD(ROW()-4,26)=0</formula>
    </cfRule>
    <cfRule type="expression" dxfId="5607" priority="1745">
      <formula>MOD(ROW(),2)=0</formula>
    </cfRule>
    <cfRule type="expression" dxfId="5606" priority="1744">
      <formula>MOD(ROW()-4,26)=0</formula>
    </cfRule>
    <cfRule type="expression" dxfId="5605" priority="1714">
      <formula>MOD(ROW()-4,26)=0</formula>
    </cfRule>
    <cfRule type="expression" dxfId="5604" priority="1715">
      <formula>MOD(ROW(),2)=0</formula>
    </cfRule>
    <cfRule type="expression" dxfId="5603" priority="785">
      <formula>MOD(ROW(),2)=0</formula>
    </cfRule>
    <cfRule type="expression" dxfId="5602" priority="784">
      <formula>MOD(ROW()-4,26)=0</formula>
    </cfRule>
    <cfRule type="expression" dxfId="5601" priority="783">
      <formula>MOD(ROW(),2)=0</formula>
    </cfRule>
    <cfRule type="expression" dxfId="5600" priority="782">
      <formula>MOD(ROW()-4,26)=0</formula>
    </cfRule>
    <cfRule type="expression" dxfId="5599" priority="1742">
      <formula>MOD(ROW()-4,26)=0</formula>
    </cfRule>
    <cfRule type="expression" dxfId="5598" priority="1743">
      <formula>MOD(ROW(),2)=0</formula>
    </cfRule>
    <cfRule type="expression" dxfId="5597" priority="1747">
      <formula>MOD(ROW(),2)=0</formula>
    </cfRule>
    <cfRule type="expression" dxfId="5596" priority="1746">
      <formula>MOD(ROW()-4,26)=0</formula>
    </cfRule>
    <cfRule type="expression" dxfId="5595" priority="781">
      <formula>MOD(ROW(),2)=0</formula>
    </cfRule>
    <cfRule type="expression" dxfId="5594" priority="780">
      <formula>MOD(ROW()-4,26)=0</formula>
    </cfRule>
    <cfRule type="expression" dxfId="5593" priority="778">
      <formula>MOD(ROW()-4,26)=0</formula>
    </cfRule>
    <cfRule type="expression" dxfId="5592" priority="777">
      <formula>MOD(ROW(),2)=0</formula>
    </cfRule>
  </conditionalFormatting>
  <conditionalFormatting sqref="B145:B147">
    <cfRule type="expression" dxfId="5591" priority="1749">
      <formula>MOD(ROW(),2)=0</formula>
    </cfRule>
    <cfRule type="expression" dxfId="5590" priority="1748">
      <formula>MOD(ROW()-4,26)=0</formula>
    </cfRule>
  </conditionalFormatting>
  <conditionalFormatting sqref="B146">
    <cfRule type="expression" dxfId="5589" priority="732">
      <formula>MOD(ROW()-4,26)=0</formula>
    </cfRule>
    <cfRule type="expression" dxfId="5588" priority="731">
      <formula>MOD(ROW(),2)=0</formula>
    </cfRule>
    <cfRule type="expression" dxfId="5587" priority="730">
      <formula>MOD(ROW()-4,26)=0</formula>
    </cfRule>
    <cfRule type="expression" dxfId="5586" priority="729">
      <formula>MOD(ROW(),2)=0</formula>
    </cfRule>
    <cfRule type="expression" dxfId="5585" priority="728">
      <formula>MOD(ROW()-4,26)=0</formula>
    </cfRule>
    <cfRule type="expression" dxfId="5584" priority="727">
      <formula>MOD(ROW(),2)=0</formula>
    </cfRule>
    <cfRule type="expression" dxfId="5583" priority="726">
      <formula>MOD(ROW()-4,26)=0</formula>
    </cfRule>
    <cfRule type="expression" dxfId="5582" priority="725">
      <formula>MOD(ROW(),2)=0</formula>
    </cfRule>
    <cfRule type="expression" dxfId="5581" priority="724">
      <formula>MOD(ROW()-4,26)=0</formula>
    </cfRule>
    <cfRule type="expression" dxfId="5580" priority="723">
      <formula>MOD(ROW(),2)=0</formula>
    </cfRule>
    <cfRule type="expression" dxfId="5579" priority="722">
      <formula>MOD(ROW()-4,26)=0</formula>
    </cfRule>
    <cfRule type="expression" dxfId="5578" priority="721">
      <formula>MOD(ROW(),2)=0</formula>
    </cfRule>
    <cfRule type="expression" dxfId="5577" priority="720">
      <formula>MOD(ROW()-4,26)=0</formula>
    </cfRule>
    <cfRule type="expression" dxfId="5576" priority="674">
      <formula>MOD(ROW()-4,26)=0</formula>
    </cfRule>
    <cfRule type="expression" dxfId="5575" priority="687">
      <formula>MOD(ROW(),2)=0</formula>
    </cfRule>
    <cfRule type="expression" dxfId="5574" priority="686">
      <formula>MOD(ROW()-4,26)=0</formula>
    </cfRule>
    <cfRule type="expression" dxfId="5573" priority="685">
      <formula>MOD(ROW(),2)=0</formula>
    </cfRule>
    <cfRule type="expression" dxfId="5572" priority="684">
      <formula>MOD(ROW()-4,26)=0</formula>
    </cfRule>
    <cfRule type="expression" dxfId="5571" priority="683">
      <formula>MOD(ROW(),2)=0</formula>
    </cfRule>
    <cfRule type="expression" dxfId="5570" priority="682">
      <formula>MOD(ROW()-4,26)=0</formula>
    </cfRule>
    <cfRule type="expression" dxfId="5569" priority="681">
      <formula>MOD(ROW(),2)=0</formula>
    </cfRule>
    <cfRule type="expression" dxfId="5568" priority="680">
      <formula>MOD(ROW()-4,26)=0</formula>
    </cfRule>
    <cfRule type="expression" dxfId="5567" priority="679">
      <formula>MOD(ROW(),2)=0</formula>
    </cfRule>
    <cfRule type="expression" dxfId="5566" priority="677">
      <formula>MOD(ROW(),2)=0</formula>
    </cfRule>
    <cfRule type="expression" dxfId="5565" priority="676">
      <formula>MOD(ROW()-4,26)=0</formula>
    </cfRule>
    <cfRule type="expression" dxfId="5564" priority="675">
      <formula>MOD(ROW(),2)=0</formula>
    </cfRule>
    <cfRule type="expression" dxfId="5563" priority="1682">
      <formula>MOD(ROW()-4,26)=0</formula>
    </cfRule>
    <cfRule type="expression" dxfId="5562" priority="1683">
      <formula>MOD(ROW(),2)=0</formula>
    </cfRule>
    <cfRule type="expression" dxfId="5561" priority="1684">
      <formula>MOD(ROW()-4,26)=0</formula>
    </cfRule>
    <cfRule type="expression" dxfId="5560" priority="739">
      <formula>MOD(ROW(),2)=0</formula>
    </cfRule>
    <cfRule type="expression" dxfId="5559" priority="1686">
      <formula>MOD(ROW()-4,26)=0</formula>
    </cfRule>
    <cfRule type="expression" dxfId="5558" priority="1687">
      <formula>MOD(ROW(),2)=0</formula>
    </cfRule>
    <cfRule type="expression" dxfId="5557" priority="1688">
      <formula>MOD(ROW()-4,26)=0</formula>
    </cfRule>
    <cfRule type="expression" dxfId="5556" priority="1689">
      <formula>MOD(ROW(),2)=0</formula>
    </cfRule>
    <cfRule type="expression" dxfId="5555" priority="1690">
      <formula>MOD(ROW()-4,26)=0</formula>
    </cfRule>
    <cfRule type="expression" dxfId="5554" priority="1691">
      <formula>MOD(ROW(),2)=0</formula>
    </cfRule>
    <cfRule type="expression" dxfId="5553" priority="1692">
      <formula>MOD(ROW()-4,26)=0</formula>
    </cfRule>
    <cfRule type="expression" dxfId="5552" priority="1693">
      <formula>MOD(ROW(),2)=0</formula>
    </cfRule>
    <cfRule type="expression" dxfId="5551" priority="1694">
      <formula>MOD(ROW()-4,26)=0</formula>
    </cfRule>
    <cfRule type="expression" dxfId="5550" priority="1695">
      <formula>MOD(ROW(),2)=0</formula>
    </cfRule>
    <cfRule type="expression" dxfId="5549" priority="1696">
      <formula>MOD(ROW()-4,26)=0</formula>
    </cfRule>
    <cfRule type="expression" dxfId="5548" priority="1697">
      <formula>MOD(ROW(),2)=0</formula>
    </cfRule>
    <cfRule type="expression" dxfId="5547" priority="1698">
      <formula>MOD(ROW()-4,26)=0</formula>
    </cfRule>
    <cfRule type="expression" dxfId="5546" priority="1699">
      <formula>MOD(ROW(),2)=0</formula>
    </cfRule>
    <cfRule type="expression" dxfId="5545" priority="1700">
      <formula>MOD(ROW()-4,26)=0</formula>
    </cfRule>
    <cfRule type="expression" dxfId="5544" priority="1701">
      <formula>MOD(ROW(),2)=0</formula>
    </cfRule>
    <cfRule type="expression" dxfId="5543" priority="1702">
      <formula>MOD(ROW()-4,26)=0</formula>
    </cfRule>
    <cfRule type="expression" dxfId="5542" priority="678">
      <formula>MOD(ROW()-4,26)=0</formula>
    </cfRule>
    <cfRule type="expression" dxfId="5541" priority="1703">
      <formula>MOD(ROW(),2)=0</formula>
    </cfRule>
    <cfRule type="expression" dxfId="5540" priority="1704">
      <formula>MOD(ROW()-4,26)=0</formula>
    </cfRule>
    <cfRule type="expression" dxfId="5539" priority="1705">
      <formula>MOD(ROW(),2)=0</formula>
    </cfRule>
    <cfRule type="expression" dxfId="5538" priority="1706">
      <formula>MOD(ROW()-4,26)=0</formula>
    </cfRule>
    <cfRule type="expression" dxfId="5537" priority="1707">
      <formula>MOD(ROW(),2)=0</formula>
    </cfRule>
    <cfRule type="expression" dxfId="5536" priority="1708">
      <formula>MOD(ROW()-4,26)=0</formula>
    </cfRule>
    <cfRule type="expression" dxfId="5535" priority="1709">
      <formula>MOD(ROW(),2)=0</formula>
    </cfRule>
    <cfRule type="expression" dxfId="5534" priority="1710">
      <formula>MOD(ROW()-4,26)=0</formula>
    </cfRule>
    <cfRule type="expression" dxfId="5533" priority="1711">
      <formula>MOD(ROW(),2)=0</formula>
    </cfRule>
    <cfRule type="expression" dxfId="5532" priority="1712">
      <formula>MOD(ROW()-4,26)=0</formula>
    </cfRule>
    <cfRule type="expression" dxfId="5531" priority="1713">
      <formula>MOD(ROW(),2)=0</formula>
    </cfRule>
    <cfRule type="expression" dxfId="5530" priority="749">
      <formula>MOD(ROW(),2)=0</formula>
    </cfRule>
    <cfRule type="expression" dxfId="5529" priority="748">
      <formula>MOD(ROW()-4,26)=0</formula>
    </cfRule>
    <cfRule type="expression" dxfId="5528" priority="747">
      <formula>MOD(ROW(),2)=0</formula>
    </cfRule>
    <cfRule type="expression" dxfId="5527" priority="746">
      <formula>MOD(ROW()-4,26)=0</formula>
    </cfRule>
    <cfRule type="expression" dxfId="5526" priority="745">
      <formula>MOD(ROW(),2)=0</formula>
    </cfRule>
    <cfRule type="expression" dxfId="5525" priority="744">
      <formula>MOD(ROW()-4,26)=0</formula>
    </cfRule>
    <cfRule type="expression" dxfId="5524" priority="649">
      <formula>MOD(ROW()-4,26)=0</formula>
    </cfRule>
    <cfRule type="expression" dxfId="5523" priority="650">
      <formula>MOD(ROW(),2)=0</formula>
    </cfRule>
    <cfRule type="expression" dxfId="5522" priority="662">
      <formula>MOD(ROW()-4,26)=0</formula>
    </cfRule>
    <cfRule type="expression" dxfId="5521" priority="663">
      <formula>MOD(ROW(),2)=0</formula>
    </cfRule>
    <cfRule type="expression" dxfId="5520" priority="664">
      <formula>MOD(ROW()-4,26)=0</formula>
    </cfRule>
    <cfRule type="expression" dxfId="5519" priority="665">
      <formula>MOD(ROW(),2)=0</formula>
    </cfRule>
    <cfRule type="expression" dxfId="5518" priority="743">
      <formula>MOD(ROW(),2)=0</formula>
    </cfRule>
    <cfRule type="expression" dxfId="5517" priority="742">
      <formula>MOD(ROW()-4,26)=0</formula>
    </cfRule>
    <cfRule type="expression" dxfId="5516" priority="666">
      <formula>MOD(ROW()-4,26)=0</formula>
    </cfRule>
    <cfRule type="expression" dxfId="5515" priority="1685">
      <formula>MOD(ROW(),2)=0</formula>
    </cfRule>
    <cfRule type="expression" dxfId="5514" priority="668">
      <formula>MOD(ROW()-4,26)=0</formula>
    </cfRule>
    <cfRule type="expression" dxfId="5513" priority="669">
      <formula>MOD(ROW(),2)=0</formula>
    </cfRule>
    <cfRule type="expression" dxfId="5512" priority="670">
      <formula>MOD(ROW()-4,26)=0</formula>
    </cfRule>
    <cfRule type="expression" dxfId="5511" priority="671">
      <formula>MOD(ROW(),2)=0</formula>
    </cfRule>
    <cfRule type="expression" dxfId="5510" priority="672">
      <formula>MOD(ROW()-4,26)=0</formula>
    </cfRule>
    <cfRule type="expression" dxfId="5509" priority="741">
      <formula>MOD(ROW(),2)=0</formula>
    </cfRule>
    <cfRule type="expression" dxfId="5508" priority="740">
      <formula>MOD(ROW()-4,26)=0</formula>
    </cfRule>
    <cfRule type="expression" dxfId="5507" priority="738">
      <formula>MOD(ROW()-4,26)=0</formula>
    </cfRule>
    <cfRule type="expression" dxfId="5506" priority="737">
      <formula>MOD(ROW(),2)=0</formula>
    </cfRule>
    <cfRule type="expression" dxfId="5505" priority="736">
      <formula>MOD(ROW()-4,26)=0</formula>
    </cfRule>
    <cfRule type="expression" dxfId="5504" priority="735">
      <formula>MOD(ROW(),2)=0</formula>
    </cfRule>
    <cfRule type="expression" dxfId="5503" priority="673">
      <formula>MOD(ROW(),2)=0</formula>
    </cfRule>
    <cfRule type="expression" dxfId="5502" priority="734">
      <formula>MOD(ROW()-4,26)=0</formula>
    </cfRule>
    <cfRule type="expression" dxfId="5501" priority="733">
      <formula>MOD(ROW(),2)=0</formula>
    </cfRule>
    <cfRule type="expression" dxfId="5500" priority="667">
      <formula>MOD(ROW(),2)=0</formula>
    </cfRule>
  </conditionalFormatting>
  <conditionalFormatting sqref="B147">
    <cfRule type="expression" dxfId="5499" priority="493">
      <formula>MOD(ROW()-4,26)=0</formula>
    </cfRule>
    <cfRule type="expression" dxfId="5498" priority="492">
      <formula>MOD(ROW(),2)=0</formula>
    </cfRule>
    <cfRule type="expression" dxfId="5497" priority="491">
      <formula>MOD(ROW()-4,26)=0</formula>
    </cfRule>
    <cfRule type="expression" dxfId="5496" priority="490">
      <formula>MOD(ROW(),2)=0</formula>
    </cfRule>
    <cfRule type="expression" dxfId="5495" priority="489">
      <formula>MOD(ROW()-4,26)=0</formula>
    </cfRule>
    <cfRule type="expression" dxfId="5494" priority="488">
      <formula>MOD(ROW(),2)=0</formula>
    </cfRule>
    <cfRule type="expression" dxfId="5493" priority="487">
      <formula>MOD(ROW()-4,26)=0</formula>
    </cfRule>
    <cfRule type="expression" dxfId="5492" priority="486">
      <formula>MOD(ROW(),2)=0</formula>
    </cfRule>
    <cfRule type="expression" dxfId="5491" priority="485">
      <formula>MOD(ROW()-4,26)=0</formula>
    </cfRule>
    <cfRule type="expression" dxfId="5490" priority="505">
      <formula>MOD(ROW()-4,26)=0</formula>
    </cfRule>
    <cfRule type="expression" dxfId="5489" priority="504">
      <formula>MOD(ROW(),2)=0</formula>
    </cfRule>
    <cfRule type="expression" dxfId="5488" priority="503">
      <formula>MOD(ROW()-4,26)=0</formula>
    </cfRule>
    <cfRule type="expression" dxfId="5487" priority="502">
      <formula>MOD(ROW(),2)=0</formula>
    </cfRule>
    <cfRule type="expression" dxfId="5486" priority="501">
      <formula>MOD(ROW()-4,26)=0</formula>
    </cfRule>
    <cfRule type="expression" dxfId="5485" priority="500">
      <formula>MOD(ROW(),2)=0</formula>
    </cfRule>
    <cfRule type="expression" dxfId="5484" priority="499">
      <formula>MOD(ROW()-4,26)=0</formula>
    </cfRule>
    <cfRule type="expression" dxfId="5483" priority="498">
      <formula>MOD(ROW(),2)=0</formula>
    </cfRule>
    <cfRule type="expression" dxfId="5482" priority="497">
      <formula>MOD(ROW()-4,26)=0</formula>
    </cfRule>
    <cfRule type="expression" dxfId="5481" priority="496">
      <formula>MOD(ROW(),2)=0</formula>
    </cfRule>
    <cfRule type="expression" dxfId="5480" priority="495">
      <formula>MOD(ROW()-4,26)=0</formula>
    </cfRule>
    <cfRule type="expression" dxfId="5479" priority="494">
      <formula>MOD(ROW(),2)=0</formula>
    </cfRule>
    <cfRule type="expression" dxfId="5478" priority="558">
      <formula>MOD(ROW(),2)=0</formula>
    </cfRule>
    <cfRule type="expression" dxfId="5477" priority="557">
      <formula>MOD(ROW()-4,26)=0</formula>
    </cfRule>
    <cfRule type="expression" dxfId="5476" priority="556">
      <formula>MOD(ROW(),2)=0</formula>
    </cfRule>
    <cfRule type="expression" dxfId="5475" priority="555">
      <formula>MOD(ROW()-4,26)=0</formula>
    </cfRule>
    <cfRule type="expression" dxfId="5474" priority="554">
      <formula>MOD(ROW(),2)=0</formula>
    </cfRule>
    <cfRule type="expression" dxfId="5473" priority="553">
      <formula>MOD(ROW()-4,26)=0</formula>
    </cfRule>
    <cfRule type="expression" dxfId="5472" priority="552">
      <formula>MOD(ROW(),2)=0</formula>
    </cfRule>
    <cfRule type="expression" dxfId="5471" priority="551">
      <formula>MOD(ROW()-4,26)=0</formula>
    </cfRule>
    <cfRule type="expression" dxfId="5470" priority="550">
      <formula>MOD(ROW(),2)=0</formula>
    </cfRule>
    <cfRule type="expression" dxfId="5469" priority="549">
      <formula>MOD(ROW()-4,26)=0</formula>
    </cfRule>
    <cfRule type="expression" dxfId="5468" priority="548">
      <formula>MOD(ROW(),2)=0</formula>
    </cfRule>
    <cfRule type="expression" dxfId="5467" priority="547">
      <formula>MOD(ROW()-4,26)=0</formula>
    </cfRule>
    <cfRule type="expression" dxfId="5466" priority="546">
      <formula>MOD(ROW(),2)=0</formula>
    </cfRule>
    <cfRule type="expression" dxfId="5465" priority="545">
      <formula>MOD(ROW()-4,26)=0</formula>
    </cfRule>
    <cfRule type="expression" dxfId="5464" priority="544">
      <formula>MOD(ROW(),2)=0</formula>
    </cfRule>
    <cfRule type="expression" dxfId="5463" priority="543">
      <formula>MOD(ROW()-4,26)=0</formula>
    </cfRule>
    <cfRule type="expression" dxfId="5462" priority="542">
      <formula>MOD(ROW(),2)=0</formula>
    </cfRule>
    <cfRule type="expression" dxfId="5461" priority="541">
      <formula>MOD(ROW()-4,26)=0</formula>
    </cfRule>
    <cfRule type="expression" dxfId="5460" priority="540">
      <formula>MOD(ROW(),2)=0</formula>
    </cfRule>
    <cfRule type="expression" dxfId="5459" priority="539">
      <formula>MOD(ROW()-4,26)=0</formula>
    </cfRule>
    <cfRule type="expression" dxfId="5458" priority="538">
      <formula>MOD(ROW(),2)=0</formula>
    </cfRule>
    <cfRule type="expression" dxfId="5457" priority="537">
      <formula>MOD(ROW()-4,26)=0</formula>
    </cfRule>
    <cfRule type="expression" dxfId="5456" priority="506">
      <formula>MOD(ROW(),2)=0</formula>
    </cfRule>
  </conditionalFormatting>
  <conditionalFormatting sqref="B147:B148">
    <cfRule type="expression" dxfId="5455" priority="484">
      <formula>MOD(ROW(),2)=0</formula>
    </cfRule>
    <cfRule type="expression" dxfId="5454" priority="508">
      <formula>MOD(ROW(),2)=0</formula>
    </cfRule>
    <cfRule type="expression" dxfId="5453" priority="628">
      <formula>MOD(ROW()-4,26)=0</formula>
    </cfRule>
    <cfRule type="expression" dxfId="5452" priority="507">
      <formula>MOD(ROW()-4,26)=0</formula>
    </cfRule>
    <cfRule type="expression" dxfId="5451" priority="640">
      <formula>MOD(ROW(),2)=0</formula>
    </cfRule>
    <cfRule type="expression" dxfId="5450" priority="639">
      <formula>MOD(ROW()-4,26)=0</formula>
    </cfRule>
    <cfRule type="expression" dxfId="5449" priority="627">
      <formula>MOD(ROW()-4,26)=0</formula>
    </cfRule>
    <cfRule type="expression" dxfId="5448" priority="638">
      <formula>MOD(ROW(),2)=0</formula>
    </cfRule>
    <cfRule type="expression" dxfId="5447" priority="637">
      <formula>MOD(ROW()-4,26)=0</formula>
    </cfRule>
    <cfRule type="expression" dxfId="5446" priority="636">
      <formula>MOD(ROW(),2)=0</formula>
    </cfRule>
    <cfRule type="expression" dxfId="5445" priority="635">
      <formula>MOD(ROW()-4,26)=0</formula>
    </cfRule>
    <cfRule type="expression" dxfId="5444" priority="634">
      <formula>MOD(ROW()-4,26)=0</formula>
    </cfRule>
    <cfRule type="expression" dxfId="5443" priority="631">
      <formula>MOD(ROW(),2)=0</formula>
    </cfRule>
    <cfRule type="expression" dxfId="5442" priority="630">
      <formula>MOD(ROW()-4,26)=0</formula>
    </cfRule>
    <cfRule type="expression" dxfId="5441" priority="629">
      <formula>MOD(ROW(),2)=0</formula>
    </cfRule>
    <cfRule type="expression" dxfId="5440" priority="536">
      <formula>MOD(ROW(),2)=0</formula>
    </cfRule>
    <cfRule type="expression" dxfId="5439" priority="646">
      <formula>MOD(ROW(),2)=0</formula>
    </cfRule>
    <cfRule type="expression" dxfId="5438" priority="645">
      <formula>MOD(ROW()-4,26)=0</formula>
    </cfRule>
    <cfRule type="expression" dxfId="5437" priority="644">
      <formula>MOD(ROW(),2)=0</formula>
    </cfRule>
    <cfRule type="expression" dxfId="5436" priority="643">
      <formula>MOD(ROW()-4,26)=0</formula>
    </cfRule>
    <cfRule type="expression" dxfId="5435" priority="642">
      <formula>MOD(ROW(),2)=0</formula>
    </cfRule>
    <cfRule type="expression" dxfId="5434" priority="641">
      <formula>MOD(ROW()-4,26)=0</formula>
    </cfRule>
  </conditionalFormatting>
  <conditionalFormatting sqref="B147:B150">
    <cfRule type="expression" dxfId="5433" priority="632">
      <formula>MOD(ROW()-4,26)=0</formula>
    </cfRule>
    <cfRule type="expression" dxfId="5432" priority="633">
      <formula>MOD(ROW(),2)=0</formula>
    </cfRule>
  </conditionalFormatting>
  <conditionalFormatting sqref="B148">
    <cfRule type="expression" dxfId="5431" priority="483">
      <formula>MOD(ROW()-4,26)=0</formula>
    </cfRule>
    <cfRule type="expression" dxfId="5430" priority="482">
      <formula>MOD(ROW(),2)=0</formula>
    </cfRule>
    <cfRule type="expression" dxfId="5429" priority="481">
      <formula>MOD(ROW()-4,26)=0</formula>
    </cfRule>
    <cfRule type="expression" dxfId="5428" priority="1531">
      <formula>MOD(ROW(),2)=0</formula>
    </cfRule>
    <cfRule type="expression" dxfId="5427" priority="1530">
      <formula>MOD(ROW()-4,26)=0</formula>
    </cfRule>
    <cfRule type="expression" dxfId="5426" priority="480">
      <formula>MOD(ROW(),2)=0</formula>
    </cfRule>
    <cfRule type="expression" dxfId="5425" priority="479">
      <formula>MOD(ROW()-4,26)=0</formula>
    </cfRule>
    <cfRule type="expression" dxfId="5424" priority="478">
      <formula>MOD(ROW(),2)=0</formula>
    </cfRule>
    <cfRule type="expression" dxfId="5423" priority="477">
      <formula>MOD(ROW()-4,26)=0</formula>
    </cfRule>
    <cfRule type="expression" dxfId="5422" priority="476">
      <formula>MOD(ROW(),2)=0</formula>
    </cfRule>
    <cfRule type="expression" dxfId="5421" priority="475">
      <formula>MOD(ROW()-4,26)=0</formula>
    </cfRule>
    <cfRule type="expression" dxfId="5420" priority="474">
      <formula>MOD(ROW(),2)=0</formula>
    </cfRule>
    <cfRule type="expression" dxfId="5419" priority="473">
      <formula>MOD(ROW()-4,26)=0</formula>
    </cfRule>
    <cfRule type="expression" dxfId="5418" priority="1529">
      <formula>MOD(ROW(),2)=0</formula>
    </cfRule>
    <cfRule type="expression" dxfId="5417" priority="1528">
      <formula>MOD(ROW()-4,26)=0</formula>
    </cfRule>
    <cfRule type="expression" dxfId="5416" priority="472">
      <formula>MOD(ROW(),2)=0</formula>
    </cfRule>
    <cfRule type="expression" dxfId="5415" priority="471">
      <formula>MOD(ROW()-4,26)=0</formula>
    </cfRule>
    <cfRule type="expression" dxfId="5414" priority="470">
      <formula>MOD(ROW(),2)=0</formula>
    </cfRule>
    <cfRule type="expression" dxfId="5413" priority="469">
      <formula>MOD(ROW()-4,26)=0</formula>
    </cfRule>
    <cfRule type="expression" dxfId="5412" priority="468">
      <formula>MOD(ROW(),2)=0</formula>
    </cfRule>
    <cfRule type="expression" dxfId="5411" priority="467">
      <formula>MOD(ROW()-4,26)=0</formula>
    </cfRule>
    <cfRule type="expression" dxfId="5410" priority="466">
      <formula>MOD(ROW(),2)=0</formula>
    </cfRule>
    <cfRule type="expression" dxfId="5409" priority="1527">
      <formula>MOD(ROW(),2)=0</formula>
    </cfRule>
    <cfRule type="expression" dxfId="5408" priority="463">
      <formula>MOD(ROW()-4,26)=0</formula>
    </cfRule>
    <cfRule type="expression" dxfId="5407" priority="462">
      <formula>MOD(ROW(),2)=0</formula>
    </cfRule>
    <cfRule type="expression" dxfId="5406" priority="461">
      <formula>MOD(ROW()-4,26)=0</formula>
    </cfRule>
    <cfRule type="expression" dxfId="5405" priority="460">
      <formula>MOD(ROW(),2)=0</formula>
    </cfRule>
    <cfRule type="expression" dxfId="5404" priority="459">
      <formula>MOD(ROW()-4,26)=0</formula>
    </cfRule>
    <cfRule type="expression" dxfId="5403" priority="458">
      <formula>MOD(ROW(),2)=0</formula>
    </cfRule>
    <cfRule type="expression" dxfId="5402" priority="457">
      <formula>MOD(ROW()-4,26)=0</formula>
    </cfRule>
    <cfRule type="expression" dxfId="5401" priority="1526">
      <formula>MOD(ROW()-4,26)=0</formula>
    </cfRule>
    <cfRule type="expression" dxfId="5400" priority="1525">
      <formula>MOD(ROW(),2)=0</formula>
    </cfRule>
    <cfRule type="expression" dxfId="5399" priority="531">
      <formula>MOD(ROW()-4,26)=0</formula>
    </cfRule>
    <cfRule type="expression" dxfId="5398" priority="530">
      <formula>MOD(ROW(),2)=0</formula>
    </cfRule>
    <cfRule type="expression" dxfId="5397" priority="1523">
      <formula>MOD(ROW(),2)=0</formula>
    </cfRule>
    <cfRule type="expression" dxfId="5396" priority="1522">
      <formula>MOD(ROW()-4,26)=0</formula>
    </cfRule>
    <cfRule type="expression" dxfId="5395" priority="1521">
      <formula>MOD(ROW(),2)=0</formula>
    </cfRule>
    <cfRule type="expression" dxfId="5394" priority="1520">
      <formula>MOD(ROW()-4,26)=0</formula>
    </cfRule>
    <cfRule type="expression" dxfId="5393" priority="1519">
      <formula>MOD(ROW(),2)=0</formula>
    </cfRule>
    <cfRule type="expression" dxfId="5392" priority="1518">
      <formula>MOD(ROW()-4,26)=0</formula>
    </cfRule>
    <cfRule type="expression" dxfId="5391" priority="1517">
      <formula>MOD(ROW(),2)=0</formula>
    </cfRule>
    <cfRule type="expression" dxfId="5390" priority="1516">
      <formula>MOD(ROW()-4,26)=0</formula>
    </cfRule>
    <cfRule type="expression" dxfId="5389" priority="1515">
      <formula>MOD(ROW(),2)=0</formula>
    </cfRule>
    <cfRule type="expression" dxfId="5388" priority="1514">
      <formula>MOD(ROW()-4,26)=0</formula>
    </cfRule>
    <cfRule type="expression" dxfId="5387" priority="465">
      <formula>MOD(ROW()-4,26)=0</formula>
    </cfRule>
    <cfRule type="expression" dxfId="5386" priority="529">
      <formula>MOD(ROW()-4,26)=0</formula>
    </cfRule>
    <cfRule type="expression" dxfId="5385" priority="528">
      <formula>MOD(ROW(),2)=0</formula>
    </cfRule>
    <cfRule type="expression" dxfId="5384" priority="527">
      <formula>MOD(ROW()-4,26)=0</formula>
    </cfRule>
    <cfRule type="expression" dxfId="5383" priority="526">
      <formula>MOD(ROW(),2)=0</formula>
    </cfRule>
    <cfRule type="expression" dxfId="5382" priority="525">
      <formula>MOD(ROW()-4,26)=0</formula>
    </cfRule>
    <cfRule type="expression" dxfId="5381" priority="524">
      <formula>MOD(ROW(),2)=0</formula>
    </cfRule>
    <cfRule type="expression" dxfId="5380" priority="523">
      <formula>MOD(ROW()-4,26)=0</formula>
    </cfRule>
    <cfRule type="expression" dxfId="5379" priority="522">
      <formula>MOD(ROW(),2)=0</formula>
    </cfRule>
    <cfRule type="expression" dxfId="5378" priority="521">
      <formula>MOD(ROW()-4,26)=0</formula>
    </cfRule>
    <cfRule type="expression" dxfId="5377" priority="520">
      <formula>MOD(ROW(),2)=0</formula>
    </cfRule>
    <cfRule type="expression" dxfId="5376" priority="519">
      <formula>MOD(ROW()-4,26)=0</formula>
    </cfRule>
    <cfRule type="expression" dxfId="5375" priority="518">
      <formula>MOD(ROW(),2)=0</formula>
    </cfRule>
    <cfRule type="expression" dxfId="5374" priority="517">
      <formula>MOD(ROW()-4,26)=0</formula>
    </cfRule>
    <cfRule type="expression" dxfId="5373" priority="516">
      <formula>MOD(ROW(),2)=0</formula>
    </cfRule>
    <cfRule type="expression" dxfId="5372" priority="514">
      <formula>MOD(ROW(),2)=0</formula>
    </cfRule>
    <cfRule type="expression" dxfId="5371" priority="513">
      <formula>MOD(ROW()-4,26)=0</formula>
    </cfRule>
    <cfRule type="expression" dxfId="5370" priority="511">
      <formula>MOD(ROW()-4,26)=0</formula>
    </cfRule>
    <cfRule type="expression" dxfId="5369" priority="510">
      <formula>MOD(ROW(),2)=0</formula>
    </cfRule>
    <cfRule type="expression" dxfId="5368" priority="509">
      <formula>MOD(ROW()-4,26)=0</formula>
    </cfRule>
    <cfRule type="expression" dxfId="5367" priority="1533">
      <formula>MOD(ROW(),2)=0</formula>
    </cfRule>
    <cfRule type="expression" dxfId="5366" priority="1532">
      <formula>MOD(ROW()-4,26)=0</formula>
    </cfRule>
    <cfRule type="expression" dxfId="5365" priority="1496">
      <formula>MOD(ROW()-4,26)=0</formula>
    </cfRule>
    <cfRule type="expression" dxfId="5364" priority="1497">
      <formula>MOD(ROW(),2)=0</formula>
    </cfRule>
    <cfRule type="expression" dxfId="5363" priority="1512">
      <formula>MOD(ROW()-4,26)=0</formula>
    </cfRule>
    <cfRule type="expression" dxfId="5362" priority="1498">
      <formula>MOD(ROW()-4,26)=0</formula>
    </cfRule>
    <cfRule type="expression" dxfId="5361" priority="1499">
      <formula>MOD(ROW(),2)=0</formula>
    </cfRule>
    <cfRule type="expression" dxfId="5360" priority="1500">
      <formula>MOD(ROW()-4,26)=0</formula>
    </cfRule>
    <cfRule type="expression" dxfId="5359" priority="1501">
      <formula>MOD(ROW(),2)=0</formula>
    </cfRule>
    <cfRule type="expression" dxfId="5358" priority="1502">
      <formula>MOD(ROW()-4,26)=0</formula>
    </cfRule>
    <cfRule type="expression" dxfId="5357" priority="1503">
      <formula>MOD(ROW(),2)=0</formula>
    </cfRule>
    <cfRule type="expression" dxfId="5356" priority="1504">
      <formula>MOD(ROW()-4,26)=0</formula>
    </cfRule>
    <cfRule type="expression" dxfId="5355" priority="1505">
      <formula>MOD(ROW(),2)=0</formula>
    </cfRule>
    <cfRule type="expression" dxfId="5354" priority="1506">
      <formula>MOD(ROW()-4,26)=0</formula>
    </cfRule>
    <cfRule type="expression" dxfId="5353" priority="1507">
      <formula>MOD(ROW(),2)=0</formula>
    </cfRule>
    <cfRule type="expression" dxfId="5352" priority="515">
      <formula>MOD(ROW()-4,26)=0</formula>
    </cfRule>
    <cfRule type="expression" dxfId="5351" priority="464">
      <formula>MOD(ROW(),2)=0</formula>
    </cfRule>
    <cfRule type="expression" dxfId="5350" priority="512">
      <formula>MOD(ROW(),2)=0</formula>
    </cfRule>
    <cfRule type="expression" dxfId="5349" priority="1508">
      <formula>MOD(ROW()-4,26)=0</formula>
    </cfRule>
    <cfRule type="expression" dxfId="5348" priority="1509">
      <formula>MOD(ROW(),2)=0</formula>
    </cfRule>
    <cfRule type="expression" dxfId="5347" priority="1510">
      <formula>MOD(ROW()-4,26)=0</formula>
    </cfRule>
    <cfRule type="expression" dxfId="5346" priority="1511">
      <formula>MOD(ROW(),2)=0</formula>
    </cfRule>
    <cfRule type="expression" dxfId="5345" priority="1513">
      <formula>MOD(ROW(),2)=0</formula>
    </cfRule>
    <cfRule type="expression" dxfId="5344" priority="1492">
      <formula>MOD(ROW()-4,26)=0</formula>
    </cfRule>
    <cfRule type="expression" dxfId="5343" priority="1493">
      <formula>MOD(ROW(),2)=0</formula>
    </cfRule>
    <cfRule type="expression" dxfId="5342" priority="1494">
      <formula>MOD(ROW()-4,26)=0</formula>
    </cfRule>
    <cfRule type="expression" dxfId="5341" priority="1495">
      <formula>MOD(ROW(),2)=0</formula>
    </cfRule>
    <cfRule type="expression" dxfId="5340" priority="1524">
      <formula>MOD(ROW()-4,26)=0</formula>
    </cfRule>
    <cfRule type="expression" dxfId="5339" priority="535">
      <formula>MOD(ROW()-4,26)=0</formula>
    </cfRule>
    <cfRule type="expression" dxfId="5338" priority="534">
      <formula>MOD(ROW(),2)=0</formula>
    </cfRule>
    <cfRule type="expression" dxfId="5337" priority="533">
      <formula>MOD(ROW()-4,26)=0</formula>
    </cfRule>
    <cfRule type="expression" dxfId="5336" priority="532">
      <formula>MOD(ROW(),2)=0</formula>
    </cfRule>
  </conditionalFormatting>
  <conditionalFormatting sqref="B149 D149:E149 C150">
    <cfRule type="expression" dxfId="5335" priority="1365">
      <formula>MOD(ROW(),2)=0</formula>
    </cfRule>
    <cfRule type="expression" dxfId="5334" priority="1364">
      <formula>MOD(ROW()-4,26)=0</formula>
    </cfRule>
  </conditionalFormatting>
  <conditionalFormatting sqref="B150">
    <cfRule type="expression" dxfId="5333" priority="1292">
      <formula>MOD(ROW()-4,26)=0</formula>
    </cfRule>
    <cfRule type="expression" dxfId="5332" priority="1293">
      <formula>MOD(ROW(),2)=0</formula>
    </cfRule>
  </conditionalFormatting>
  <conditionalFormatting sqref="B150:B152">
    <cfRule type="expression" dxfId="5331" priority="1357">
      <formula>MOD(ROW(),2)=0</formula>
    </cfRule>
    <cfRule type="expression" dxfId="5330" priority="1356">
      <formula>MOD(ROW()-4,26)=0</formula>
    </cfRule>
  </conditionalFormatting>
  <conditionalFormatting sqref="B151:B152">
    <cfRule type="expression" dxfId="5329" priority="446">
      <formula>MOD(ROW()-4,26)=0</formula>
    </cfRule>
    <cfRule type="expression" dxfId="5328" priority="447">
      <formula>MOD(ROW(),2)=0</formula>
    </cfRule>
  </conditionalFormatting>
  <conditionalFormatting sqref="B153 B154:C154 D153:E153">
    <cfRule type="expression" dxfId="5327" priority="1464">
      <formula>MOD(ROW()-4,26)=0</formula>
    </cfRule>
  </conditionalFormatting>
  <conditionalFormatting sqref="B153 B154:C154">
    <cfRule type="expression" dxfId="5326" priority="1369">
      <formula>MOD(ROW(),2)=0</formula>
    </cfRule>
    <cfRule type="expression" dxfId="5325" priority="1381">
      <formula>MOD(ROW(),2)=0</formula>
    </cfRule>
    <cfRule type="expression" dxfId="5324" priority="1379">
      <formula>MOD(ROW(),2)=0</formula>
    </cfRule>
    <cfRule type="expression" dxfId="5323" priority="1437">
      <formula>MOD(ROW(),2)=0</formula>
    </cfRule>
    <cfRule type="expression" dxfId="5322" priority="1461">
      <formula>MOD(ROW(),2)=0</formula>
    </cfRule>
    <cfRule type="expression" dxfId="5321" priority="1465">
      <formula>MOD(ROW(),2)=0</formula>
    </cfRule>
    <cfRule type="expression" dxfId="5320" priority="1459">
      <formula>MOD(ROW(),2)=0</formula>
    </cfRule>
  </conditionalFormatting>
  <conditionalFormatting sqref="B153">
    <cfRule type="expression" dxfId="5319" priority="612">
      <formula>MOD(ROW(),2)=0</formula>
    </cfRule>
    <cfRule type="expression" dxfId="5318" priority="611">
      <formula>MOD(ROW()-4,26)=0</formula>
    </cfRule>
    <cfRule type="expression" dxfId="5317" priority="610">
      <formula>MOD(ROW(),2)=0</formula>
    </cfRule>
    <cfRule type="expression" dxfId="5316" priority="609">
      <formula>MOD(ROW()-4,26)=0</formula>
    </cfRule>
    <cfRule type="expression" dxfId="5315" priority="608">
      <formula>MOD(ROW(),2)=0</formula>
    </cfRule>
    <cfRule type="expression" dxfId="5314" priority="607">
      <formula>MOD(ROW()-4,26)=0</formula>
    </cfRule>
    <cfRule type="expression" dxfId="5313" priority="606">
      <formula>MOD(ROW(),2)=0</formula>
    </cfRule>
    <cfRule type="expression" dxfId="5312" priority="1445">
      <formula>MOD(ROW(),2)=0</formula>
    </cfRule>
    <cfRule type="expression" dxfId="5311" priority="604">
      <formula>MOD(ROW(),2)=0</formula>
    </cfRule>
    <cfRule type="expression" dxfId="5310" priority="602">
      <formula>MOD(ROW(),2)=0</formula>
    </cfRule>
    <cfRule type="expression" dxfId="5309" priority="601">
      <formula>MOD(ROW()-4,26)=0</formula>
    </cfRule>
    <cfRule type="expression" dxfId="5308" priority="600">
      <formula>MOD(ROW(),2)=0</formula>
    </cfRule>
    <cfRule type="expression" dxfId="5307" priority="599">
      <formula>MOD(ROW()-4,26)=0</formula>
    </cfRule>
    <cfRule type="expression" dxfId="5306" priority="598">
      <formula>MOD(ROW(),2)=0</formula>
    </cfRule>
    <cfRule type="expression" dxfId="5305" priority="597">
      <formula>MOD(ROW()-4,26)=0</formula>
    </cfRule>
    <cfRule type="expression" dxfId="5304" priority="596">
      <formula>MOD(ROW(),2)=0</formula>
    </cfRule>
    <cfRule type="expression" dxfId="5303" priority="595">
      <formula>MOD(ROW()-4,26)=0</formula>
    </cfRule>
    <cfRule type="expression" dxfId="5302" priority="594">
      <formula>MOD(ROW(),2)=0</formula>
    </cfRule>
    <cfRule type="expression" dxfId="5301" priority="593">
      <formula>MOD(ROW()-4,26)=0</formula>
    </cfRule>
    <cfRule type="expression" dxfId="5300" priority="1439">
      <formula>MOD(ROW(),2)=0</formula>
    </cfRule>
    <cfRule type="expression" dxfId="5299" priority="1431">
      <formula>MOD(ROW(),2)=0</formula>
    </cfRule>
    <cfRule type="expression" dxfId="5298" priority="1432">
      <formula>MOD(ROW()-4,26)=0</formula>
    </cfRule>
    <cfRule type="expression" dxfId="5297" priority="1433">
      <formula>MOD(ROW(),2)=0</formula>
    </cfRule>
    <cfRule type="expression" dxfId="5296" priority="1434">
      <formula>MOD(ROW()-4,26)=0</formula>
    </cfRule>
    <cfRule type="expression" dxfId="5295" priority="1435">
      <formula>MOD(ROW(),2)=0</formula>
    </cfRule>
    <cfRule type="expression" dxfId="5294" priority="1444">
      <formula>MOD(ROW()-4,26)=0</formula>
    </cfRule>
    <cfRule type="expression" dxfId="5293" priority="1438">
      <formula>MOD(ROW()-4,26)=0</formula>
    </cfRule>
    <cfRule type="expression" dxfId="5292" priority="1422">
      <formula>MOD(ROW()-4,26)=0</formula>
    </cfRule>
    <cfRule type="expression" dxfId="5291" priority="618">
      <formula>MOD(ROW(),2)=0</formula>
    </cfRule>
    <cfRule type="expression" dxfId="5290" priority="1454">
      <formula>MOD(ROW()-4,26)=0</formula>
    </cfRule>
    <cfRule type="expression" dxfId="5289" priority="617">
      <formula>MOD(ROW()-4,26)=0</formula>
    </cfRule>
    <cfRule type="expression" dxfId="5288" priority="1447">
      <formula>MOD(ROW(),2)=0</formula>
    </cfRule>
    <cfRule type="expression" dxfId="5287" priority="616">
      <formula>MOD(ROW(),2)=0</formula>
    </cfRule>
    <cfRule type="expression" dxfId="5286" priority="1455">
      <formula>MOD(ROW(),2)=0</formula>
    </cfRule>
    <cfRule type="expression" dxfId="5285" priority="615">
      <formula>MOD(ROW()-4,26)=0</formula>
    </cfRule>
    <cfRule type="expression" dxfId="5284" priority="1448">
      <formula>MOD(ROW()-4,26)=0</formula>
    </cfRule>
    <cfRule type="expression" dxfId="5283" priority="1449">
      <formula>MOD(ROW(),2)=0</formula>
    </cfRule>
    <cfRule type="expression" dxfId="5282" priority="1452">
      <formula>MOD(ROW()-4,26)=0</formula>
    </cfRule>
    <cfRule type="expression" dxfId="5281" priority="1453">
      <formula>MOD(ROW(),2)=0</formula>
    </cfRule>
    <cfRule type="expression" dxfId="5280" priority="603">
      <formula>MOD(ROW()-4,26)=0</formula>
    </cfRule>
    <cfRule type="expression" dxfId="5279" priority="614">
      <formula>MOD(ROW(),2)=0</formula>
    </cfRule>
    <cfRule type="expression" dxfId="5278" priority="605">
      <formula>MOD(ROW()-4,26)=0</formula>
    </cfRule>
    <cfRule type="expression" dxfId="5277" priority="1423">
      <formula>MOD(ROW(),2)=0</formula>
    </cfRule>
    <cfRule type="expression" dxfId="5276" priority="1424">
      <formula>MOD(ROW()-4,26)=0</formula>
    </cfRule>
    <cfRule type="expression" dxfId="5275" priority="1425">
      <formula>MOD(ROW(),2)=0</formula>
    </cfRule>
    <cfRule type="expression" dxfId="5274" priority="1426">
      <formula>MOD(ROW()-4,26)=0</formula>
    </cfRule>
    <cfRule type="expression" dxfId="5273" priority="1446">
      <formula>MOD(ROW()-4,26)=0</formula>
    </cfRule>
    <cfRule type="expression" dxfId="5272" priority="613">
      <formula>MOD(ROW()-4,26)=0</formula>
    </cfRule>
    <cfRule type="expression" dxfId="5271" priority="1427">
      <formula>MOD(ROW(),2)=0</formula>
    </cfRule>
    <cfRule type="expression" dxfId="5270" priority="1428">
      <formula>MOD(ROW()-4,26)=0</formula>
    </cfRule>
    <cfRule type="expression" dxfId="5269" priority="1429">
      <formula>MOD(ROW(),2)=0</formula>
    </cfRule>
    <cfRule type="expression" dxfId="5268" priority="1430">
      <formula>MOD(ROW()-4,26)=0</formula>
    </cfRule>
  </conditionalFormatting>
  <conditionalFormatting sqref="B153:B154">
    <cfRule type="expression" dxfId="5267" priority="1421">
      <formula>MOD(ROW(),2)=0</formula>
    </cfRule>
    <cfRule type="expression" dxfId="5266" priority="1450">
      <formula>MOD(ROW()-4,26)=0</formula>
    </cfRule>
    <cfRule type="expression" dxfId="5265" priority="1451">
      <formula>MOD(ROW(),2)=0</formula>
    </cfRule>
    <cfRule type="expression" dxfId="5264" priority="1456">
      <formula>MOD(ROW()-4,26)=0</formula>
    </cfRule>
    <cfRule type="expression" dxfId="5263" priority="1457">
      <formula>MOD(ROW(),2)=0</formula>
    </cfRule>
    <cfRule type="expression" dxfId="5262" priority="1466">
      <formula>MOD(ROW()-4,26)=0</formula>
    </cfRule>
    <cfRule type="expression" dxfId="5261" priority="1467">
      <formula>MOD(ROW(),2)=0</formula>
    </cfRule>
    <cfRule type="expression" dxfId="5260" priority="1468">
      <formula>MOD(ROW()-4,26)=0</formula>
    </cfRule>
    <cfRule type="expression" dxfId="5259" priority="1469">
      <formula>MOD(ROW(),2)=0</formula>
    </cfRule>
    <cfRule type="expression" dxfId="5258" priority="1471">
      <formula>MOD(ROW(),2)=0</formula>
    </cfRule>
    <cfRule type="expression" dxfId="5257" priority="1472">
      <formula>MOD(ROW()-4,26)=0</formula>
    </cfRule>
    <cfRule type="expression" dxfId="5256" priority="1473">
      <formula>MOD(ROW(),2)=0</formula>
    </cfRule>
    <cfRule type="expression" dxfId="5255" priority="1474">
      <formula>MOD(ROW()-4,26)=0</formula>
    </cfRule>
    <cfRule type="expression" dxfId="5254" priority="1475">
      <formula>MOD(ROW(),2)=0</formula>
    </cfRule>
    <cfRule type="expression" dxfId="5253" priority="624">
      <formula>MOD(ROW(),2)=0</formula>
    </cfRule>
    <cfRule type="expression" dxfId="5252" priority="623">
      <formula>MOD(ROW()-4,26)=0</formula>
    </cfRule>
    <cfRule type="expression" dxfId="5251" priority="622">
      <formula>MOD(ROW(),2)=0</formula>
    </cfRule>
    <cfRule type="expression" dxfId="5250" priority="621">
      <formula>MOD(ROW()-4,26)=0</formula>
    </cfRule>
    <cfRule type="expression" dxfId="5249" priority="620">
      <formula>MOD(ROW(),2)=0</formula>
    </cfRule>
    <cfRule type="expression" dxfId="5248" priority="619">
      <formula>MOD(ROW()-4,26)=0</formula>
    </cfRule>
    <cfRule type="expression" dxfId="5247" priority="592">
      <formula>MOD(ROW(),2)=0</formula>
    </cfRule>
    <cfRule type="expression" dxfId="5246" priority="591">
      <formula>MOD(ROW()-4,26)=0</formula>
    </cfRule>
    <cfRule type="expression" dxfId="5245" priority="1470">
      <formula>MOD(ROW()-4,26)=0</formula>
    </cfRule>
    <cfRule type="expression" dxfId="5244" priority="1420">
      <formula>MOD(ROW()-4,26)=0</formula>
    </cfRule>
  </conditionalFormatting>
  <conditionalFormatting sqref="B153:B155">
    <cfRule type="expression" dxfId="5243" priority="625">
      <formula>MOD(ROW()-4,26)=0</formula>
    </cfRule>
    <cfRule type="expression" dxfId="5242" priority="626">
      <formula>MOD(ROW(),2)=0</formula>
    </cfRule>
  </conditionalFormatting>
  <conditionalFormatting sqref="B154">
    <cfRule type="expression" dxfId="5241" priority="1399">
      <formula>MOD(ROW(),2)=0</formula>
    </cfRule>
    <cfRule type="expression" dxfId="5240" priority="1385">
      <formula>MOD(ROW(),2)=0</formula>
    </cfRule>
    <cfRule type="expression" dxfId="5239" priority="1386">
      <formula>MOD(ROW()-4,26)=0</formula>
    </cfRule>
    <cfRule type="expression" dxfId="5238" priority="1387">
      <formula>MOD(ROW(),2)=0</formula>
    </cfRule>
    <cfRule type="expression" dxfId="5237" priority="1388">
      <formula>MOD(ROW()-4,26)=0</formula>
    </cfRule>
    <cfRule type="expression" dxfId="5236" priority="1389">
      <formula>MOD(ROW(),2)=0</formula>
    </cfRule>
    <cfRule type="expression" dxfId="5235" priority="1390">
      <formula>MOD(ROW()-4,26)=0</formula>
    </cfRule>
    <cfRule type="expression" dxfId="5234" priority="1391">
      <formula>MOD(ROW(),2)=0</formula>
    </cfRule>
    <cfRule type="expression" dxfId="5233" priority="1392">
      <formula>MOD(ROW()-4,26)=0</formula>
    </cfRule>
    <cfRule type="expression" dxfId="5232" priority="1393">
      <formula>MOD(ROW(),2)=0</formula>
    </cfRule>
    <cfRule type="expression" dxfId="5231" priority="1394">
      <formula>MOD(ROW()-4,26)=0</formula>
    </cfRule>
    <cfRule type="expression" dxfId="5230" priority="1395">
      <formula>MOD(ROW(),2)=0</formula>
    </cfRule>
    <cfRule type="expression" dxfId="5229" priority="1396">
      <formula>MOD(ROW()-4,26)=0</formula>
    </cfRule>
    <cfRule type="expression" dxfId="5228" priority="1397">
      <formula>MOD(ROW(),2)=0</formula>
    </cfRule>
    <cfRule type="expression" dxfId="5227" priority="1398">
      <formula>MOD(ROW()-4,26)=0</formula>
    </cfRule>
    <cfRule type="expression" dxfId="5226" priority="561">
      <formula>MOD(ROW()-4,26)=0</formula>
    </cfRule>
    <cfRule type="expression" dxfId="5225" priority="1400">
      <formula>MOD(ROW()-4,26)=0</formula>
    </cfRule>
    <cfRule type="expression" dxfId="5224" priority="1401">
      <formula>MOD(ROW(),2)=0</formula>
    </cfRule>
    <cfRule type="expression" dxfId="5223" priority="1402">
      <formula>MOD(ROW()-4,26)=0</formula>
    </cfRule>
    <cfRule type="expression" dxfId="5222" priority="1403">
      <formula>MOD(ROW(),2)=0</formula>
    </cfRule>
    <cfRule type="expression" dxfId="5221" priority="1418">
      <formula>MOD(ROW()-4,26)=0</formula>
    </cfRule>
    <cfRule type="expression" dxfId="5220" priority="1404">
      <formula>MOD(ROW()-4,26)=0</formula>
    </cfRule>
    <cfRule type="expression" dxfId="5219" priority="1405">
      <formula>MOD(ROW(),2)=0</formula>
    </cfRule>
    <cfRule type="expression" dxfId="5218" priority="1406">
      <formula>MOD(ROW()-4,26)=0</formula>
    </cfRule>
    <cfRule type="expression" dxfId="5217" priority="1407">
      <formula>MOD(ROW(),2)=0</formula>
    </cfRule>
    <cfRule type="expression" dxfId="5216" priority="590">
      <formula>MOD(ROW(),2)=0</formula>
    </cfRule>
    <cfRule type="expression" dxfId="5215" priority="559">
      <formula>MOD(ROW()-4,26)=0</formula>
    </cfRule>
    <cfRule type="expression" dxfId="5214" priority="589">
      <formula>MOD(ROW()-4,26)=0</formula>
    </cfRule>
    <cfRule type="expression" dxfId="5213" priority="1412">
      <formula>MOD(ROW()-4,26)=0</formula>
    </cfRule>
    <cfRule type="expression" dxfId="5212" priority="1413">
      <formula>MOD(ROW(),2)=0</formula>
    </cfRule>
    <cfRule type="expression" dxfId="5211" priority="1414">
      <formula>MOD(ROW()-4,26)=0</formula>
    </cfRule>
    <cfRule type="expression" dxfId="5210" priority="588">
      <formula>MOD(ROW(),2)=0</formula>
    </cfRule>
    <cfRule type="expression" dxfId="5209" priority="587">
      <formula>MOD(ROW()-4,26)=0</formula>
    </cfRule>
    <cfRule type="expression" dxfId="5208" priority="586">
      <formula>MOD(ROW(),2)=0</formula>
    </cfRule>
    <cfRule type="expression" dxfId="5207" priority="585">
      <formula>MOD(ROW()-4,26)=0</formula>
    </cfRule>
    <cfRule type="expression" dxfId="5206" priority="584">
      <formula>MOD(ROW(),2)=0</formula>
    </cfRule>
    <cfRule type="expression" dxfId="5205" priority="583">
      <formula>MOD(ROW()-4,26)=0</formula>
    </cfRule>
    <cfRule type="expression" dxfId="5204" priority="582">
      <formula>MOD(ROW(),2)=0</formula>
    </cfRule>
    <cfRule type="expression" dxfId="5203" priority="581">
      <formula>MOD(ROW()-4,26)=0</formula>
    </cfRule>
    <cfRule type="expression" dxfId="5202" priority="580">
      <formula>MOD(ROW(),2)=0</formula>
    </cfRule>
    <cfRule type="expression" dxfId="5201" priority="579">
      <formula>MOD(ROW()-4,26)=0</formula>
    </cfRule>
    <cfRule type="expression" dxfId="5200" priority="578">
      <formula>MOD(ROW(),2)=0</formula>
    </cfRule>
    <cfRule type="expression" dxfId="5199" priority="577">
      <formula>MOD(ROW()-4,26)=0</formula>
    </cfRule>
    <cfRule type="expression" dxfId="5198" priority="576">
      <formula>MOD(ROW(),2)=0</formula>
    </cfRule>
    <cfRule type="expression" dxfId="5197" priority="575">
      <formula>MOD(ROW()-4,26)=0</formula>
    </cfRule>
    <cfRule type="expression" dxfId="5196" priority="574">
      <formula>MOD(ROW(),2)=0</formula>
    </cfRule>
    <cfRule type="expression" dxfId="5195" priority="573">
      <formula>MOD(ROW()-4,26)=0</formula>
    </cfRule>
    <cfRule type="expression" dxfId="5194" priority="572">
      <formula>MOD(ROW(),2)=0</formula>
    </cfRule>
    <cfRule type="expression" dxfId="5193" priority="571">
      <formula>MOD(ROW()-4,26)=0</formula>
    </cfRule>
    <cfRule type="expression" dxfId="5192" priority="570">
      <formula>MOD(ROW(),2)=0</formula>
    </cfRule>
    <cfRule type="expression" dxfId="5191" priority="569">
      <formula>MOD(ROW()-4,26)=0</formula>
    </cfRule>
    <cfRule type="expression" dxfId="5190" priority="560">
      <formula>MOD(ROW(),2)=0</formula>
    </cfRule>
    <cfRule type="expression" dxfId="5189" priority="1415">
      <formula>MOD(ROW(),2)=0</formula>
    </cfRule>
    <cfRule type="expression" dxfId="5188" priority="568">
      <formula>MOD(ROW(),2)=0</formula>
    </cfRule>
    <cfRule type="expression" dxfId="5187" priority="567">
      <formula>MOD(ROW()-4,26)=0</formula>
    </cfRule>
    <cfRule type="expression" dxfId="5186" priority="566">
      <formula>MOD(ROW(),2)=0</formula>
    </cfRule>
    <cfRule type="expression" dxfId="5185" priority="1417">
      <formula>MOD(ROW(),2)=0</formula>
    </cfRule>
    <cfRule type="expression" dxfId="5184" priority="1416">
      <formula>MOD(ROW()-4,26)=0</formula>
    </cfRule>
    <cfRule type="expression" dxfId="5183" priority="565">
      <formula>MOD(ROW()-4,26)=0</formula>
    </cfRule>
    <cfRule type="expression" dxfId="5182" priority="564">
      <formula>MOD(ROW(),2)=0</formula>
    </cfRule>
    <cfRule type="expression" dxfId="5181" priority="563">
      <formula>MOD(ROW()-4,26)=0</formula>
    </cfRule>
    <cfRule type="expression" dxfId="5180" priority="562">
      <formula>MOD(ROW(),2)=0</formula>
    </cfRule>
    <cfRule type="expression" dxfId="5179" priority="1384">
      <formula>MOD(ROW()-4,26)=0</formula>
    </cfRule>
    <cfRule type="expression" dxfId="5178" priority="1367">
      <formula>MOD(ROW(),2)=0</formula>
    </cfRule>
    <cfRule type="expression" dxfId="5177" priority="1366">
      <formula>MOD(ROW()-4,26)=0</formula>
    </cfRule>
    <cfRule type="expression" dxfId="5176" priority="1419">
      <formula>MOD(ROW(),2)=0</formula>
    </cfRule>
  </conditionalFormatting>
  <conditionalFormatting sqref="B155:B160">
    <cfRule type="expression" dxfId="5175" priority="1276">
      <formula>MOD(ROW()-4,26)=0</formula>
    </cfRule>
    <cfRule type="expression" dxfId="5174" priority="1277">
      <formula>MOD(ROW(),2)=0</formula>
    </cfRule>
  </conditionalFormatting>
  <conditionalFormatting sqref="B156">
    <cfRule type="expression" dxfId="5173" priority="404">
      <formula>MOD(ROW(),2)=0</formula>
    </cfRule>
    <cfRule type="expression" dxfId="5172" priority="386">
      <formula>MOD(ROW(),2)=0</formula>
    </cfRule>
    <cfRule type="expression" dxfId="5171" priority="418">
      <formula>MOD(ROW(),2)=0</formula>
    </cfRule>
    <cfRule type="expression" dxfId="5170" priority="416">
      <formula>MOD(ROW(),2)=0</formula>
    </cfRule>
    <cfRule type="expression" dxfId="5169" priority="417">
      <formula>MOD(ROW()-4,26)=0</formula>
    </cfRule>
    <cfRule type="expression" dxfId="5168" priority="389">
      <formula>MOD(ROW()-4,26)=0</formula>
    </cfRule>
    <cfRule type="expression" dxfId="5167" priority="390">
      <formula>MOD(ROW(),2)=0</formula>
    </cfRule>
    <cfRule type="expression" dxfId="5166" priority="409">
      <formula>MOD(ROW()-4,26)=0</formula>
    </cfRule>
    <cfRule type="expression" dxfId="5165" priority="408">
      <formula>MOD(ROW(),2)=0</formula>
    </cfRule>
    <cfRule type="expression" dxfId="5164" priority="407">
      <formula>MOD(ROW()-4,26)=0</formula>
    </cfRule>
    <cfRule type="expression" dxfId="5163" priority="406">
      <formula>MOD(ROW(),2)=0</formula>
    </cfRule>
    <cfRule type="expression" dxfId="5162" priority="405">
      <formula>MOD(ROW()-4,26)=0</formula>
    </cfRule>
    <cfRule type="expression" dxfId="5161" priority="387">
      <formula>MOD(ROW()-4,26)=0</formula>
    </cfRule>
    <cfRule type="expression" dxfId="5160" priority="403">
      <formula>MOD(ROW()-4,26)=0</formula>
    </cfRule>
    <cfRule type="expression" dxfId="5159" priority="402">
      <formula>MOD(ROW(),2)=0</formula>
    </cfRule>
    <cfRule type="expression" dxfId="5158" priority="401">
      <formula>MOD(ROW()-4,26)=0</formula>
    </cfRule>
    <cfRule type="expression" dxfId="5157" priority="400">
      <formula>MOD(ROW(),2)=0</formula>
    </cfRule>
    <cfRule type="expression" dxfId="5156" priority="399">
      <formula>MOD(ROW()-4,26)=0</formula>
    </cfRule>
    <cfRule type="expression" dxfId="5155" priority="398">
      <formula>MOD(ROW(),2)=0</formula>
    </cfRule>
    <cfRule type="expression" dxfId="5154" priority="397">
      <formula>MOD(ROW()-4,26)=0</formula>
    </cfRule>
    <cfRule type="expression" dxfId="5153" priority="396">
      <formula>MOD(ROW(),2)=0</formula>
    </cfRule>
    <cfRule type="expression" dxfId="5152" priority="395">
      <formula>MOD(ROW()-4,26)=0</formula>
    </cfRule>
    <cfRule type="expression" dxfId="5151" priority="394">
      <formula>MOD(ROW(),2)=0</formula>
    </cfRule>
    <cfRule type="expression" dxfId="5150" priority="393">
      <formula>MOD(ROW()-4,26)=0</formula>
    </cfRule>
    <cfRule type="expression" dxfId="5149" priority="392">
      <formula>MOD(ROW(),2)=0</formula>
    </cfRule>
    <cfRule type="expression" dxfId="5148" priority="388">
      <formula>MOD(ROW(),2)=0</formula>
    </cfRule>
    <cfRule type="expression" dxfId="5147" priority="385">
      <formula>MOD(ROW()-4,26)=0</formula>
    </cfRule>
    <cfRule type="expression" dxfId="5146" priority="384">
      <formula>MOD(ROW(),2)=0</formula>
    </cfRule>
    <cfRule type="expression" dxfId="5145" priority="383">
      <formula>MOD(ROW()-4,26)=0</formula>
    </cfRule>
    <cfRule type="expression" dxfId="5144" priority="382">
      <formula>MOD(ROW(),2)=0</formula>
    </cfRule>
    <cfRule type="expression" dxfId="5143" priority="381">
      <formula>MOD(ROW()-4,26)=0</formula>
    </cfRule>
    <cfRule type="expression" dxfId="5142" priority="380">
      <formula>MOD(ROW(),2)=0</formula>
    </cfRule>
    <cfRule type="expression" dxfId="5141" priority="379">
      <formula>MOD(ROW()-4,26)=0</formula>
    </cfRule>
    <cfRule type="expression" dxfId="5140" priority="391">
      <formula>MOD(ROW()-4,26)=0</formula>
    </cfRule>
    <cfRule type="expression" dxfId="5139" priority="378">
      <formula>MOD(ROW(),2)=0</formula>
    </cfRule>
    <cfRule type="expression" dxfId="5138" priority="415">
      <formula>MOD(ROW()-4,26)=0</formula>
    </cfRule>
    <cfRule type="expression" dxfId="5137" priority="414">
      <formula>MOD(ROW(),2)=0</formula>
    </cfRule>
    <cfRule type="expression" dxfId="5136" priority="413">
      <formula>MOD(ROW()-4,26)=0</formula>
    </cfRule>
    <cfRule type="expression" dxfId="5135" priority="412">
      <formula>MOD(ROW(),2)=0</formula>
    </cfRule>
    <cfRule type="expression" dxfId="5134" priority="411">
      <formula>MOD(ROW()-4,26)=0</formula>
    </cfRule>
    <cfRule type="expression" dxfId="5133" priority="410">
      <formula>MOD(ROW(),2)=0</formula>
    </cfRule>
    <cfRule type="expression" dxfId="5132" priority="377">
      <formula>MOD(ROW()-4,26)=0</formula>
    </cfRule>
  </conditionalFormatting>
  <conditionalFormatting sqref="B157 D157:E157 C158">
    <cfRule type="expression" dxfId="5131" priority="252">
      <formula>MOD(ROW(),2)=0</formula>
    </cfRule>
    <cfRule type="expression" dxfId="5130" priority="251">
      <formula>MOD(ROW()-4,26)=0</formula>
    </cfRule>
  </conditionalFormatting>
  <conditionalFormatting sqref="B158">
    <cfRule type="expression" dxfId="5129" priority="180">
      <formula>MOD(ROW(),2)=0</formula>
    </cfRule>
    <cfRule type="expression" dxfId="5128" priority="179">
      <formula>MOD(ROW()-4,26)=0</formula>
    </cfRule>
  </conditionalFormatting>
  <conditionalFormatting sqref="B158:B160">
    <cfRule type="expression" dxfId="5127" priority="243">
      <formula>MOD(ROW()-4,26)=0</formula>
    </cfRule>
    <cfRule type="expression" dxfId="5126" priority="244">
      <formula>MOD(ROW(),2)=0</formula>
    </cfRule>
  </conditionalFormatting>
  <conditionalFormatting sqref="B161 B162:C162 D161:E161">
    <cfRule type="expression" dxfId="5125" priority="351">
      <formula>MOD(ROW()-4,26)=0</formula>
    </cfRule>
  </conditionalFormatting>
  <conditionalFormatting sqref="B161 B162:C162">
    <cfRule type="expression" dxfId="5124" priority="256">
      <formula>MOD(ROW(),2)=0</formula>
    </cfRule>
    <cfRule type="expression" dxfId="5123" priority="324">
      <formula>MOD(ROW(),2)=0</formula>
    </cfRule>
    <cfRule type="expression" dxfId="5122" priority="268">
      <formula>MOD(ROW(),2)=0</formula>
    </cfRule>
    <cfRule type="expression" dxfId="5121" priority="266">
      <formula>MOD(ROW(),2)=0</formula>
    </cfRule>
    <cfRule type="expression" dxfId="5120" priority="352">
      <formula>MOD(ROW(),2)=0</formula>
    </cfRule>
    <cfRule type="expression" dxfId="5119" priority="348">
      <formula>MOD(ROW(),2)=0</formula>
    </cfRule>
    <cfRule type="expression" dxfId="5118" priority="346">
      <formula>MOD(ROW(),2)=0</formula>
    </cfRule>
  </conditionalFormatting>
  <conditionalFormatting sqref="B161">
    <cfRule type="expression" dxfId="5117" priority="313">
      <formula>MOD(ROW()-4,26)=0</formula>
    </cfRule>
    <cfRule type="expression" dxfId="5116" priority="312">
      <formula>MOD(ROW(),2)=0</formula>
    </cfRule>
    <cfRule type="expression" dxfId="5115" priority="311">
      <formula>MOD(ROW()-4,26)=0</formula>
    </cfRule>
    <cfRule type="expression" dxfId="5114" priority="310">
      <formula>MOD(ROW(),2)=0</formula>
    </cfRule>
    <cfRule type="expression" dxfId="5113" priority="309">
      <formula>MOD(ROW()-4,26)=0</formula>
    </cfRule>
    <cfRule type="expression" dxfId="5112" priority="336">
      <formula>MOD(ROW(),2)=0</formula>
    </cfRule>
    <cfRule type="expression" dxfId="5111" priority="322">
      <formula>MOD(ROW(),2)=0</formula>
    </cfRule>
    <cfRule type="expression" dxfId="5110" priority="325">
      <formula>MOD(ROW()-4,26)=0</formula>
    </cfRule>
    <cfRule type="expression" dxfId="5109" priority="339">
      <formula>MOD(ROW()-4,26)=0</formula>
    </cfRule>
    <cfRule type="expression" dxfId="5108" priority="340">
      <formula>MOD(ROW(),2)=0</formula>
    </cfRule>
    <cfRule type="expression" dxfId="5107" priority="341">
      <formula>MOD(ROW()-4,26)=0</formula>
    </cfRule>
    <cfRule type="expression" dxfId="5106" priority="342">
      <formula>MOD(ROW(),2)=0</formula>
    </cfRule>
    <cfRule type="expression" dxfId="5105" priority="331">
      <formula>MOD(ROW()-4,26)=0</formula>
    </cfRule>
    <cfRule type="expression" dxfId="5104" priority="332">
      <formula>MOD(ROW(),2)=0</formula>
    </cfRule>
    <cfRule type="expression" dxfId="5103" priority="321">
      <formula>MOD(ROW()-4,26)=0</formula>
    </cfRule>
    <cfRule type="expression" dxfId="5102" priority="320">
      <formula>MOD(ROW(),2)=0</formula>
    </cfRule>
    <cfRule type="expression" dxfId="5101" priority="319">
      <formula>MOD(ROW()-4,26)=0</formula>
    </cfRule>
    <cfRule type="expression" dxfId="5100" priority="318">
      <formula>MOD(ROW(),2)=0</formula>
    </cfRule>
    <cfRule type="expression" dxfId="5099" priority="317">
      <formula>MOD(ROW()-4,26)=0</formula>
    </cfRule>
    <cfRule type="expression" dxfId="5098" priority="326">
      <formula>MOD(ROW(),2)=0</formula>
    </cfRule>
    <cfRule type="expression" dxfId="5097" priority="333">
      <formula>MOD(ROW()-4,26)=0</formula>
    </cfRule>
    <cfRule type="expression" dxfId="5096" priority="334">
      <formula>MOD(ROW(),2)=0</formula>
    </cfRule>
    <cfRule type="expression" dxfId="5095" priority="316">
      <formula>MOD(ROW(),2)=0</formula>
    </cfRule>
    <cfRule type="expression" dxfId="5094" priority="335">
      <formula>MOD(ROW()-4,26)=0</formula>
    </cfRule>
    <cfRule type="expression" dxfId="5093" priority="315">
      <formula>MOD(ROW()-4,26)=0</formula>
    </cfRule>
    <cfRule type="expression" dxfId="5092" priority="314">
      <formula>MOD(ROW(),2)=0</formula>
    </cfRule>
  </conditionalFormatting>
  <conditionalFormatting sqref="B161:B162">
    <cfRule type="expression" dxfId="5091" priority="361">
      <formula>MOD(ROW()-4,26)=0</formula>
    </cfRule>
    <cfRule type="expression" dxfId="5090" priority="362">
      <formula>MOD(ROW(),2)=0</formula>
    </cfRule>
    <cfRule type="expression" dxfId="5089" priority="308">
      <formula>MOD(ROW(),2)=0</formula>
    </cfRule>
    <cfRule type="expression" dxfId="5088" priority="353">
      <formula>MOD(ROW()-4,26)=0</formula>
    </cfRule>
    <cfRule type="expression" dxfId="5087" priority="354">
      <formula>MOD(ROW(),2)=0</formula>
    </cfRule>
    <cfRule type="expression" dxfId="5086" priority="355">
      <formula>MOD(ROW()-4,26)=0</formula>
    </cfRule>
    <cfRule type="expression" dxfId="5085" priority="307">
      <formula>MOD(ROW()-4,26)=0</formula>
    </cfRule>
    <cfRule type="expression" dxfId="5084" priority="356">
      <formula>MOD(ROW(),2)=0</formula>
    </cfRule>
    <cfRule type="expression" dxfId="5083" priority="357">
      <formula>MOD(ROW()-4,26)=0</formula>
    </cfRule>
    <cfRule type="expression" dxfId="5082" priority="358">
      <formula>MOD(ROW(),2)=0</formula>
    </cfRule>
    <cfRule type="expression" dxfId="5081" priority="344">
      <formula>MOD(ROW(),2)=0</formula>
    </cfRule>
    <cfRule type="expression" dxfId="5080" priority="337">
      <formula>MOD(ROW()-4,26)=0</formula>
    </cfRule>
    <cfRule type="expression" dxfId="5079" priority="343">
      <formula>MOD(ROW()-4,26)=0</formula>
    </cfRule>
    <cfRule type="expression" dxfId="5078" priority="338">
      <formula>MOD(ROW(),2)=0</formula>
    </cfRule>
    <cfRule type="expression" dxfId="5077" priority="359">
      <formula>MOD(ROW()-4,26)=0</formula>
    </cfRule>
    <cfRule type="expression" dxfId="5076" priority="360">
      <formula>MOD(ROW(),2)=0</formula>
    </cfRule>
  </conditionalFormatting>
  <conditionalFormatting sqref="B161:B166">
    <cfRule type="expression" dxfId="5075" priority="1249">
      <formula>MOD(ROW(),2)=0</formula>
    </cfRule>
    <cfRule type="expression" dxfId="5074" priority="1248">
      <formula>MOD(ROW()-4,26)=0</formula>
    </cfRule>
  </conditionalFormatting>
  <conditionalFormatting sqref="B162">
    <cfRule type="expression" dxfId="5073" priority="303">
      <formula>MOD(ROW()-4,26)=0</formula>
    </cfRule>
    <cfRule type="expression" dxfId="5072" priority="304">
      <formula>MOD(ROW(),2)=0</formula>
    </cfRule>
    <cfRule type="expression" dxfId="5071" priority="305">
      <formula>MOD(ROW()-4,26)=0</formula>
    </cfRule>
    <cfRule type="expression" dxfId="5070" priority="271">
      <formula>MOD(ROW()-4,26)=0</formula>
    </cfRule>
    <cfRule type="expression" dxfId="5069" priority="273">
      <formula>MOD(ROW()-4,26)=0</formula>
    </cfRule>
    <cfRule type="expression" dxfId="5068" priority="287">
      <formula>MOD(ROW()-4,26)=0</formula>
    </cfRule>
    <cfRule type="expression" dxfId="5067" priority="286">
      <formula>MOD(ROW(),2)=0</formula>
    </cfRule>
    <cfRule type="expression" dxfId="5066" priority="285">
      <formula>MOD(ROW()-4,26)=0</formula>
    </cfRule>
    <cfRule type="expression" dxfId="5065" priority="284">
      <formula>MOD(ROW(),2)=0</formula>
    </cfRule>
    <cfRule type="expression" dxfId="5064" priority="283">
      <formula>MOD(ROW()-4,26)=0</formula>
    </cfRule>
    <cfRule type="expression" dxfId="5063" priority="282">
      <formula>MOD(ROW(),2)=0</formula>
    </cfRule>
    <cfRule type="expression" dxfId="5062" priority="281">
      <formula>MOD(ROW()-4,26)=0</formula>
    </cfRule>
    <cfRule type="expression" dxfId="5061" priority="280">
      <formula>MOD(ROW(),2)=0</formula>
    </cfRule>
    <cfRule type="expression" dxfId="5060" priority="279">
      <formula>MOD(ROW()-4,26)=0</formula>
    </cfRule>
    <cfRule type="expression" dxfId="5059" priority="278">
      <formula>MOD(ROW(),2)=0</formula>
    </cfRule>
    <cfRule type="expression" dxfId="5058" priority="277">
      <formula>MOD(ROW()-4,26)=0</formula>
    </cfRule>
    <cfRule type="expression" dxfId="5057" priority="276">
      <formula>MOD(ROW(),2)=0</formula>
    </cfRule>
    <cfRule type="expression" dxfId="5056" priority="275">
      <formula>MOD(ROW()-4,26)=0</formula>
    </cfRule>
    <cfRule type="expression" dxfId="5055" priority="274">
      <formula>MOD(ROW(),2)=0</formula>
    </cfRule>
    <cfRule type="expression" dxfId="5054" priority="254">
      <formula>MOD(ROW(),2)=0</formula>
    </cfRule>
    <cfRule type="expression" dxfId="5053" priority="253">
      <formula>MOD(ROW()-4,26)=0</formula>
    </cfRule>
    <cfRule type="expression" dxfId="5052" priority="300">
      <formula>MOD(ROW(),2)=0</formula>
    </cfRule>
    <cfRule type="expression" dxfId="5051" priority="299">
      <formula>MOD(ROW()-4,26)=0</formula>
    </cfRule>
    <cfRule type="expression" dxfId="5050" priority="294">
      <formula>MOD(ROW(),2)=0</formula>
    </cfRule>
    <cfRule type="expression" dxfId="5049" priority="293">
      <formula>MOD(ROW()-4,26)=0</formula>
    </cfRule>
    <cfRule type="expression" dxfId="5048" priority="292">
      <formula>MOD(ROW(),2)=0</formula>
    </cfRule>
    <cfRule type="expression" dxfId="5047" priority="306">
      <formula>MOD(ROW(),2)=0</formula>
    </cfRule>
    <cfRule type="expression" dxfId="5046" priority="301">
      <formula>MOD(ROW()-4,26)=0</formula>
    </cfRule>
    <cfRule type="expression" dxfId="5045" priority="272">
      <formula>MOD(ROW(),2)=0</formula>
    </cfRule>
    <cfRule type="expression" dxfId="5044" priority="291">
      <formula>MOD(ROW()-4,26)=0</formula>
    </cfRule>
    <cfRule type="expression" dxfId="5043" priority="290">
      <formula>MOD(ROW(),2)=0</formula>
    </cfRule>
    <cfRule type="expression" dxfId="5042" priority="289">
      <formula>MOD(ROW()-4,26)=0</formula>
    </cfRule>
    <cfRule type="expression" dxfId="5041" priority="288">
      <formula>MOD(ROW(),2)=0</formula>
    </cfRule>
    <cfRule type="expression" dxfId="5040" priority="302">
      <formula>MOD(ROW(),2)=0</formula>
    </cfRule>
  </conditionalFormatting>
  <conditionalFormatting sqref="B163:B168">
    <cfRule type="expression" dxfId="5039" priority="163">
      <formula>MOD(ROW()-4,26)=0</formula>
    </cfRule>
    <cfRule type="expression" dxfId="5038" priority="164">
      <formula>MOD(ROW(),2)=0</formula>
    </cfRule>
  </conditionalFormatting>
  <conditionalFormatting sqref="B166">
    <cfRule type="expression" dxfId="5037" priority="1219">
      <formula>MOD(ROW(),2)=0</formula>
    </cfRule>
    <cfRule type="expression" dxfId="5036" priority="1218">
      <formula>MOD(ROW()-4,26)=0</formula>
    </cfRule>
  </conditionalFormatting>
  <conditionalFormatting sqref="B167">
    <cfRule type="expression" dxfId="5035" priority="3079">
      <formula>MOD(ROW()-4,26)=0</formula>
    </cfRule>
    <cfRule type="expression" dxfId="5034" priority="3080">
      <formula>MOD(ROW(),2)=0</formula>
    </cfRule>
    <cfRule type="expression" dxfId="5033" priority="3081">
      <formula>MOD(ROW()-4,26)=0</formula>
    </cfRule>
    <cfRule type="expression" dxfId="5032" priority="3082">
      <formula>MOD(ROW(),2)=0</formula>
    </cfRule>
    <cfRule type="expression" dxfId="5031" priority="3083">
      <formula>MOD(ROW()-4,26)=0</formula>
    </cfRule>
    <cfRule type="expression" dxfId="5030" priority="3084">
      <formula>MOD(ROW(),2)=0</formula>
    </cfRule>
    <cfRule type="expression" dxfId="5029" priority="3085">
      <formula>MOD(ROW()-4,26)=0</formula>
    </cfRule>
    <cfRule type="expression" dxfId="5028" priority="3086">
      <formula>MOD(ROW(),2)=0</formula>
    </cfRule>
    <cfRule type="expression" dxfId="5027" priority="3087">
      <formula>MOD(ROW()-4,26)=0</formula>
    </cfRule>
    <cfRule type="expression" dxfId="5026" priority="3088">
      <formula>MOD(ROW(),2)=0</formula>
    </cfRule>
    <cfRule type="expression" dxfId="5025" priority="3089">
      <formula>MOD(ROW()-4,26)=0</formula>
    </cfRule>
    <cfRule type="expression" dxfId="5024" priority="3068">
      <formula>MOD(ROW(),2)=0</formula>
    </cfRule>
    <cfRule type="expression" dxfId="5023" priority="3067">
      <formula>MOD(ROW()-4,26)=0</formula>
    </cfRule>
    <cfRule type="expression" dxfId="5022" priority="3066">
      <formula>MOD(ROW(),2)=0</formula>
    </cfRule>
    <cfRule type="expression" dxfId="5021" priority="3065">
      <formula>MOD(ROW()-4,26)=0</formula>
    </cfRule>
    <cfRule type="expression" dxfId="5020" priority="3073">
      <formula>MOD(ROW()-4,26)=0</formula>
    </cfRule>
    <cfRule type="expression" dxfId="5019" priority="3074">
      <formula>MOD(ROW(),2)=0</formula>
    </cfRule>
    <cfRule type="expression" dxfId="5018" priority="3076">
      <formula>MOD(ROW(),2)=0</formula>
    </cfRule>
    <cfRule type="expression" dxfId="5017" priority="3078">
      <formula>MOD(ROW(),2)=0</formula>
    </cfRule>
    <cfRule type="expression" dxfId="5016" priority="3077">
      <formula>MOD(ROW()-4,26)=0</formula>
    </cfRule>
    <cfRule type="expression" dxfId="5015" priority="3090">
      <formula>MOD(ROW(),2)=0</formula>
    </cfRule>
    <cfRule type="expression" dxfId="5014" priority="3075">
      <formula>MOD(ROW()-4,26)=0</formula>
    </cfRule>
    <cfRule type="expression" dxfId="5013" priority="3072">
      <formula>MOD(ROW(),2)=0</formula>
    </cfRule>
    <cfRule type="expression" dxfId="5012" priority="3071">
      <formula>MOD(ROW()-4,26)=0</formula>
    </cfRule>
    <cfRule type="expression" dxfId="5011" priority="3070">
      <formula>MOD(ROW(),2)=0</formula>
    </cfRule>
    <cfRule type="expression" dxfId="5010" priority="3069">
      <formula>MOD(ROW()-4,26)=0</formula>
    </cfRule>
  </conditionalFormatting>
  <conditionalFormatting sqref="B167:B168">
    <cfRule type="expression" dxfId="5009" priority="3091">
      <formula>MOD(ROW()-4,26)=0</formula>
    </cfRule>
    <cfRule type="expression" dxfId="5008" priority="3092">
      <formula>MOD(ROW(),2)=0</formula>
    </cfRule>
    <cfRule type="expression" dxfId="5007" priority="3093">
      <formula>MOD(ROW()-4,26)=0</formula>
    </cfRule>
    <cfRule type="expression" dxfId="5006" priority="3094">
      <formula>MOD(ROW(),2)=0</formula>
    </cfRule>
    <cfRule type="expression" dxfId="5005" priority="3098">
      <formula>MOD(ROW(),2)=0</formula>
    </cfRule>
    <cfRule type="expression" dxfId="5004" priority="3096">
      <formula>MOD(ROW(),2)=0</formula>
    </cfRule>
    <cfRule type="expression" dxfId="5003" priority="3095">
      <formula>MOD(ROW()-4,26)=0</formula>
    </cfRule>
    <cfRule type="expression" dxfId="5002" priority="3097">
      <formula>MOD(ROW()-4,26)=0</formula>
    </cfRule>
    <cfRule type="expression" dxfId="5001" priority="3064">
      <formula>MOD(ROW(),2)=0</formula>
    </cfRule>
    <cfRule type="expression" dxfId="5000" priority="3063">
      <formula>MOD(ROW()-4,26)=0</formula>
    </cfRule>
  </conditionalFormatting>
  <conditionalFormatting sqref="B168">
    <cfRule type="expression" dxfId="4999" priority="3051">
      <formula>MOD(ROW()-4,26)=0</formula>
    </cfRule>
    <cfRule type="expression" dxfId="4998" priority="3062">
      <formula>MOD(ROW(),2)=0</formula>
    </cfRule>
    <cfRule type="expression" dxfId="4997" priority="3061">
      <formula>MOD(ROW()-4,26)=0</formula>
    </cfRule>
    <cfRule type="expression" dxfId="4996" priority="3060">
      <formula>MOD(ROW(),2)=0</formula>
    </cfRule>
    <cfRule type="expression" dxfId="4995" priority="3059">
      <formula>MOD(ROW()-4,26)=0</formula>
    </cfRule>
    <cfRule type="expression" dxfId="4994" priority="3058">
      <formula>MOD(ROW(),2)=0</formula>
    </cfRule>
    <cfRule type="expression" dxfId="4993" priority="3057">
      <formula>MOD(ROW()-4,26)=0</formula>
    </cfRule>
    <cfRule type="expression" dxfId="4992" priority="3056">
      <formula>MOD(ROW(),2)=0</formula>
    </cfRule>
    <cfRule type="expression" dxfId="4991" priority="3055">
      <formula>MOD(ROW()-4,26)=0</formula>
    </cfRule>
    <cfRule type="expression" dxfId="4990" priority="3054">
      <formula>MOD(ROW(),2)=0</formula>
    </cfRule>
    <cfRule type="expression" dxfId="4989" priority="3053">
      <formula>MOD(ROW()-4,26)=0</formula>
    </cfRule>
    <cfRule type="expression" dxfId="4988" priority="3052">
      <formula>MOD(ROW(),2)=0</formula>
    </cfRule>
    <cfRule type="expression" dxfId="4987" priority="3050">
      <formula>MOD(ROW(),2)=0</formula>
    </cfRule>
    <cfRule type="expression" dxfId="4986" priority="3049">
      <formula>MOD(ROW()-4,26)=0</formula>
    </cfRule>
    <cfRule type="expression" dxfId="4985" priority="3048">
      <formula>MOD(ROW(),2)=0</formula>
    </cfRule>
    <cfRule type="expression" dxfId="4984" priority="3047">
      <formula>MOD(ROW()-4,26)=0</formula>
    </cfRule>
    <cfRule type="expression" dxfId="4983" priority="3046">
      <formula>MOD(ROW(),2)=0</formula>
    </cfRule>
    <cfRule type="expression" dxfId="4982" priority="3045">
      <formula>MOD(ROW()-4,26)=0</formula>
    </cfRule>
    <cfRule type="expression" dxfId="4981" priority="3044">
      <formula>MOD(ROW(),2)=0</formula>
    </cfRule>
    <cfRule type="expression" dxfId="4980" priority="3043">
      <formula>MOD(ROW()-4,26)=0</formula>
    </cfRule>
    <cfRule type="expression" dxfId="4979" priority="3042">
      <formula>MOD(ROW(),2)=0</formula>
    </cfRule>
    <cfRule type="expression" dxfId="4978" priority="3041">
      <formula>MOD(ROW()-4,26)=0</formula>
    </cfRule>
    <cfRule type="expression" dxfId="4977" priority="3040">
      <formula>MOD(ROW(),2)=0</formula>
    </cfRule>
    <cfRule type="expression" dxfId="4976" priority="3039">
      <formula>MOD(ROW()-4,26)=0</formula>
    </cfRule>
    <cfRule type="expression" dxfId="4975" priority="3038">
      <formula>MOD(ROW(),2)=0</formula>
    </cfRule>
    <cfRule type="expression" dxfId="4974" priority="3037">
      <formula>MOD(ROW()-4,26)=0</formula>
    </cfRule>
    <cfRule type="expression" dxfId="4973" priority="3036">
      <formula>MOD(ROW(),2)=0</formula>
    </cfRule>
    <cfRule type="expression" dxfId="4972" priority="3035">
      <formula>MOD(ROW()-4,26)=0</formula>
    </cfRule>
    <cfRule type="expression" dxfId="4971" priority="3034">
      <formula>MOD(ROW(),2)=0</formula>
    </cfRule>
    <cfRule type="expression" dxfId="4970" priority="3033">
      <formula>MOD(ROW()-4,26)=0</formula>
    </cfRule>
    <cfRule type="expression" dxfId="4969" priority="3032">
      <formula>MOD(ROW(),2)=0</formula>
    </cfRule>
    <cfRule type="expression" dxfId="4968" priority="3031">
      <formula>MOD(ROW()-4,26)=0</formula>
    </cfRule>
  </conditionalFormatting>
  <conditionalFormatting sqref="B169:B174">
    <cfRule type="expression" dxfId="4967" priority="882">
      <formula>MOD(ROW()-4,26)=0</formula>
    </cfRule>
    <cfRule type="expression" dxfId="4966" priority="883">
      <formula>MOD(ROW(),2)=0</formula>
    </cfRule>
  </conditionalFormatting>
  <conditionalFormatting sqref="B174">
    <cfRule type="expression" dxfId="4965" priority="853">
      <formula>MOD(ROW(),2)=0</formula>
    </cfRule>
    <cfRule type="expression" dxfId="4964" priority="852">
      <formula>MOD(ROW()-4,26)=0</formula>
    </cfRule>
  </conditionalFormatting>
  <conditionalFormatting sqref="B175">
    <cfRule type="expression" dxfId="4963" priority="956">
      <formula>MOD(ROW(),2)=0</formula>
    </cfRule>
    <cfRule type="expression" dxfId="4962" priority="955">
      <formula>MOD(ROW()-4,26)=0</formula>
    </cfRule>
    <cfRule type="expression" dxfId="4961" priority="954">
      <formula>MOD(ROW(),2)=0</formula>
    </cfRule>
    <cfRule type="expression" dxfId="4960" priority="953">
      <formula>MOD(ROW()-4,26)=0</formula>
    </cfRule>
    <cfRule type="expression" dxfId="4959" priority="952">
      <formula>MOD(ROW(),2)=0</formula>
    </cfRule>
    <cfRule type="expression" dxfId="4958" priority="951">
      <formula>MOD(ROW()-4,26)=0</formula>
    </cfRule>
    <cfRule type="expression" dxfId="4957" priority="950">
      <formula>MOD(ROW(),2)=0</formula>
    </cfRule>
    <cfRule type="expression" dxfId="4956" priority="949">
      <formula>MOD(ROW()-4,26)=0</formula>
    </cfRule>
    <cfRule type="expression" dxfId="4955" priority="948">
      <formula>MOD(ROW(),2)=0</formula>
    </cfRule>
    <cfRule type="expression" dxfId="4954" priority="947">
      <formula>MOD(ROW()-4,26)=0</formula>
    </cfRule>
    <cfRule type="expression" dxfId="4953" priority="946">
      <formula>MOD(ROW(),2)=0</formula>
    </cfRule>
    <cfRule type="expression" dxfId="4952" priority="945">
      <formula>MOD(ROW()-4,26)=0</formula>
    </cfRule>
    <cfRule type="expression" dxfId="4951" priority="962">
      <formula>MOD(ROW(),2)=0</formula>
    </cfRule>
    <cfRule type="expression" dxfId="4950" priority="961">
      <formula>MOD(ROW()-4,26)=0</formula>
    </cfRule>
    <cfRule type="expression" dxfId="4949" priority="963">
      <formula>MOD(ROW()-4,26)=0</formula>
    </cfRule>
    <cfRule type="expression" dxfId="4948" priority="966">
      <formula>MOD(ROW(),2)=0</formula>
    </cfRule>
    <cfRule type="expression" dxfId="4947" priority="964">
      <formula>MOD(ROW(),2)=0</formula>
    </cfRule>
    <cfRule type="expression" dxfId="4946" priority="965">
      <formula>MOD(ROW()-4,26)=0</formula>
    </cfRule>
    <cfRule type="expression" dxfId="4945" priority="967">
      <formula>MOD(ROW()-4,26)=0</formula>
    </cfRule>
    <cfRule type="expression" dxfId="4944" priority="968">
      <formula>MOD(ROW(),2)=0</formula>
    </cfRule>
    <cfRule type="expression" dxfId="4943" priority="969">
      <formula>MOD(ROW()-4,26)=0</formula>
    </cfRule>
    <cfRule type="expression" dxfId="4942" priority="970">
      <formula>MOD(ROW(),2)=0</formula>
    </cfRule>
    <cfRule type="expression" dxfId="4941" priority="958">
      <formula>MOD(ROW(),2)=0</formula>
    </cfRule>
    <cfRule type="expression" dxfId="4940" priority="957">
      <formula>MOD(ROW()-4,26)=0</formula>
    </cfRule>
    <cfRule type="expression" dxfId="4939" priority="960">
      <formula>MOD(ROW(),2)=0</formula>
    </cfRule>
    <cfRule type="expression" dxfId="4938" priority="959">
      <formula>MOD(ROW()-4,26)=0</formula>
    </cfRule>
  </conditionalFormatting>
  <conditionalFormatting sqref="B175:B176">
    <cfRule type="expression" dxfId="4937" priority="971">
      <formula>MOD(ROW()-4,26)=0</formula>
    </cfRule>
    <cfRule type="expression" dxfId="4936" priority="972">
      <formula>MOD(ROW(),2)=0</formula>
    </cfRule>
    <cfRule type="expression" dxfId="4935" priority="973">
      <formula>MOD(ROW()-4,26)=0</formula>
    </cfRule>
    <cfRule type="expression" dxfId="4934" priority="974">
      <formula>MOD(ROW(),2)=0</formula>
    </cfRule>
    <cfRule type="expression" dxfId="4933" priority="976">
      <formula>MOD(ROW(),2)=0</formula>
    </cfRule>
    <cfRule type="expression" dxfId="4932" priority="978">
      <formula>MOD(ROW(),2)=0</formula>
    </cfRule>
    <cfRule type="expression" dxfId="4931" priority="977">
      <formula>MOD(ROW()-4,26)=0</formula>
    </cfRule>
    <cfRule type="expression" dxfId="4930" priority="975">
      <formula>MOD(ROW()-4,26)=0</formula>
    </cfRule>
    <cfRule type="expression" dxfId="4929" priority="943">
      <formula>MOD(ROW()-4,26)=0</formula>
    </cfRule>
    <cfRule type="expression" dxfId="4928" priority="944">
      <formula>MOD(ROW(),2)=0</formula>
    </cfRule>
  </conditionalFormatting>
  <conditionalFormatting sqref="B176">
    <cfRule type="expression" dxfId="4927" priority="912">
      <formula>MOD(ROW(),2)=0</formula>
    </cfRule>
    <cfRule type="expression" dxfId="4926" priority="913">
      <formula>MOD(ROW()-4,26)=0</formula>
    </cfRule>
    <cfRule type="expression" dxfId="4925" priority="914">
      <formula>MOD(ROW(),2)=0</formula>
    </cfRule>
    <cfRule type="expression" dxfId="4924" priority="915">
      <formula>MOD(ROW()-4,26)=0</formula>
    </cfRule>
    <cfRule type="expression" dxfId="4923" priority="916">
      <formula>MOD(ROW(),2)=0</formula>
    </cfRule>
    <cfRule type="expression" dxfId="4922" priority="917">
      <formula>MOD(ROW()-4,26)=0</formula>
    </cfRule>
    <cfRule type="expression" dxfId="4921" priority="918">
      <formula>MOD(ROW(),2)=0</formula>
    </cfRule>
    <cfRule type="expression" dxfId="4920" priority="919">
      <formula>MOD(ROW()-4,26)=0</formula>
    </cfRule>
    <cfRule type="expression" dxfId="4919" priority="920">
      <formula>MOD(ROW(),2)=0</formula>
    </cfRule>
    <cfRule type="expression" dxfId="4918" priority="921">
      <formula>MOD(ROW()-4,26)=0</formula>
    </cfRule>
    <cfRule type="expression" dxfId="4917" priority="922">
      <formula>MOD(ROW(),2)=0</formula>
    </cfRule>
    <cfRule type="expression" dxfId="4916" priority="923">
      <formula>MOD(ROW()-4,26)=0</formula>
    </cfRule>
    <cfRule type="expression" dxfId="4915" priority="924">
      <formula>MOD(ROW(),2)=0</formula>
    </cfRule>
    <cfRule type="expression" dxfId="4914" priority="925">
      <formula>MOD(ROW()-4,26)=0</formula>
    </cfRule>
    <cfRule type="expression" dxfId="4913" priority="926">
      <formula>MOD(ROW(),2)=0</formula>
    </cfRule>
    <cfRule type="expression" dxfId="4912" priority="928">
      <formula>MOD(ROW(),2)=0</formula>
    </cfRule>
    <cfRule type="expression" dxfId="4911" priority="929">
      <formula>MOD(ROW()-4,26)=0</formula>
    </cfRule>
    <cfRule type="expression" dxfId="4910" priority="930">
      <formula>MOD(ROW(),2)=0</formula>
    </cfRule>
    <cfRule type="expression" dxfId="4909" priority="931">
      <formula>MOD(ROW()-4,26)=0</formula>
    </cfRule>
    <cfRule type="expression" dxfId="4908" priority="932">
      <formula>MOD(ROW(),2)=0</formula>
    </cfRule>
    <cfRule type="expression" dxfId="4907" priority="933">
      <formula>MOD(ROW()-4,26)=0</formula>
    </cfRule>
    <cfRule type="expression" dxfId="4906" priority="934">
      <formula>MOD(ROW(),2)=0</formula>
    </cfRule>
    <cfRule type="expression" dxfId="4905" priority="936">
      <formula>MOD(ROW(),2)=0</formula>
    </cfRule>
    <cfRule type="expression" dxfId="4904" priority="937">
      <formula>MOD(ROW()-4,26)=0</formula>
    </cfRule>
    <cfRule type="expression" dxfId="4903" priority="938">
      <formula>MOD(ROW(),2)=0</formula>
    </cfRule>
    <cfRule type="expression" dxfId="4902" priority="939">
      <formula>MOD(ROW()-4,26)=0</formula>
    </cfRule>
    <cfRule type="expression" dxfId="4901" priority="940">
      <formula>MOD(ROW(),2)=0</formula>
    </cfRule>
    <cfRule type="expression" dxfId="4900" priority="941">
      <formula>MOD(ROW()-4,26)=0</formula>
    </cfRule>
    <cfRule type="expression" dxfId="4899" priority="942">
      <formula>MOD(ROW(),2)=0</formula>
    </cfRule>
    <cfRule type="expression" dxfId="4898" priority="927">
      <formula>MOD(ROW()-4,26)=0</formula>
    </cfRule>
    <cfRule type="expression" dxfId="4897" priority="935">
      <formula>MOD(ROW()-4,26)=0</formula>
    </cfRule>
    <cfRule type="expression" dxfId="4896" priority="911">
      <formula>MOD(ROW()-4,26)=0</formula>
    </cfRule>
  </conditionalFormatting>
  <conditionalFormatting sqref="B178">
    <cfRule type="expression" dxfId="4895" priority="1008">
      <formula>MOD(ROW(),2)=0</formula>
    </cfRule>
    <cfRule type="expression" dxfId="4894" priority="1007">
      <formula>MOD(ROW()-4,26)=0</formula>
    </cfRule>
  </conditionalFormatting>
  <conditionalFormatting sqref="B187:B188">
    <cfRule type="expression" dxfId="4893" priority="1183">
      <formula>MOD(ROW(),2)=0</formula>
    </cfRule>
    <cfRule type="expression" dxfId="4892" priority="1182">
      <formula>MOD(ROW()-4,26)=0</formula>
    </cfRule>
  </conditionalFormatting>
  <conditionalFormatting sqref="B190">
    <cfRule type="expression" dxfId="4891" priority="2065">
      <formula>MOD(ROW(),2)=0</formula>
    </cfRule>
    <cfRule type="expression" dxfId="4890" priority="2064">
      <formula>MOD(ROW()-4,26)=0</formula>
    </cfRule>
  </conditionalFormatting>
  <conditionalFormatting sqref="B195:B196">
    <cfRule type="expression" dxfId="4889" priority="1049">
      <formula>MOD(ROW()-4,26)=0</formula>
    </cfRule>
    <cfRule type="expression" dxfId="4888" priority="1050">
      <formula>MOD(ROW(),2)=0</formula>
    </cfRule>
  </conditionalFormatting>
  <conditionalFormatting sqref="B207:B209 B211">
    <cfRule type="expression" dxfId="4887" priority="4068">
      <formula>MOD(ROW(),2)=0</formula>
    </cfRule>
    <cfRule type="expression" dxfId="4886" priority="4067">
      <formula>MOD(ROW()-4,26)=0</formula>
    </cfRule>
  </conditionalFormatting>
  <conditionalFormatting sqref="B210">
    <cfRule type="expression" dxfId="4885" priority="1123">
      <formula>MOD(ROW(),2)=0</formula>
    </cfRule>
    <cfRule type="expression" dxfId="4884" priority="1122">
      <formula>MOD(ROW()-4,26)=0</formula>
    </cfRule>
  </conditionalFormatting>
  <conditionalFormatting sqref="B212">
    <cfRule type="expression" dxfId="4883" priority="2120">
      <formula>MOD(ROW()-4,26)=0</formula>
    </cfRule>
    <cfRule type="expression" dxfId="4882" priority="2121">
      <formula>MOD(ROW(),2)=0</formula>
    </cfRule>
  </conditionalFormatting>
  <conditionalFormatting sqref="B215:B218 C217:C218">
    <cfRule type="expression" dxfId="4881" priority="2649">
      <formula>MOD(ROW()-4,26)=0</formula>
    </cfRule>
  </conditionalFormatting>
  <conditionalFormatting sqref="B215:B218">
    <cfRule type="expression" dxfId="4880" priority="2679">
      <formula>MOD(ROW(),2)=0</formula>
    </cfRule>
  </conditionalFormatting>
  <conditionalFormatting sqref="B216">
    <cfRule type="expression" dxfId="4879" priority="2693">
      <formula>MOD(ROW()-4,26)=0</formula>
    </cfRule>
    <cfRule type="expression" dxfId="4878" priority="2694">
      <formula>MOD(ROW(),2)=0</formula>
    </cfRule>
    <cfRule type="expression" dxfId="4877" priority="2690">
      <formula>MOD(ROW(),2)=0</formula>
    </cfRule>
    <cfRule type="expression" dxfId="4876" priority="2695">
      <formula>MOD(ROW()-4,26)=0</formula>
    </cfRule>
    <cfRule type="expression" dxfId="4875" priority="2689">
      <formula>MOD(ROW()-4,26)=0</formula>
    </cfRule>
    <cfRule type="expression" dxfId="4874" priority="2688">
      <formula>MOD(ROW(),2)=0</formula>
    </cfRule>
    <cfRule type="expression" dxfId="4873" priority="2698">
      <formula>MOD(ROW(),2)=0</formula>
    </cfRule>
    <cfRule type="expression" dxfId="4872" priority="2699">
      <formula>MOD(ROW()-4,26)=0</formula>
    </cfRule>
    <cfRule type="expression" dxfId="4871" priority="2700">
      <formula>MOD(ROW(),2)=0</formula>
    </cfRule>
    <cfRule type="expression" dxfId="4870" priority="2701">
      <formula>MOD(ROW()-4,26)=0</formula>
    </cfRule>
    <cfRule type="expression" dxfId="4869" priority="2703">
      <formula>MOD(ROW()-4,26)=0</formula>
    </cfRule>
    <cfRule type="expression" dxfId="4868" priority="2691">
      <formula>MOD(ROW()-4,26)=0</formula>
    </cfRule>
    <cfRule type="expression" dxfId="4867" priority="2687">
      <formula>MOD(ROW()-4,26)=0</formula>
    </cfRule>
    <cfRule type="expression" dxfId="4866" priority="2704">
      <formula>MOD(ROW(),2)=0</formula>
    </cfRule>
    <cfRule type="expression" dxfId="4865" priority="2705">
      <formula>MOD(ROW()-4,26)=0</formula>
    </cfRule>
    <cfRule type="expression" dxfId="4864" priority="2692">
      <formula>MOD(ROW(),2)=0</formula>
    </cfRule>
    <cfRule type="expression" dxfId="4863" priority="2706">
      <formula>MOD(ROW(),2)=0</formula>
    </cfRule>
    <cfRule type="expression" dxfId="4862" priority="2707">
      <formula>MOD(ROW()-4,26)=0</formula>
    </cfRule>
    <cfRule type="expression" dxfId="4861" priority="2708">
      <formula>MOD(ROW(),2)=0</formula>
    </cfRule>
    <cfRule type="expression" dxfId="4860" priority="2709">
      <formula>MOD(ROW()-4,26)=0</formula>
    </cfRule>
    <cfRule type="expression" dxfId="4859" priority="2697">
      <formula>MOD(ROW()-4,26)=0</formula>
    </cfRule>
    <cfRule type="expression" dxfId="4858" priority="2711">
      <formula>MOD(ROW()-4,26)=0</formula>
    </cfRule>
    <cfRule type="expression" dxfId="4857" priority="2712">
      <formula>MOD(ROW(),2)=0</formula>
    </cfRule>
    <cfRule type="expression" dxfId="4856" priority="2702">
      <formula>MOD(ROW(),2)=0</formula>
    </cfRule>
    <cfRule type="expression" dxfId="4855" priority="2696">
      <formula>MOD(ROW(),2)=0</formula>
    </cfRule>
    <cfRule type="expression" dxfId="4854" priority="2710">
      <formula>MOD(ROW(),2)=0</formula>
    </cfRule>
  </conditionalFormatting>
  <conditionalFormatting sqref="B218">
    <cfRule type="expression" dxfId="4853" priority="2666">
      <formula>MOD(ROW()-4,26)=0</formula>
    </cfRule>
    <cfRule type="expression" dxfId="4852" priority="2668">
      <formula>MOD(ROW()-4,26)=0</formula>
    </cfRule>
    <cfRule type="expression" dxfId="4851" priority="2669">
      <formula>MOD(ROW(),2)=0</formula>
    </cfRule>
    <cfRule type="expression" dxfId="4850" priority="2670">
      <formula>MOD(ROW()-4,26)=0</formula>
    </cfRule>
    <cfRule type="expression" dxfId="4849" priority="2671">
      <formula>MOD(ROW(),2)=0</formula>
    </cfRule>
    <cfRule type="expression" dxfId="4848" priority="2667">
      <formula>MOD(ROW(),2)=0</formula>
    </cfRule>
    <cfRule type="expression" dxfId="4847" priority="2672">
      <formula>MOD(ROW()-4,26)=0</formula>
    </cfRule>
    <cfRule type="expression" dxfId="4846" priority="2674">
      <formula>MOD(ROW()-4,26)=0</formula>
    </cfRule>
    <cfRule type="expression" dxfId="4845" priority="2675">
      <formula>MOD(ROW(),2)=0</formula>
    </cfRule>
    <cfRule type="expression" dxfId="4844" priority="2676">
      <formula>MOD(ROW()-4,26)=0</formula>
    </cfRule>
    <cfRule type="expression" dxfId="4843" priority="2678">
      <formula>MOD(ROW()-4,26)=0</formula>
    </cfRule>
    <cfRule type="expression" dxfId="4842" priority="2673">
      <formula>MOD(ROW(),2)=0</formula>
    </cfRule>
    <cfRule type="expression" dxfId="4841" priority="2660">
      <formula>MOD(ROW()-4,26)=0</formula>
    </cfRule>
    <cfRule type="expression" dxfId="4840" priority="2661">
      <formula>MOD(ROW(),2)=0</formula>
    </cfRule>
    <cfRule type="expression" dxfId="4839" priority="2662">
      <formula>MOD(ROW()-4,26)=0</formula>
    </cfRule>
    <cfRule type="expression" dxfId="4838" priority="2663">
      <formula>MOD(ROW(),2)=0</formula>
    </cfRule>
    <cfRule type="expression" dxfId="4837" priority="2664">
      <formula>MOD(ROW()-4,26)=0</formula>
    </cfRule>
    <cfRule type="expression" dxfId="4836" priority="2665">
      <formula>MOD(ROW(),2)=0</formula>
    </cfRule>
    <cfRule type="expression" dxfId="4835" priority="2659">
      <formula>MOD(ROW(),2)=0</formula>
    </cfRule>
    <cfRule type="expression" dxfId="4834" priority="2658">
      <formula>MOD(ROW()-4,26)=0</formula>
    </cfRule>
    <cfRule type="expression" dxfId="4833" priority="2657">
      <formula>MOD(ROW(),2)=0</formula>
    </cfRule>
    <cfRule type="expression" dxfId="4832" priority="2656">
      <formula>MOD(ROW()-4,26)=0</formula>
    </cfRule>
    <cfRule type="expression" dxfId="4831" priority="2655">
      <formula>MOD(ROW(),2)=0</formula>
    </cfRule>
    <cfRule type="expression" dxfId="4830" priority="2654">
      <formula>MOD(ROW()-4,26)=0</formula>
    </cfRule>
    <cfRule type="expression" dxfId="4829" priority="2653">
      <formula>MOD(ROW(),2)=0</formula>
    </cfRule>
    <cfRule type="expression" dxfId="4828" priority="2652">
      <formula>MOD(ROW()-4,26)=0</formula>
    </cfRule>
    <cfRule type="expression" dxfId="4827" priority="2651">
      <formula>MOD(ROW(),2)=0</formula>
    </cfRule>
  </conditionalFormatting>
  <conditionalFormatting sqref="B229:B232">
    <cfRule type="expression" dxfId="4826" priority="6652">
      <formula>MOD(ROW(),2)=0</formula>
    </cfRule>
  </conditionalFormatting>
  <conditionalFormatting sqref="B230">
    <cfRule type="expression" dxfId="4825" priority="6675">
      <formula>MOD(ROW(),2)=0</formula>
    </cfRule>
    <cfRule type="expression" dxfId="4824" priority="6682">
      <formula>MOD(ROW()-4,26)=0</formula>
    </cfRule>
    <cfRule type="expression" dxfId="4823" priority="6661">
      <formula>MOD(ROW(),2)=0</formula>
    </cfRule>
    <cfRule type="expression" dxfId="4822" priority="6674">
      <formula>MOD(ROW()-4,26)=0</formula>
    </cfRule>
    <cfRule type="expression" dxfId="4821" priority="6673">
      <formula>MOD(ROW(),2)=0</formula>
    </cfRule>
    <cfRule type="expression" dxfId="4820" priority="6660">
      <formula>MOD(ROW()-4,26)=0</formula>
    </cfRule>
    <cfRule type="expression" dxfId="4819" priority="6681">
      <formula>MOD(ROW(),2)=0</formula>
    </cfRule>
    <cfRule type="expression" dxfId="4818" priority="6664">
      <formula>MOD(ROW()-4,26)=0</formula>
    </cfRule>
    <cfRule type="expression" dxfId="4817" priority="6662">
      <formula>MOD(ROW()-4,26)=0</formula>
    </cfRule>
    <cfRule type="expression" dxfId="4816" priority="6672">
      <formula>MOD(ROW()-4,26)=0</formula>
    </cfRule>
    <cfRule type="expression" dxfId="4815" priority="6671">
      <formula>MOD(ROW(),2)=0</formula>
    </cfRule>
    <cfRule type="expression" dxfId="4814" priority="6670">
      <formula>MOD(ROW()-4,26)=0</formula>
    </cfRule>
    <cfRule type="expression" dxfId="4813" priority="6663">
      <formula>MOD(ROW(),2)=0</formula>
    </cfRule>
    <cfRule type="expression" dxfId="4812" priority="6665">
      <formula>MOD(ROW(),2)=0</formula>
    </cfRule>
    <cfRule type="expression" dxfId="4811" priority="6684">
      <formula>MOD(ROW()-4,26)=0</formula>
    </cfRule>
    <cfRule type="expression" dxfId="4810" priority="6683">
      <formula>MOD(ROW(),2)=0</formula>
    </cfRule>
    <cfRule type="expression" dxfId="4809" priority="6669">
      <formula>MOD(ROW(),2)=0</formula>
    </cfRule>
    <cfRule type="expression" dxfId="4808" priority="6668">
      <formula>MOD(ROW()-4,26)=0</formula>
    </cfRule>
    <cfRule type="expression" dxfId="4807" priority="6667">
      <formula>MOD(ROW(),2)=0</formula>
    </cfRule>
    <cfRule type="expression" dxfId="4806" priority="6666">
      <formula>MOD(ROW()-4,26)=0</formula>
    </cfRule>
    <cfRule type="expression" dxfId="4805" priority="6680">
      <formula>MOD(ROW()-4,26)=0</formula>
    </cfRule>
    <cfRule type="expression" dxfId="4804" priority="6679">
      <formula>MOD(ROW(),2)=0</formula>
    </cfRule>
    <cfRule type="expression" dxfId="4803" priority="6678">
      <formula>MOD(ROW()-4,26)=0</formula>
    </cfRule>
    <cfRule type="expression" dxfId="4802" priority="6677">
      <formula>MOD(ROW(),2)=0</formula>
    </cfRule>
    <cfRule type="expression" dxfId="4801" priority="6676">
      <formula>MOD(ROW()-4,26)=0</formula>
    </cfRule>
    <cfRule type="expression" dxfId="4800" priority="6685">
      <formula>MOD(ROW(),2)=0</formula>
    </cfRule>
  </conditionalFormatting>
  <conditionalFormatting sqref="B232">
    <cfRule type="expression" dxfId="4799" priority="6641">
      <formula>MOD(ROW()-4,26)=0</formula>
    </cfRule>
    <cfRule type="expression" dxfId="4798" priority="6640">
      <formula>MOD(ROW(),2)=0</formula>
    </cfRule>
    <cfRule type="expression" dxfId="4797" priority="6639">
      <formula>MOD(ROW()-4,26)=0</formula>
    </cfRule>
    <cfRule type="expression" dxfId="4796" priority="6638">
      <formula>MOD(ROW(),2)=0</formula>
    </cfRule>
    <cfRule type="expression" dxfId="4795" priority="6636">
      <formula>MOD(ROW(),2)=0</formula>
    </cfRule>
    <cfRule type="expression" dxfId="4794" priority="6635">
      <formula>MOD(ROW()-4,26)=0</formula>
    </cfRule>
    <cfRule type="expression" dxfId="4793" priority="6634">
      <formula>MOD(ROW(),2)=0</formula>
    </cfRule>
    <cfRule type="expression" dxfId="4792" priority="6633">
      <formula>MOD(ROW()-4,26)=0</formula>
    </cfRule>
    <cfRule type="expression" dxfId="4791" priority="6632">
      <formula>MOD(ROW(),2)=0</formula>
    </cfRule>
    <cfRule type="expression" dxfId="4790" priority="6631">
      <formula>MOD(ROW()-4,26)=0</formula>
    </cfRule>
    <cfRule type="expression" dxfId="4789" priority="6630">
      <formula>MOD(ROW(),2)=0</formula>
    </cfRule>
    <cfRule type="expression" dxfId="4788" priority="6629">
      <formula>MOD(ROW()-4,26)=0</formula>
    </cfRule>
    <cfRule type="expression" dxfId="4787" priority="6627">
      <formula>MOD(ROW()-4,26)=0</formula>
    </cfRule>
    <cfRule type="expression" dxfId="4786" priority="6628">
      <formula>MOD(ROW(),2)=0</formula>
    </cfRule>
    <cfRule type="expression" dxfId="4785" priority="6637">
      <formula>MOD(ROW()-4,26)=0</formula>
    </cfRule>
    <cfRule type="expression" dxfId="4784" priority="6651">
      <formula>MOD(ROW()-4,26)=0</formula>
    </cfRule>
    <cfRule type="expression" dxfId="4783" priority="6649">
      <formula>MOD(ROW()-4,26)=0</formula>
    </cfRule>
    <cfRule type="expression" dxfId="4782" priority="6648">
      <formula>MOD(ROW(),2)=0</formula>
    </cfRule>
    <cfRule type="expression" dxfId="4781" priority="6647">
      <formula>MOD(ROW()-4,26)=0</formula>
    </cfRule>
    <cfRule type="expression" dxfId="4780" priority="6646">
      <formula>MOD(ROW(),2)=0</formula>
    </cfRule>
    <cfRule type="expression" dxfId="4779" priority="6645">
      <formula>MOD(ROW()-4,26)=0</formula>
    </cfRule>
    <cfRule type="expression" dxfId="4778" priority="6644">
      <formula>MOD(ROW(),2)=0</formula>
    </cfRule>
    <cfRule type="expression" dxfId="4777" priority="6643">
      <formula>MOD(ROW()-4,26)=0</formula>
    </cfRule>
    <cfRule type="expression" dxfId="4776" priority="6642">
      <formula>MOD(ROW(),2)=0</formula>
    </cfRule>
    <cfRule type="expression" dxfId="4775" priority="6624">
      <formula>MOD(ROW(),2)=0</formula>
    </cfRule>
    <cfRule type="expression" dxfId="4774" priority="6625">
      <formula>MOD(ROW()-4,26)=0</formula>
    </cfRule>
    <cfRule type="expression" dxfId="4773" priority="6626">
      <formula>MOD(ROW(),2)=0</formula>
    </cfRule>
  </conditionalFormatting>
  <conditionalFormatting sqref="B234:B236 B237:E242 B247:B250 B251:E256">
    <cfRule type="expression" dxfId="4772" priority="6579">
      <formula>MOD(ROW(),2)=0</formula>
    </cfRule>
  </conditionalFormatting>
  <conditionalFormatting sqref="B262">
    <cfRule type="expression" dxfId="4771" priority="2470">
      <formula>MOD(ROW(),2)=0</formula>
    </cfRule>
    <cfRule type="expression" dxfId="4770" priority="2469">
      <formula>MOD(ROW()-4,26)=0</formula>
    </cfRule>
  </conditionalFormatting>
  <conditionalFormatting sqref="B267:B274">
    <cfRule type="expression" dxfId="4769" priority="12564">
      <formula>MOD(ROW(),2)=0</formula>
    </cfRule>
    <cfRule type="expression" dxfId="4768" priority="12563">
      <formula>MOD(ROW()-4,26)=0</formula>
    </cfRule>
  </conditionalFormatting>
  <conditionalFormatting sqref="B288">
    <cfRule type="expression" dxfId="4767" priority="8098">
      <formula>MOD(ROW(),2)=0</formula>
    </cfRule>
    <cfRule type="expression" dxfId="4766" priority="8097">
      <formula>MOD(ROW()-4,26)=0</formula>
    </cfRule>
    <cfRule type="expression" dxfId="4765" priority="7838">
      <formula>MOD(ROW()-4,26)=0</formula>
    </cfRule>
    <cfRule type="expression" dxfId="4764" priority="8101">
      <formula>MOD(ROW()-4,26)=0</formula>
    </cfRule>
    <cfRule type="expression" dxfId="4763" priority="8102">
      <formula>MOD(ROW(),2)=0</formula>
    </cfRule>
    <cfRule type="expression" dxfId="4762" priority="7839">
      <formula>MOD(ROW(),2)=0</formula>
    </cfRule>
  </conditionalFormatting>
  <conditionalFormatting sqref="B293:B300">
    <cfRule type="expression" dxfId="4761" priority="7862">
      <formula>MOD(ROW(),2)=0</formula>
    </cfRule>
    <cfRule type="expression" dxfId="4760" priority="7861">
      <formula>MOD(ROW()-4,26)=0</formula>
    </cfRule>
  </conditionalFormatting>
  <conditionalFormatting sqref="B314">
    <cfRule type="expression" dxfId="4759" priority="7811">
      <formula>MOD(ROW(),2)=0</formula>
    </cfRule>
    <cfRule type="expression" dxfId="4758" priority="7820">
      <formula>MOD(ROW()-4,26)=0</formula>
    </cfRule>
    <cfRule type="expression" dxfId="4757" priority="7821">
      <formula>MOD(ROW(),2)=0</formula>
    </cfRule>
    <cfRule type="expression" dxfId="4756" priority="7810">
      <formula>MOD(ROW()-4,26)=0</formula>
    </cfRule>
    <cfRule type="expression" dxfId="4755" priority="7825">
      <formula>MOD(ROW(),2)=0</formula>
    </cfRule>
    <cfRule type="expression" dxfId="4754" priority="7824">
      <formula>MOD(ROW()-4,26)=0</formula>
    </cfRule>
  </conditionalFormatting>
  <conditionalFormatting sqref="B322:B324">
    <cfRule type="expression" dxfId="4753" priority="13604">
      <formula>MOD(ROW(),2)=0</formula>
    </cfRule>
    <cfRule type="expression" dxfId="4752" priority="13603">
      <formula>MOD(ROW()-4,26)=0</formula>
    </cfRule>
  </conditionalFormatting>
  <conditionalFormatting sqref="B325:B326">
    <cfRule type="expression" dxfId="4751" priority="13458">
      <formula>MOD(ROW(),2)=0</formula>
    </cfRule>
    <cfRule type="expression" dxfId="4750" priority="13553">
      <formula>MOD(ROW()-4,26)=0</formula>
    </cfRule>
    <cfRule type="expression" dxfId="4749" priority="13457">
      <formula>MOD(ROW()-4,26)=0</formula>
    </cfRule>
    <cfRule type="expression" dxfId="4748" priority="13554">
      <formula>MOD(ROW(),2)=0</formula>
    </cfRule>
  </conditionalFormatting>
  <conditionalFormatting sqref="B326">
    <cfRule type="expression" dxfId="4747" priority="13455">
      <formula>MOD(ROW()-4,26)=0</formula>
    </cfRule>
    <cfRule type="expression" dxfId="4746" priority="13551">
      <formula>MOD(ROW()-4,26)=0</formula>
    </cfRule>
    <cfRule type="expression" dxfId="4745" priority="13456">
      <formula>MOD(ROW(),2)=0</formula>
    </cfRule>
    <cfRule type="expression" dxfId="4744" priority="13552">
      <formula>MOD(ROW(),2)=0</formula>
    </cfRule>
  </conditionalFormatting>
  <conditionalFormatting sqref="B327:B336">
    <cfRule type="expression" dxfId="4743" priority="13407">
      <formula>MOD(ROW()-4,26)=0</formula>
    </cfRule>
    <cfRule type="expression" dxfId="4742" priority="13408">
      <formula>MOD(ROW(),2)=0</formula>
    </cfRule>
  </conditionalFormatting>
  <conditionalFormatting sqref="B328">
    <cfRule type="expression" dxfId="4741" priority="13406">
      <formula>MOD(ROW(),2)=0</formula>
    </cfRule>
    <cfRule type="expression" dxfId="4740" priority="13405">
      <formula>MOD(ROW()-4,26)=0</formula>
    </cfRule>
  </conditionalFormatting>
  <conditionalFormatting sqref="B335:B343 B345:B364">
    <cfRule type="expression" dxfId="4739" priority="12247">
      <formula>MOD(ROW()-4,26)=0</formula>
    </cfRule>
  </conditionalFormatting>
  <conditionalFormatting sqref="B337:B343">
    <cfRule type="expression" dxfId="4738" priority="12248">
      <formula>MOD(ROW(),2)=0</formula>
    </cfRule>
  </conditionalFormatting>
  <conditionalFormatting sqref="B345:B368">
    <cfRule type="expression" dxfId="4737" priority="13326">
      <formula>MOD(ROW(),2)=0</formula>
    </cfRule>
  </conditionalFormatting>
  <conditionalFormatting sqref="B366">
    <cfRule type="expression" dxfId="4736" priority="6522">
      <formula>MOD(ROW(),2)=0</formula>
    </cfRule>
    <cfRule type="expression" dxfId="4735" priority="6521">
      <formula>MOD(ROW()-4,26)=0</formula>
    </cfRule>
    <cfRule type="expression" dxfId="4734" priority="6523">
      <formula>MOD(ROW()-4,26)=0</formula>
    </cfRule>
    <cfRule type="expression" dxfId="4733" priority="6525">
      <formula>MOD(ROW(),2)=0</formula>
    </cfRule>
  </conditionalFormatting>
  <conditionalFormatting sqref="B380">
    <cfRule type="expression" dxfId="4732" priority="4548">
      <formula>MOD(ROW()-4,26)=0</formula>
    </cfRule>
    <cfRule type="expression" dxfId="4731" priority="4549">
      <formula>MOD(ROW(),2)=0</formula>
    </cfRule>
  </conditionalFormatting>
  <conditionalFormatting sqref="B382:B386">
    <cfRule type="expression" dxfId="4730" priority="14370">
      <formula>MOD(ROW(),2)=0</formula>
    </cfRule>
    <cfRule type="expression" dxfId="4729" priority="14369">
      <formula>MOD(ROW()-4,26)=0</formula>
    </cfRule>
  </conditionalFormatting>
  <conditionalFormatting sqref="B387:B388">
    <cfRule type="expression" dxfId="4728" priority="14275">
      <formula>MOD(ROW()-4,26)=0</formula>
    </cfRule>
    <cfRule type="expression" dxfId="4727" priority="14276">
      <formula>MOD(ROW(),2)=0</formula>
    </cfRule>
  </conditionalFormatting>
  <conditionalFormatting sqref="B392">
    <cfRule type="expression" dxfId="4726" priority="6508">
      <formula>MOD(ROW(),2)=0</formula>
    </cfRule>
    <cfRule type="expression" dxfId="4725" priority="6507">
      <formula>MOD(ROW()-4,26)=0</formula>
    </cfRule>
  </conditionalFormatting>
  <conditionalFormatting sqref="B392:B394">
    <cfRule type="expression" dxfId="4724" priority="6512">
      <formula>MOD(ROW()-4,26)=0</formula>
    </cfRule>
    <cfRule type="expression" dxfId="4723" priority="6513">
      <formula>MOD(ROW(),2)=0</formula>
    </cfRule>
  </conditionalFormatting>
  <conditionalFormatting sqref="B398">
    <cfRule type="expression" dxfId="4722" priority="15933">
      <formula>MOD(ROW()-4,26)=0</formula>
    </cfRule>
    <cfRule type="expression" dxfId="4721" priority="15934">
      <formula>MOD(ROW(),2)=0</formula>
    </cfRule>
  </conditionalFormatting>
  <conditionalFormatting sqref="B400">
    <cfRule type="expression" dxfId="4720" priority="14417">
      <formula>MOD(ROW()-4,26)=0</formula>
    </cfRule>
    <cfRule type="expression" dxfId="4719" priority="14418">
      <formula>MOD(ROW(),2)=0</formula>
    </cfRule>
  </conditionalFormatting>
  <conditionalFormatting sqref="B444">
    <cfRule type="expression" dxfId="4718" priority="6478">
      <formula>MOD(ROW(),2)=0</formula>
    </cfRule>
    <cfRule type="expression" dxfId="4717" priority="6477">
      <formula>MOD(ROW()-4,26)=0</formula>
    </cfRule>
    <cfRule type="expression" dxfId="4716" priority="6475">
      <formula>MOD(ROW()-4,26)=0</formula>
    </cfRule>
    <cfRule type="expression" dxfId="4715" priority="6476">
      <formula>MOD(ROW(),2)=0</formula>
    </cfRule>
  </conditionalFormatting>
  <conditionalFormatting sqref="B448">
    <cfRule type="expression" dxfId="4714" priority="6428">
      <formula>MOD(ROW(),2)=0</formula>
    </cfRule>
    <cfRule type="expression" dxfId="4713" priority="6427">
      <formula>MOD(ROW()-4,26)=0</formula>
    </cfRule>
  </conditionalFormatting>
  <conditionalFormatting sqref="B470">
    <cfRule type="expression" dxfId="4712" priority="6415">
      <formula>MOD(ROW()-4,26)=0</formula>
    </cfRule>
    <cfRule type="expression" dxfId="4711" priority="6416">
      <formula>MOD(ROW(),2)=0</formula>
    </cfRule>
    <cfRule type="expression" dxfId="4710" priority="6417">
      <formula>MOD(ROW()-4,26)=0</formula>
    </cfRule>
    <cfRule type="expression" dxfId="4709" priority="6418">
      <formula>MOD(ROW(),2)=0</formula>
    </cfRule>
  </conditionalFormatting>
  <conditionalFormatting sqref="B474">
    <cfRule type="expression" dxfId="4708" priority="6396">
      <formula>MOD(ROW(),2)=0</formula>
    </cfRule>
    <cfRule type="expression" dxfId="4707" priority="6395">
      <formula>MOD(ROW()-4,26)=0</formula>
    </cfRule>
  </conditionalFormatting>
  <conditionalFormatting sqref="B522">
    <cfRule type="expression" dxfId="4706" priority="6363">
      <formula>MOD(ROW()-4,26)=0</formula>
    </cfRule>
    <cfRule type="expression" dxfId="4705" priority="6364">
      <formula>MOD(ROW(),2)=0</formula>
    </cfRule>
    <cfRule type="expression" dxfId="4704" priority="6361">
      <formula>MOD(ROW()-4,26)=0</formula>
    </cfRule>
    <cfRule type="expression" dxfId="4703" priority="6362">
      <formula>MOD(ROW(),2)=0</formula>
    </cfRule>
  </conditionalFormatting>
  <conditionalFormatting sqref="B546">
    <cfRule type="expression" dxfId="4702" priority="15026">
      <formula>MOD(ROW(),2)=0</formula>
    </cfRule>
    <cfRule type="expression" dxfId="4701" priority="15025">
      <formula>MOD(ROW()-4,26)=0</formula>
    </cfRule>
  </conditionalFormatting>
  <conditionalFormatting sqref="B553:B554">
    <cfRule type="expression" dxfId="4700" priority="17581">
      <formula>MOD(ROW(),2)=0</formula>
    </cfRule>
  </conditionalFormatting>
  <conditionalFormatting sqref="B557:B562">
    <cfRule type="expression" dxfId="4699" priority="15126">
      <formula>MOD(ROW(),2)=0</formula>
    </cfRule>
    <cfRule type="expression" dxfId="4698" priority="15125">
      <formula>MOD(ROW()-4,26)=0</formula>
    </cfRule>
  </conditionalFormatting>
  <conditionalFormatting sqref="B594">
    <cfRule type="expression" dxfId="4697" priority="15784">
      <formula>MOD(ROW(),2)=0</formula>
    </cfRule>
    <cfRule type="expression" dxfId="4696" priority="15783">
      <formula>MOD(ROW()-4,26)=0</formula>
    </cfRule>
  </conditionalFormatting>
  <conditionalFormatting sqref="B699:B707">
    <cfRule type="expression" dxfId="4695" priority="15731">
      <formula>MOD(ROW()-4,26)=0</formula>
    </cfRule>
    <cfRule type="expression" dxfId="4694" priority="15732">
      <formula>MOD(ROW(),2)=0</formula>
    </cfRule>
  </conditionalFormatting>
  <conditionalFormatting sqref="B35:C36">
    <cfRule type="expression" dxfId="4693" priority="6258">
      <formula>MOD(ROW()-4,26)=0</formula>
    </cfRule>
  </conditionalFormatting>
  <conditionalFormatting sqref="B37:C37 C38">
    <cfRule type="expression" dxfId="4692" priority="6227">
      <formula>MOD(ROW()-4,26)=0</formula>
    </cfRule>
    <cfRule type="expression" dxfId="4691" priority="6247">
      <formula>MOD(ROW()-4,26)=0</formula>
    </cfRule>
    <cfRule type="expression" dxfId="4690" priority="6228">
      <formula>MOD(ROW(),2)=0</formula>
    </cfRule>
    <cfRule type="expression" dxfId="4689" priority="6236">
      <formula>MOD(ROW(),2)=0</formula>
    </cfRule>
    <cfRule type="expression" dxfId="4688" priority="6232">
      <formula>MOD(ROW(),2)=0</formula>
    </cfRule>
    <cfRule type="expression" dxfId="4687" priority="6231">
      <formula>MOD(ROW()-4,26)=0</formula>
    </cfRule>
    <cfRule type="expression" dxfId="4686" priority="6229">
      <formula>MOD(ROW()-4,26)=0</formula>
    </cfRule>
    <cfRule type="expression" dxfId="4685" priority="6248">
      <formula>MOD(ROW(),2)=0</formula>
    </cfRule>
    <cfRule type="expression" dxfId="4684" priority="6230">
      <formula>MOD(ROW(),2)=0</formula>
    </cfRule>
  </conditionalFormatting>
  <conditionalFormatting sqref="B37:C38">
    <cfRule type="expression" dxfId="4683" priority="6221">
      <formula>MOD(ROW(),2)=0</formula>
    </cfRule>
    <cfRule type="expression" dxfId="4682" priority="6218">
      <formula>MOD(ROW()-4,26)=0</formula>
    </cfRule>
  </conditionalFormatting>
  <conditionalFormatting sqref="B39:C39">
    <cfRule type="expression" dxfId="4681" priority="11098">
      <formula>MOD(ROW(),2)=0</formula>
    </cfRule>
    <cfRule type="expression" dxfId="4680" priority="11097">
      <formula>MOD(ROW()-4,26)=0</formula>
    </cfRule>
    <cfRule type="expression" dxfId="4679" priority="11096">
      <formula>MOD(ROW(),2)=0</formula>
    </cfRule>
  </conditionalFormatting>
  <conditionalFormatting sqref="B41:C42">
    <cfRule type="expression" dxfId="4678" priority="5568">
      <formula>MOD(ROW(),2)=0</formula>
    </cfRule>
    <cfRule type="expression" dxfId="4677" priority="5572">
      <formula>MOD(ROW(),2)=0</formula>
    </cfRule>
    <cfRule type="expression" dxfId="4676" priority="5570">
      <formula>MOD(ROW(),2)=0</formula>
    </cfRule>
    <cfRule type="expression" dxfId="4675" priority="5569">
      <formula>MOD(ROW()-4,26)=0</formula>
    </cfRule>
    <cfRule type="expression" dxfId="4674" priority="5489">
      <formula>MOD(ROW(),2)=0</formula>
    </cfRule>
    <cfRule type="expression" dxfId="4673" priority="5488">
      <formula>MOD(ROW()-4,26)=0</formula>
    </cfRule>
    <cfRule type="expression" dxfId="4672" priority="5398">
      <formula>MOD(ROW(),2)=0</formula>
    </cfRule>
    <cfRule type="expression" dxfId="4671" priority="5397">
      <formula>MOD(ROW()-4,26)=0</formula>
    </cfRule>
    <cfRule type="expression" dxfId="4670" priority="5396">
      <formula>MOD(ROW(),2)=0</formula>
    </cfRule>
    <cfRule type="expression" dxfId="4669" priority="5395">
      <formula>MOD(ROW()-4,26)=0</formula>
    </cfRule>
  </conditionalFormatting>
  <conditionalFormatting sqref="B41:C44 B49:C50">
    <cfRule type="expression" dxfId="4668" priority="11005">
      <formula>MOD(ROW()-4,26)=0</formula>
    </cfRule>
    <cfRule type="expression" dxfId="4667" priority="11006">
      <formula>MOD(ROW(),2)=0</formula>
    </cfRule>
    <cfRule type="expression" dxfId="4666" priority="10980">
      <formula>MOD(ROW(),2)=0</formula>
    </cfRule>
    <cfRule type="expression" dxfId="4665" priority="10979">
      <formula>MOD(ROW()-4,26)=0</formula>
    </cfRule>
  </conditionalFormatting>
  <conditionalFormatting sqref="B41:C44">
    <cfRule type="expression" dxfId="4664" priority="5391">
      <formula>MOD(ROW(),2)=0</formula>
    </cfRule>
    <cfRule type="expression" dxfId="4663" priority="5390">
      <formula>MOD(ROW()-4,26)=0</formula>
    </cfRule>
  </conditionalFormatting>
  <conditionalFormatting sqref="B43:C44">
    <cfRule type="expression" dxfId="4662" priority="11040">
      <formula>MOD(ROW(),2)=0</formula>
    </cfRule>
    <cfRule type="expression" dxfId="4661" priority="5388">
      <formula>MOD(ROW()-4,26)=0</formula>
    </cfRule>
    <cfRule type="expression" dxfId="4660" priority="5296">
      <formula>MOD(ROW()-4,26)=0</formula>
    </cfRule>
    <cfRule type="expression" dxfId="4659" priority="6042">
      <formula>MOD(ROW(),2)=0</formula>
    </cfRule>
    <cfRule type="expression" dxfId="4658" priority="6046">
      <formula>MOD(ROW(),2)=0</formula>
    </cfRule>
    <cfRule type="expression" dxfId="4657" priority="11034">
      <formula>MOD(ROW(),2)=0</formula>
    </cfRule>
    <cfRule type="expression" dxfId="4656" priority="6044">
      <formula>MOD(ROW(),2)=0</formula>
    </cfRule>
    <cfRule type="expression" dxfId="4655" priority="6043">
      <formula>MOD(ROW()-4,26)=0</formula>
    </cfRule>
    <cfRule type="expression" dxfId="4654" priority="5381">
      <formula>MOD(ROW()-4,26)=0</formula>
    </cfRule>
    <cfRule type="expression" dxfId="4653" priority="6041">
      <formula>MOD(ROW()-4,26)=0</formula>
    </cfRule>
    <cfRule type="expression" dxfId="4652" priority="5322">
      <formula>MOD(ROW()-4,26)=0</formula>
    </cfRule>
    <cfRule type="expression" dxfId="4651" priority="6045">
      <formula>MOD(ROW()-4,26)=0</formula>
    </cfRule>
    <cfRule type="expression" dxfId="4650" priority="5323">
      <formula>MOD(ROW(),2)=0</formula>
    </cfRule>
    <cfRule type="expression" dxfId="4649" priority="5389">
      <formula>MOD(ROW(),2)=0</formula>
    </cfRule>
    <cfRule type="expression" dxfId="4648" priority="11029">
      <formula>MOD(ROW()-4,26)=0</formula>
    </cfRule>
    <cfRule type="expression" dxfId="4647" priority="5325">
      <formula>MOD(ROW(),2)=0</formula>
    </cfRule>
    <cfRule type="expression" dxfId="4646" priority="5324">
      <formula>MOD(ROW()-4,26)=0</formula>
    </cfRule>
    <cfRule type="expression" dxfId="4645" priority="6138">
      <formula>MOD(ROW()-4,26)=0</formula>
    </cfRule>
    <cfRule type="expression" dxfId="4644" priority="11030">
      <formula>MOD(ROW(),2)=0</formula>
    </cfRule>
    <cfRule type="expression" dxfId="4643" priority="11033">
      <formula>MOD(ROW()-4,26)=0</formula>
    </cfRule>
    <cfRule type="expression" dxfId="4642" priority="6139">
      <formula>MOD(ROW(),2)=0</formula>
    </cfRule>
  </conditionalFormatting>
  <conditionalFormatting sqref="B45:C46">
    <cfRule type="expression" dxfId="4641" priority="5958">
      <formula>MOD(ROW()-4,26)=0</formula>
    </cfRule>
    <cfRule type="expression" dxfId="4640" priority="5959">
      <formula>MOD(ROW(),2)=0</formula>
    </cfRule>
    <cfRule type="expression" dxfId="4639" priority="5956">
      <formula>MOD(ROW()-4,26)=0</formula>
    </cfRule>
    <cfRule type="expression" dxfId="4638" priority="6035">
      <formula>MOD(ROW(),2)=0</formula>
    </cfRule>
    <cfRule type="expression" dxfId="4637" priority="6034">
      <formula>MOD(ROW()-4,26)=0</formula>
    </cfRule>
    <cfRule type="expression" dxfId="4636" priority="6031">
      <formula>MOD(ROW(),2)=0</formula>
    </cfRule>
    <cfRule type="expression" dxfId="4635" priority="6019">
      <formula>MOD(ROW()-4,26)=0</formula>
    </cfRule>
    <cfRule type="expression" dxfId="4634" priority="5957">
      <formula>MOD(ROW(),2)=0</formula>
    </cfRule>
    <cfRule type="expression" dxfId="4633" priority="5930">
      <formula>MOD(ROW()-4,26)=0</formula>
    </cfRule>
    <cfRule type="expression" dxfId="4632" priority="6028">
      <formula>MOD(ROW()-4,26)=0</formula>
    </cfRule>
  </conditionalFormatting>
  <conditionalFormatting sqref="B47:C47 C48">
    <cfRule type="expression" dxfId="4631" priority="5166">
      <formula>MOD(ROW(),2)=0</formula>
    </cfRule>
    <cfRule type="expression" dxfId="4630" priority="5118">
      <formula>MOD(ROW()-4,26)=0</formula>
    </cfRule>
    <cfRule type="expression" dxfId="4629" priority="5165">
      <formula>MOD(ROW()-4,26)=0</formula>
    </cfRule>
    <cfRule type="expression" dxfId="4628" priority="5151">
      <formula>MOD(ROW()-4,26)=0</formula>
    </cfRule>
    <cfRule type="expression" dxfId="4627" priority="5119">
      <formula>MOD(ROW(),2)=0</formula>
    </cfRule>
    <cfRule type="expression" dxfId="4626" priority="5162">
      <formula>MOD(ROW(),2)=0</formula>
    </cfRule>
  </conditionalFormatting>
  <conditionalFormatting sqref="B47:C47">
    <cfRule type="expression" dxfId="4625" priority="5116">
      <formula>MOD(ROW()-4,26)=0</formula>
    </cfRule>
    <cfRule type="expression" dxfId="4624" priority="5117">
      <formula>MOD(ROW(),2)=0</formula>
    </cfRule>
    <cfRule type="expression" dxfId="4623" priority="5159">
      <formula>MOD(ROW()-4,26)=0</formula>
    </cfRule>
    <cfRule type="expression" dxfId="4622" priority="5090">
      <formula>MOD(ROW()-4,26)=0</formula>
    </cfRule>
  </conditionalFormatting>
  <conditionalFormatting sqref="B49:C50">
    <cfRule type="expression" dxfId="4621" priority="8413">
      <formula>MOD(ROW(),2)=0</formula>
    </cfRule>
    <cfRule type="expression" dxfId="4620" priority="8412">
      <formula>MOD(ROW()-4,26)=0</formula>
    </cfRule>
    <cfRule type="expression" dxfId="4619" priority="8416">
      <formula>MOD(ROW()-4,26)=0</formula>
    </cfRule>
    <cfRule type="expression" dxfId="4618" priority="8531">
      <formula>MOD(ROW(),2)=0</formula>
    </cfRule>
    <cfRule type="expression" dxfId="4617" priority="8530">
      <formula>MOD(ROW()-4,26)=0</formula>
    </cfRule>
    <cfRule type="expression" dxfId="4616" priority="8529">
      <formula>MOD(ROW(),2)=0</formula>
    </cfRule>
    <cfRule type="expression" dxfId="4615" priority="8513">
      <formula>MOD(ROW(),2)=0</formula>
    </cfRule>
    <cfRule type="expression" dxfId="4614" priority="8512">
      <formula>MOD(ROW()-4,26)=0</formula>
    </cfRule>
    <cfRule type="expression" dxfId="4613" priority="8417">
      <formula>MOD(ROW(),2)=0</formula>
    </cfRule>
    <cfRule type="expression" dxfId="4612" priority="8415">
      <formula>MOD(ROW(),2)=0</formula>
    </cfRule>
    <cfRule type="expression" dxfId="4611" priority="8414">
      <formula>MOD(ROW()-4,26)=0</formula>
    </cfRule>
  </conditionalFormatting>
  <conditionalFormatting sqref="B51:C51 C52">
    <cfRule type="expression" dxfId="4610" priority="9172">
      <formula>MOD(ROW()-4,26)=0</formula>
    </cfRule>
    <cfRule type="expression" dxfId="4609" priority="10429">
      <formula>MOD(ROW(),2)=0</formula>
    </cfRule>
    <cfRule type="expression" dxfId="4608" priority="10428">
      <formula>MOD(ROW()-4,26)=0</formula>
    </cfRule>
    <cfRule type="expression" dxfId="4607" priority="9173">
      <formula>MOD(ROW(),2)=0</formula>
    </cfRule>
    <cfRule type="expression" dxfId="4606" priority="9621">
      <formula>MOD(ROW()-4,26)=0</formula>
    </cfRule>
    <cfRule type="expression" dxfId="4605" priority="10422">
      <formula>MOD(ROW(),2)=0</formula>
    </cfRule>
  </conditionalFormatting>
  <conditionalFormatting sqref="B51:C51">
    <cfRule type="expression" dxfId="4604" priority="10388">
      <formula>MOD(ROW()-4,26)=0</formula>
    </cfRule>
    <cfRule type="expression" dxfId="4603" priority="9144">
      <formula>MOD(ROW()-4,26)=0</formula>
    </cfRule>
    <cfRule type="expression" dxfId="4602" priority="9171">
      <formula>MOD(ROW(),2)=0</formula>
    </cfRule>
    <cfRule type="expression" dxfId="4601" priority="9170">
      <formula>MOD(ROW()-4,26)=0</formula>
    </cfRule>
  </conditionalFormatting>
  <conditionalFormatting sqref="B74:C74">
    <cfRule type="expression" dxfId="4600" priority="4802">
      <formula>MOD(ROW()-4,26)=0</formula>
    </cfRule>
  </conditionalFormatting>
  <conditionalFormatting sqref="B119:C124">
    <cfRule type="expression" dxfId="4599" priority="2016">
      <formula>MOD(ROW()-4,26)=0</formula>
    </cfRule>
    <cfRule type="expression" dxfId="4598" priority="2017">
      <formula>MOD(ROW(),2)=0</formula>
    </cfRule>
  </conditionalFormatting>
  <conditionalFormatting sqref="B121:C122">
    <cfRule type="expression" dxfId="4597" priority="1965">
      <formula>MOD(ROW()-4,26)=0</formula>
    </cfRule>
    <cfRule type="expression" dxfId="4596" priority="2007">
      <formula>MOD(ROW(),2)=0</formula>
    </cfRule>
    <cfRule type="expression" dxfId="4595" priority="2006">
      <formula>MOD(ROW()-4,26)=0</formula>
    </cfRule>
    <cfRule type="expression" dxfId="4594" priority="1966">
      <formula>MOD(ROW(),2)=0</formula>
    </cfRule>
  </conditionalFormatting>
  <conditionalFormatting sqref="B123:C124">
    <cfRule type="expression" dxfId="4593" priority="1950">
      <formula>MOD(ROW(),2)=0</formula>
    </cfRule>
    <cfRule type="expression" dxfId="4592" priority="1949">
      <formula>MOD(ROW()-4,26)=0</formula>
    </cfRule>
  </conditionalFormatting>
  <conditionalFormatting sqref="B154:C154 B153">
    <cfRule type="expression" dxfId="4591" priority="1368">
      <formula>MOD(ROW()-4,26)=0</formula>
    </cfRule>
    <cfRule type="expression" dxfId="4590" priority="1378">
      <formula>MOD(ROW()-4,26)=0</formula>
    </cfRule>
    <cfRule type="expression" dxfId="4589" priority="1380">
      <formula>MOD(ROW()-4,26)=0</formula>
    </cfRule>
    <cfRule type="expression" dxfId="4588" priority="1436">
      <formula>MOD(ROW()-4,26)=0</formula>
    </cfRule>
    <cfRule type="expression" dxfId="4587" priority="1458">
      <formula>MOD(ROW()-4,26)=0</formula>
    </cfRule>
    <cfRule type="expression" dxfId="4586" priority="1460">
      <formula>MOD(ROW()-4,26)=0</formula>
    </cfRule>
  </conditionalFormatting>
  <conditionalFormatting sqref="B162:C162 B161">
    <cfRule type="expression" dxfId="4585" priority="265">
      <formula>MOD(ROW()-4,26)=0</formula>
    </cfRule>
    <cfRule type="expression" dxfId="4584" priority="255">
      <formula>MOD(ROW()-4,26)=0</formula>
    </cfRule>
    <cfRule type="expression" dxfId="4583" priority="267">
      <formula>MOD(ROW()-4,26)=0</formula>
    </cfRule>
    <cfRule type="expression" dxfId="4582" priority="347">
      <formula>MOD(ROW()-4,26)=0</formula>
    </cfRule>
    <cfRule type="expression" dxfId="4581" priority="323">
      <formula>MOD(ROW()-4,26)=0</formula>
    </cfRule>
    <cfRule type="expression" dxfId="4580" priority="345">
      <formula>MOD(ROW()-4,26)=0</formula>
    </cfRule>
  </conditionalFormatting>
  <conditionalFormatting sqref="B165:C165 C166">
    <cfRule type="expression" dxfId="4579" priority="1223">
      <formula>MOD(ROW(),2)=0</formula>
    </cfRule>
    <cfRule type="expression" dxfId="4578" priority="1222">
      <formula>MOD(ROW()-4,26)=0</formula>
    </cfRule>
  </conditionalFormatting>
  <conditionalFormatting sqref="B173:C173 C174">
    <cfRule type="expression" dxfId="4577" priority="857">
      <formula>MOD(ROW(),2)=0</formula>
    </cfRule>
    <cfRule type="expression" dxfId="4576" priority="856">
      <formula>MOD(ROW()-4,26)=0</formula>
    </cfRule>
  </conditionalFormatting>
  <conditionalFormatting sqref="B177:C177 C178">
    <cfRule type="expression" dxfId="4575" priority="1011">
      <formula>MOD(ROW()-4,26)=0</formula>
    </cfRule>
    <cfRule type="expression" dxfId="4574" priority="1012">
      <formula>MOD(ROW(),2)=0</formula>
    </cfRule>
  </conditionalFormatting>
  <conditionalFormatting sqref="B183:C184 B177:L182">
    <cfRule type="expression" dxfId="4573" priority="1031">
      <formula>MOD(ROW()-4,26)=0</formula>
    </cfRule>
  </conditionalFormatting>
  <conditionalFormatting sqref="B189:C189 C190">
    <cfRule type="expression" dxfId="4572" priority="2068">
      <formula>MOD(ROW()-4,26)=0</formula>
    </cfRule>
    <cfRule type="expression" dxfId="4571" priority="2069">
      <formula>MOD(ROW(),2)=0</formula>
    </cfRule>
  </conditionalFormatting>
  <conditionalFormatting sqref="B218:C218">
    <cfRule type="expression" dxfId="4570" priority="2677">
      <formula>MOD(ROW(),2)=0</formula>
    </cfRule>
  </conditionalFormatting>
  <conditionalFormatting sqref="B219:C222">
    <cfRule type="expression" dxfId="4569" priority="2716">
      <formula>MOD(ROW()-4,26)=0</formula>
    </cfRule>
    <cfRule type="expression" dxfId="4568" priority="2717">
      <formula>MOD(ROW(),2)=0</formula>
    </cfRule>
  </conditionalFormatting>
  <conditionalFormatting sqref="B232:C232">
    <cfRule type="expression" dxfId="4567" priority="6650">
      <formula>MOD(ROW(),2)=0</formula>
    </cfRule>
  </conditionalFormatting>
  <conditionalFormatting sqref="B233:C236">
    <cfRule type="expression" dxfId="4566" priority="7566">
      <formula>MOD(ROW()-4,26)=0</formula>
    </cfRule>
    <cfRule type="expression" dxfId="4565" priority="7567">
      <formula>MOD(ROW(),2)=0</formula>
    </cfRule>
  </conditionalFormatting>
  <conditionalFormatting sqref="B243:C244">
    <cfRule type="expression" dxfId="4564" priority="2602">
      <formula>MOD(ROW()-4,26)=0</formula>
    </cfRule>
    <cfRule type="expression" dxfId="4563" priority="2603">
      <formula>MOD(ROW(),2)=0</formula>
    </cfRule>
  </conditionalFormatting>
  <conditionalFormatting sqref="B245:C246">
    <cfRule type="expression" dxfId="4562" priority="2599">
      <formula>MOD(ROW(),2)=0</formula>
    </cfRule>
    <cfRule type="expression" dxfId="4561" priority="2598">
      <formula>MOD(ROW()-4,26)=0</formula>
    </cfRule>
  </conditionalFormatting>
  <conditionalFormatting sqref="B257:C258">
    <cfRule type="expression" dxfId="4560" priority="6570">
      <formula>MOD(ROW()-4,26)=0</formula>
    </cfRule>
    <cfRule type="expression" dxfId="4559" priority="6571">
      <formula>MOD(ROW(),2)=0</formula>
    </cfRule>
  </conditionalFormatting>
  <conditionalFormatting sqref="B259:C260">
    <cfRule type="expression" dxfId="4558" priority="6566">
      <formula>MOD(ROW()-4,26)=0</formula>
    </cfRule>
    <cfRule type="expression" dxfId="4557" priority="6567">
      <formula>MOD(ROW(),2)=0</formula>
    </cfRule>
  </conditionalFormatting>
  <conditionalFormatting sqref="B261:C261">
    <cfRule type="expression" dxfId="4556" priority="6561">
      <formula>MOD(ROW(),2)=0</formula>
    </cfRule>
    <cfRule type="expression" dxfId="4555" priority="6560">
      <formula>MOD(ROW()-4,26)=0</formula>
    </cfRule>
  </conditionalFormatting>
  <conditionalFormatting sqref="B263:C264">
    <cfRule type="expression" dxfId="4554" priority="6554">
      <formula>MOD(ROW()-4,26)=0</formula>
    </cfRule>
    <cfRule type="expression" dxfId="4553" priority="6555">
      <formula>MOD(ROW(),2)=0</formula>
    </cfRule>
  </conditionalFormatting>
  <conditionalFormatting sqref="B288:C288">
    <cfRule type="expression" dxfId="4552" priority="8089">
      <formula>MOD(ROW()-4,26)=0</formula>
    </cfRule>
    <cfRule type="expression" dxfId="4551" priority="8090">
      <formula>MOD(ROW(),2)=0</formula>
    </cfRule>
  </conditionalFormatting>
  <conditionalFormatting sqref="B314:C314">
    <cfRule type="expression" dxfId="4550" priority="7812">
      <formula>MOD(ROW()-4,26)=0</formula>
    </cfRule>
    <cfRule type="expression" dxfId="4549" priority="7813">
      <formula>MOD(ROW(),2)=0</formula>
    </cfRule>
  </conditionalFormatting>
  <conditionalFormatting sqref="B335:C336">
    <cfRule type="expression" dxfId="4548" priority="13366">
      <formula>MOD(ROW(),2)=0</formula>
    </cfRule>
  </conditionalFormatting>
  <conditionalFormatting sqref="B383:C383 B385:C386 B381:E381">
    <cfRule type="expression" dxfId="4547" priority="17612">
      <formula>MOD(ROW()-4,26)=0</formula>
    </cfRule>
  </conditionalFormatting>
  <conditionalFormatting sqref="B384:C384">
    <cfRule type="expression" dxfId="4546" priority="14367">
      <formula>MOD(ROW()-4,26)=0</formula>
    </cfRule>
    <cfRule type="expression" dxfId="4545" priority="14368">
      <formula>MOD(ROW(),2)=0</formula>
    </cfRule>
  </conditionalFormatting>
  <conditionalFormatting sqref="B387:C388 E387:E388">
    <cfRule type="expression" dxfId="4544" priority="14285">
      <formula>MOD(ROW()-4,26)=0</formula>
    </cfRule>
    <cfRule type="expression" dxfId="4543" priority="14286">
      <formula>MOD(ROW(),2)=0</formula>
    </cfRule>
  </conditionalFormatting>
  <conditionalFormatting sqref="B389:C390 E389:E390">
    <cfRule type="expression" dxfId="4542" priority="14296">
      <formula>MOD(ROW(),2)=0</formula>
    </cfRule>
    <cfRule type="expression" dxfId="4541" priority="14301">
      <formula>MOD(ROW()-4,26)=0</formula>
    </cfRule>
    <cfRule type="expression" dxfId="4540" priority="14302">
      <formula>MOD(ROW(),2)=0</formula>
    </cfRule>
    <cfRule type="expression" dxfId="4539" priority="14303">
      <formula>MOD(ROW()-4,26)=0</formula>
    </cfRule>
    <cfRule type="expression" dxfId="4538" priority="14304">
      <formula>MOD(ROW(),2)=0</formula>
    </cfRule>
    <cfRule type="expression" dxfId="4537" priority="14295">
      <formula>MOD(ROW()-4,26)=0</formula>
    </cfRule>
  </conditionalFormatting>
  <conditionalFormatting sqref="B409:C409">
    <cfRule type="expression" dxfId="4536" priority="2238">
      <formula>MOD(ROW(),2)=0</formula>
    </cfRule>
    <cfRule type="expression" dxfId="4535" priority="4515">
      <formula>MOD(ROW()-4,26)=0</formula>
    </cfRule>
    <cfRule type="expression" dxfId="4534" priority="4516">
      <formula>MOD(ROW(),2)=0</formula>
    </cfRule>
  </conditionalFormatting>
  <conditionalFormatting sqref="B411:C411">
    <cfRule type="expression" dxfId="4533" priority="4483">
      <formula>MOD(ROW(),2)=0</formula>
    </cfRule>
    <cfRule type="expression" dxfId="4532" priority="4461">
      <formula>MOD(ROW(),2)=0</formula>
    </cfRule>
    <cfRule type="expression" dxfId="4531" priority="4482">
      <formula>MOD(ROW()-4,26)=0</formula>
    </cfRule>
    <cfRule type="expression" dxfId="4530" priority="4460">
      <formula>MOD(ROW()-4,26)=0</formula>
    </cfRule>
    <cfRule type="expression" dxfId="4529" priority="2383">
      <formula>MOD(ROW(),2)=0</formula>
    </cfRule>
    <cfRule type="expression" dxfId="4528" priority="2382">
      <formula>MOD(ROW()-4,26)=0</formula>
    </cfRule>
    <cfRule type="expression" dxfId="4527" priority="4342">
      <formula>MOD(ROW(),2)=0</formula>
    </cfRule>
    <cfRule type="expression" dxfId="4526" priority="4341">
      <formula>MOD(ROW()-4,26)=0</formula>
    </cfRule>
  </conditionalFormatting>
  <conditionalFormatting sqref="B413:C413">
    <cfRule type="expression" dxfId="4525" priority="4443">
      <formula>MOD(ROW(),2)=0</formula>
    </cfRule>
    <cfRule type="expression" dxfId="4524" priority="2363">
      <formula>MOD(ROW()-4,26)=0</formula>
    </cfRule>
    <cfRule type="expression" dxfId="4523" priority="4442">
      <formula>MOD(ROW()-4,26)=0</formula>
    </cfRule>
    <cfRule type="expression" dxfId="4522" priority="2364">
      <formula>MOD(ROW(),2)=0</formula>
    </cfRule>
    <cfRule type="expression" dxfId="4521" priority="2236">
      <formula>MOD(ROW()-4,26)=0</formula>
    </cfRule>
    <cfRule type="expression" dxfId="4520" priority="2237">
      <formula>MOD(ROW(),2)=0</formula>
    </cfRule>
    <cfRule type="expression" dxfId="4519" priority="4311">
      <formula>MOD(ROW(),2)=0</formula>
    </cfRule>
    <cfRule type="expression" dxfId="4518" priority="4310">
      <formula>MOD(ROW()-4,26)=0</formula>
    </cfRule>
    <cfRule type="expression" dxfId="4517" priority="6486">
      <formula>MOD(ROW(),2)=0</formula>
    </cfRule>
    <cfRule type="expression" dxfId="4516" priority="4288">
      <formula>MOD(ROW()-4,26)=0</formula>
    </cfRule>
    <cfRule type="expression" dxfId="4515" priority="4289">
      <formula>MOD(ROW(),2)=0</formula>
    </cfRule>
    <cfRule type="expression" dxfId="4514" priority="2341">
      <formula>MOD(ROW()-4,26)=0</formula>
    </cfRule>
    <cfRule type="expression" dxfId="4513" priority="2342">
      <formula>MOD(ROW(),2)=0</formula>
    </cfRule>
  </conditionalFormatting>
  <conditionalFormatting sqref="B415:C415">
    <cfRule type="expression" dxfId="4512" priority="2190">
      <formula>MOD(ROW(),2)=0</formula>
    </cfRule>
    <cfRule type="expression" dxfId="4511" priority="2326">
      <formula>MOD(ROW(),2)=0</formula>
    </cfRule>
    <cfRule type="expression" dxfId="4510" priority="4391">
      <formula>MOD(ROW(),2)=0</formula>
    </cfRule>
    <cfRule type="expression" dxfId="4509" priority="2212">
      <formula>MOD(ROW(),2)=0</formula>
    </cfRule>
    <cfRule type="expression" dxfId="4508" priority="2453">
      <formula>MOD(ROW(),2)=0</formula>
    </cfRule>
    <cfRule type="expression" dxfId="4507" priority="2211">
      <formula>MOD(ROW()-4,26)=0</formula>
    </cfRule>
    <cfRule type="expression" dxfId="4506" priority="4272">
      <formula>MOD(ROW()-4,26)=0</formula>
    </cfRule>
    <cfRule type="expression" dxfId="4505" priority="2325">
      <formula>MOD(ROW()-4,26)=0</formula>
    </cfRule>
    <cfRule type="expression" dxfId="4504" priority="4273">
      <formula>MOD(ROW(),2)=0</formula>
    </cfRule>
    <cfRule type="expression" dxfId="4503" priority="2189">
      <formula>MOD(ROW()-4,26)=0</formula>
    </cfRule>
  </conditionalFormatting>
  <conditionalFormatting sqref="B417:C417">
    <cfRule type="expression" dxfId="4502" priority="2174">
      <formula>MOD(ROW(),2)=0</formula>
    </cfRule>
    <cfRule type="expression" dxfId="4501" priority="6482">
      <formula>MOD(ROW(),2)=0</formula>
    </cfRule>
    <cfRule type="expression" dxfId="4500" priority="2284">
      <formula>MOD(ROW(),2)=0</formula>
    </cfRule>
    <cfRule type="expression" dxfId="4499" priority="6481">
      <formula>MOD(ROW()-4,26)=0</formula>
    </cfRule>
    <cfRule type="expression" dxfId="4498" priority="2173">
      <formula>MOD(ROW()-4,26)=0</formula>
    </cfRule>
  </conditionalFormatting>
  <conditionalFormatting sqref="B419:C419">
    <cfRule type="expression" dxfId="4497" priority="4390">
      <formula>MOD(ROW(),2)=0</formula>
    </cfRule>
    <cfRule type="expression" dxfId="4496" priority="6324">
      <formula>MOD(ROW(),2)=0</formula>
    </cfRule>
    <cfRule type="expression" dxfId="4495" priority="6323">
      <formula>MOD(ROW()-4,26)=0</formula>
    </cfRule>
    <cfRule type="expression" dxfId="4494" priority="2452">
      <formula>MOD(ROW(),2)=0</formula>
    </cfRule>
    <cfRule type="expression" dxfId="4493" priority="2451">
      <formula>MOD(ROW()-4,26)=0</formula>
    </cfRule>
    <cfRule type="expression" dxfId="4492" priority="4389">
      <formula>MOD(ROW()-4,26)=0</formula>
    </cfRule>
    <cfRule type="expression" dxfId="4491" priority="6352">
      <formula>MOD(ROW(),2)=0</formula>
    </cfRule>
    <cfRule type="expression" dxfId="4490" priority="6351">
      <formula>MOD(ROW()-4,26)=0</formula>
    </cfRule>
  </conditionalFormatting>
  <conditionalFormatting sqref="B421:C421">
    <cfRule type="expression" dxfId="4489" priority="2424">
      <formula>MOD(ROW()-4,26)=0</formula>
    </cfRule>
    <cfRule type="expression" dxfId="4488" priority="2409">
      <formula>MOD(ROW(),2)=0</formula>
    </cfRule>
    <cfRule type="expression" dxfId="4487" priority="6296">
      <formula>MOD(ROW(),2)=0</formula>
    </cfRule>
    <cfRule type="expression" dxfId="4486" priority="2425">
      <formula>MOD(ROW(),2)=0</formula>
    </cfRule>
    <cfRule type="expression" dxfId="4485" priority="2408">
      <formula>MOD(ROW()-4,26)=0</formula>
    </cfRule>
    <cfRule type="expression" dxfId="4484" priority="6295">
      <formula>MOD(ROW()-4,26)=0</formula>
    </cfRule>
    <cfRule type="expression" dxfId="4483" priority="2282">
      <formula>MOD(ROW()-4,26)=0</formula>
    </cfRule>
    <cfRule type="expression" dxfId="4482" priority="2283">
      <formula>MOD(ROW(),2)=0</formula>
    </cfRule>
  </conditionalFormatting>
  <conditionalFormatting sqref="B493:C493 C494">
    <cfRule type="expression" dxfId="4481" priority="2575">
      <formula>MOD(ROW()-4,26)=0</formula>
    </cfRule>
    <cfRule type="expression" dxfId="4480" priority="2576">
      <formula>MOD(ROW(),2)=0</formula>
    </cfRule>
  </conditionalFormatting>
  <conditionalFormatting sqref="B493:C512">
    <cfRule type="expression" dxfId="4479" priority="6371">
      <formula>MOD(ROW()-4,26)=0</formula>
    </cfRule>
    <cfRule type="expression" dxfId="4478" priority="6372">
      <formula>MOD(ROW(),2)=0</formula>
    </cfRule>
  </conditionalFormatting>
  <conditionalFormatting sqref="B499:C499 C500">
    <cfRule type="expression" dxfId="4477" priority="15932">
      <formula>MOD(ROW(),2)=0</formula>
    </cfRule>
    <cfRule type="expression" dxfId="4476" priority="15931">
      <formula>MOD(ROW()-4,26)=0</formula>
    </cfRule>
  </conditionalFormatting>
  <conditionalFormatting sqref="B606:C606">
    <cfRule type="expression" dxfId="4475" priority="15476">
      <formula>MOD(ROW(),2)=0</formula>
    </cfRule>
    <cfRule type="expression" dxfId="4474" priority="15475">
      <formula>MOD(ROW()-4,26)=0</formula>
    </cfRule>
  </conditionalFormatting>
  <conditionalFormatting sqref="B610:C610">
    <cfRule type="expression" dxfId="4473" priority="15782">
      <formula>MOD(ROW(),2)=0</formula>
    </cfRule>
    <cfRule type="expression" dxfId="4472" priority="15781">
      <formula>MOD(ROW()-4,26)=0</formula>
    </cfRule>
  </conditionalFormatting>
  <conditionalFormatting sqref="B761:C766">
    <cfRule type="expression" dxfId="4471" priority="15664">
      <formula>MOD(ROW(),2)=0</formula>
    </cfRule>
    <cfRule type="expression" dxfId="4470" priority="15663">
      <formula>MOD(ROW()-4,26)=0</formula>
    </cfRule>
  </conditionalFormatting>
  <conditionalFormatting sqref="B33:D34">
    <cfRule type="expression" dxfId="4469" priority="10569">
      <formula>MOD(ROW()-4,26)=0</formula>
    </cfRule>
  </conditionalFormatting>
  <conditionalFormatting sqref="B35:D36">
    <cfRule type="expression" dxfId="4468" priority="6252">
      <formula>MOD(ROW()-4,26)=0</formula>
    </cfRule>
  </conditionalFormatting>
  <conditionalFormatting sqref="B37:D37 C38:D38">
    <cfRule type="expression" dxfId="4467" priority="6235">
      <formula>MOD(ROW()-4,26)=0</formula>
    </cfRule>
  </conditionalFormatting>
  <conditionalFormatting sqref="B39:D39">
    <cfRule type="expression" dxfId="4466" priority="8681">
      <formula>MOD(ROW()-4,26)=0</formula>
    </cfRule>
  </conditionalFormatting>
  <conditionalFormatting sqref="B41:D42">
    <cfRule type="expression" dxfId="4465" priority="5504">
      <formula>MOD(ROW()-4,26)=0</formula>
    </cfRule>
    <cfRule type="expression" dxfId="4464" priority="5571">
      <formula>MOD(ROW()-4,26)=0</formula>
    </cfRule>
  </conditionalFormatting>
  <conditionalFormatting sqref="B43:D44">
    <cfRule type="expression" dxfId="4463" priority="11039">
      <formula>MOD(ROW()-4,26)=0</formula>
    </cfRule>
    <cfRule type="expression" dxfId="4462" priority="6156">
      <formula>MOD(ROW()-4,26)=0</formula>
    </cfRule>
  </conditionalFormatting>
  <conditionalFormatting sqref="B49:D50">
    <cfRule type="expression" dxfId="4461" priority="8527">
      <formula>MOD(ROW()-4,26)=0</formula>
    </cfRule>
    <cfRule type="expression" dxfId="4460" priority="8532">
      <formula>MOD(ROW()-4,26)=0</formula>
    </cfRule>
    <cfRule type="expression" dxfId="4459" priority="8533">
      <formula>MOD(ROW(),2)=0</formula>
    </cfRule>
  </conditionalFormatting>
  <conditionalFormatting sqref="B55:D58">
    <cfRule type="expression" dxfId="4458" priority="4872">
      <formula>MOD(ROW()-4,26)=0</formula>
    </cfRule>
    <cfRule type="expression" dxfId="4457" priority="4873">
      <formula>MOD(ROW(),2)=0</formula>
    </cfRule>
  </conditionalFormatting>
  <conditionalFormatting sqref="B59:D60">
    <cfRule type="expression" dxfId="4456" priority="4856">
      <formula>MOD(ROW()-4,26)=0</formula>
    </cfRule>
    <cfRule type="expression" dxfId="4455" priority="4857">
      <formula>MOD(ROW(),2)=0</formula>
    </cfRule>
  </conditionalFormatting>
  <conditionalFormatting sqref="B137:D137 B138:C138">
    <cfRule type="expression" dxfId="4454" priority="116">
      <formula>MOD(ROW()-4,26)=0</formula>
    </cfRule>
  </conditionalFormatting>
  <conditionalFormatting sqref="B139:D139 B140:C140">
    <cfRule type="expression" dxfId="4453" priority="89">
      <formula>MOD(ROW()-4,26)=0</formula>
    </cfRule>
    <cfRule type="expression" dxfId="4452" priority="60">
      <formula>MOD(ROW()-4,26)=0</formula>
    </cfRule>
  </conditionalFormatting>
  <conditionalFormatting sqref="B141:D141 B142:C142">
    <cfRule type="expression" dxfId="4451" priority="35">
      <formula>MOD(ROW()-4,26)=0</formula>
    </cfRule>
  </conditionalFormatting>
  <conditionalFormatting sqref="B149:D149 B150:C150">
    <cfRule type="expression" dxfId="4450" priority="1362">
      <formula>MOD(ROW()-4,26)=0</formula>
    </cfRule>
    <cfRule type="expression" dxfId="4449" priority="1363">
      <formula>MOD(ROW(),2)=0</formula>
    </cfRule>
  </conditionalFormatting>
  <conditionalFormatting sqref="B157:D157 B158:C158">
    <cfRule type="expression" dxfId="4448" priority="250">
      <formula>MOD(ROW(),2)=0</formula>
    </cfRule>
    <cfRule type="expression" dxfId="4447" priority="249">
      <formula>MOD(ROW()-4,26)=0</formula>
    </cfRule>
  </conditionalFormatting>
  <conditionalFormatting sqref="B539:D542">
    <cfRule type="expression" dxfId="4446" priority="15183">
      <formula>MOD(ROW()-4,26)=0</formula>
    </cfRule>
    <cfRule type="expression" dxfId="4445" priority="15184">
      <formula>MOD(ROW(),2)=0</formula>
    </cfRule>
  </conditionalFormatting>
  <conditionalFormatting sqref="B543:D545 C546:D546">
    <cfRule type="expression" dxfId="4444" priority="15870">
      <formula>MOD(ROW(),2)=0</formula>
    </cfRule>
    <cfRule type="expression" dxfId="4443" priority="15869">
      <formula>MOD(ROW()-4,26)=0</formula>
    </cfRule>
  </conditionalFormatting>
  <conditionalFormatting sqref="B547:D550">
    <cfRule type="expression" dxfId="4442" priority="15164">
      <formula>MOD(ROW(),2)=0</formula>
    </cfRule>
    <cfRule type="expression" dxfId="4441" priority="15163">
      <formula>MOD(ROW()-4,26)=0</formula>
    </cfRule>
  </conditionalFormatting>
  <conditionalFormatting sqref="B550:D550">
    <cfRule type="expression" dxfId="4440" priority="15172">
      <formula>MOD(ROW(),2)=0</formula>
    </cfRule>
    <cfRule type="expression" dxfId="4439" priority="15171">
      <formula>MOD(ROW()-4,26)=0</formula>
    </cfRule>
  </conditionalFormatting>
  <conditionalFormatting sqref="B559:D562">
    <cfRule type="expression" dxfId="4438" priority="15531">
      <formula>MOD(ROW()-4,26)=0</formula>
    </cfRule>
  </conditionalFormatting>
  <conditionalFormatting sqref="B559:D564">
    <cfRule type="expression" dxfId="4437" priority="15532">
      <formula>MOD(ROW(),2)=0</formula>
    </cfRule>
  </conditionalFormatting>
  <conditionalFormatting sqref="B561:D564">
    <cfRule type="expression" dxfId="4436" priority="15790">
      <formula>MOD(ROW(),2)=0</formula>
    </cfRule>
    <cfRule type="expression" dxfId="4435" priority="15789">
      <formula>MOD(ROW()-4,26)=0</formula>
    </cfRule>
  </conditionalFormatting>
  <conditionalFormatting sqref="B561:D566">
    <cfRule type="expression" dxfId="4434" priority="15544">
      <formula>MOD(ROW(),2)=0</formula>
    </cfRule>
    <cfRule type="expression" dxfId="4433" priority="15495">
      <formula>MOD(ROW()-4,26)=0</formula>
    </cfRule>
    <cfRule type="expression" dxfId="4432" priority="15543">
      <formula>MOD(ROW()-4,26)=0</formula>
    </cfRule>
    <cfRule type="expression" dxfId="4431" priority="15496">
      <formula>MOD(ROW(),2)=0</formula>
    </cfRule>
  </conditionalFormatting>
  <conditionalFormatting sqref="B563:D566">
    <cfRule type="expression" dxfId="4430" priority="15806">
      <formula>MOD(ROW(),2)=0</formula>
    </cfRule>
    <cfRule type="expression" dxfId="4429" priority="15805">
      <formula>MOD(ROW()-4,26)=0</formula>
    </cfRule>
    <cfRule type="expression" dxfId="4428" priority="15886">
      <formula>MOD(ROW(),2)=0</formula>
    </cfRule>
    <cfRule type="expression" dxfId="4427" priority="15885">
      <formula>MOD(ROW()-4,26)=0</formula>
    </cfRule>
  </conditionalFormatting>
  <conditionalFormatting sqref="B563:D570">
    <cfRule type="expression" dxfId="4426" priority="15065">
      <formula>MOD(ROW()-4,26)=0</formula>
    </cfRule>
    <cfRule type="expression" dxfId="4425" priority="15066">
      <formula>MOD(ROW(),2)=0</formula>
    </cfRule>
  </conditionalFormatting>
  <conditionalFormatting sqref="B565:D566">
    <cfRule type="expression" dxfId="4424" priority="15514">
      <formula>MOD(ROW(),2)=0</formula>
    </cfRule>
    <cfRule type="expression" dxfId="4423" priority="15513">
      <formula>MOD(ROW()-4,26)=0</formula>
    </cfRule>
  </conditionalFormatting>
  <conditionalFormatting sqref="B565:D568">
    <cfRule type="expression" dxfId="4422" priority="15133">
      <formula>MOD(ROW()-4,26)=0</formula>
    </cfRule>
    <cfRule type="expression" dxfId="4421" priority="15134">
      <formula>MOD(ROW(),2)=0</formula>
    </cfRule>
  </conditionalFormatting>
  <conditionalFormatting sqref="B565:D570">
    <cfRule type="expression" dxfId="4420" priority="15094">
      <formula>MOD(ROW(),2)=0</formula>
    </cfRule>
    <cfRule type="expression" dxfId="4419" priority="15048">
      <formula>MOD(ROW(),2)=0</formula>
    </cfRule>
    <cfRule type="expression" dxfId="4418" priority="15047">
      <formula>MOD(ROW()-4,26)=0</formula>
    </cfRule>
    <cfRule type="expression" dxfId="4417" priority="15093">
      <formula>MOD(ROW()-4,26)=0</formula>
    </cfRule>
  </conditionalFormatting>
  <conditionalFormatting sqref="B567:D570">
    <cfRule type="expression" dxfId="4416" priority="15168">
      <formula>MOD(ROW(),2)=0</formula>
    </cfRule>
    <cfRule type="expression" dxfId="4415" priority="15139">
      <formula>MOD(ROW()-4,26)=0</formula>
    </cfRule>
    <cfRule type="expression" dxfId="4414" priority="15167">
      <formula>MOD(ROW()-4,26)=0</formula>
    </cfRule>
    <cfRule type="expression" dxfId="4413" priority="15140">
      <formula>MOD(ROW(),2)=0</formula>
    </cfRule>
  </conditionalFormatting>
  <conditionalFormatting sqref="B587:D589">
    <cfRule type="expression" dxfId="4412" priority="16628">
      <formula>MOD(ROW(),2)=0</formula>
    </cfRule>
    <cfRule type="expression" dxfId="4411" priority="16627">
      <formula>MOD(ROW()-4,26)=0</formula>
    </cfRule>
  </conditionalFormatting>
  <conditionalFormatting sqref="B589:D592">
    <cfRule type="expression" dxfId="4410" priority="15827">
      <formula>MOD(ROW()-4,26)=0</formula>
    </cfRule>
    <cfRule type="expression" dxfId="4409" priority="15828">
      <formula>MOD(ROW(),2)=0</formula>
    </cfRule>
  </conditionalFormatting>
  <conditionalFormatting sqref="B735:D739">
    <cfRule type="expression" dxfId="4408" priority="15676">
      <formula>MOD(ROW(),2)=0</formula>
    </cfRule>
  </conditionalFormatting>
  <conditionalFormatting sqref="B740:D740">
    <cfRule type="expression" dxfId="4407" priority="15696">
      <formula>MOD(ROW(),2)=0</formula>
    </cfRule>
  </conditionalFormatting>
  <conditionalFormatting sqref="B787:D800 B793:E796">
    <cfRule type="expression" dxfId="4406" priority="17565">
      <formula>MOD(ROW(),2)=0</formula>
    </cfRule>
  </conditionalFormatting>
  <conditionalFormatting sqref="B801:D804">
    <cfRule type="expression" dxfId="4405" priority="15656">
      <formula>MOD(ROW(),2)=0</formula>
    </cfRule>
  </conditionalFormatting>
  <conditionalFormatting sqref="B841:D845">
    <cfRule type="expression" dxfId="4404" priority="15768">
      <formula>MOD(ROW(),2)=0</formula>
    </cfRule>
    <cfRule type="expression" dxfId="4403" priority="15767">
      <formula>MOD(ROW()-4,26)=0</formula>
    </cfRule>
  </conditionalFormatting>
  <conditionalFormatting sqref="B846:D846">
    <cfRule type="expression" dxfId="4402" priority="15757">
      <formula>MOD(ROW()-4,26)=0</formula>
    </cfRule>
    <cfRule type="expression" dxfId="4401" priority="15758">
      <formula>MOD(ROW(),2)=0</formula>
    </cfRule>
  </conditionalFormatting>
  <conditionalFormatting sqref="B849:D870">
    <cfRule type="expression" dxfId="4400" priority="15603">
      <formula>MOD(ROW()-4,26)=0</formula>
    </cfRule>
    <cfRule type="expression" dxfId="4399" priority="15604">
      <formula>MOD(ROW(),2)=0</formula>
    </cfRule>
  </conditionalFormatting>
  <conditionalFormatting sqref="B861:D862">
    <cfRule type="expression" dxfId="4398" priority="15600">
      <formula>MOD(ROW(),2)=0</formula>
    </cfRule>
    <cfRule type="expression" dxfId="4397" priority="15599">
      <formula>MOD(ROW()-4,26)=0</formula>
    </cfRule>
  </conditionalFormatting>
  <conditionalFormatting sqref="B931:D932">
    <cfRule type="expression" dxfId="4396" priority="13886">
      <formula>MOD(ROW(),2)=0</formula>
    </cfRule>
    <cfRule type="expression" dxfId="4395" priority="13885">
      <formula>MOD(ROW()-4,26)=0</formula>
    </cfRule>
  </conditionalFormatting>
  <conditionalFormatting sqref="B1030:D1036">
    <cfRule type="expression" dxfId="4394" priority="16482">
      <formula>MOD(ROW(),2)=0</formula>
    </cfRule>
    <cfRule type="expression" dxfId="4393" priority="16481">
      <formula>MOD(ROW()-4,26)=0</formula>
    </cfRule>
  </conditionalFormatting>
  <conditionalFormatting sqref="B31:E32">
    <cfRule type="expression" dxfId="4392" priority="11117">
      <formula>MOD(ROW()-4,26)=0</formula>
    </cfRule>
    <cfRule type="expression" dxfId="4391" priority="11118">
      <formula>MOD(ROW(),2)=0</formula>
    </cfRule>
  </conditionalFormatting>
  <conditionalFormatting sqref="B36:E36">
    <cfRule type="expression" dxfId="4390" priority="6253">
      <formula>MOD(ROW(),2)=0</formula>
    </cfRule>
  </conditionalFormatting>
  <conditionalFormatting sqref="B43:E43 B44:C44">
    <cfRule type="expression" dxfId="4389" priority="5598">
      <formula>MOD(ROW()-4,26)=0</formula>
    </cfRule>
    <cfRule type="expression" dxfId="4388" priority="5327">
      <formula>MOD(ROW(),2)=0</formula>
    </cfRule>
    <cfRule type="expression" dxfId="4387" priority="5326">
      <formula>MOD(ROW()-4,26)=0</formula>
    </cfRule>
  </conditionalFormatting>
  <conditionalFormatting sqref="B45:E45 B46:C46">
    <cfRule type="expression" dxfId="4386" priority="5960">
      <formula>MOD(ROW()-4,26)=0</formula>
    </cfRule>
    <cfRule type="expression" dxfId="4385" priority="5961">
      <formula>MOD(ROW(),2)=0</formula>
    </cfRule>
  </conditionalFormatting>
  <conditionalFormatting sqref="B45:E46">
    <cfRule type="expression" dxfId="4384" priority="5257">
      <formula>MOD(ROW(),2)=0</formula>
    </cfRule>
    <cfRule type="expression" dxfId="4383" priority="5256">
      <formula>MOD(ROW()-4,26)=0</formula>
    </cfRule>
  </conditionalFormatting>
  <conditionalFormatting sqref="B47:E47 C48">
    <cfRule type="expression" dxfId="4382" priority="5120">
      <formula>MOD(ROW()-4,26)=0</formula>
    </cfRule>
    <cfRule type="expression" dxfId="4381" priority="5121">
      <formula>MOD(ROW(),2)=0</formula>
    </cfRule>
  </conditionalFormatting>
  <conditionalFormatting sqref="B47:E47 C48:G48">
    <cfRule type="expression" dxfId="4380" priority="5169">
      <formula>MOD(ROW()-4,26)=0</formula>
    </cfRule>
  </conditionalFormatting>
  <conditionalFormatting sqref="B47:E48">
    <cfRule type="expression" dxfId="4379" priority="5885">
      <formula>MOD(ROW(),2)=0</formula>
    </cfRule>
    <cfRule type="expression" dxfId="4378" priority="5884">
      <formula>MOD(ROW()-4,26)=0</formula>
    </cfRule>
  </conditionalFormatting>
  <conditionalFormatting sqref="B51:E51 C52">
    <cfRule type="expression" dxfId="4377" priority="9176">
      <formula>MOD(ROW(),2)=0</formula>
    </cfRule>
    <cfRule type="expression" dxfId="4376" priority="9175">
      <formula>MOD(ROW()-4,26)=0</formula>
    </cfRule>
  </conditionalFormatting>
  <conditionalFormatting sqref="B72:E72">
    <cfRule type="expression" dxfId="4375" priority="4785">
      <formula>MOD(ROW(),2)=0</formula>
    </cfRule>
    <cfRule type="expression" dxfId="4374" priority="4784">
      <formula>MOD(ROW()-4,26)=0</formula>
    </cfRule>
  </conditionalFormatting>
  <conditionalFormatting sqref="B74:E74">
    <cfRule type="expression" dxfId="4373" priority="4773">
      <formula>MOD(ROW()-4,26)=0</formula>
    </cfRule>
    <cfRule type="expression" dxfId="4372" priority="4774">
      <formula>MOD(ROW(),2)=0</formula>
    </cfRule>
  </conditionalFormatting>
  <conditionalFormatting sqref="B75:E76">
    <cfRule type="expression" dxfId="4371" priority="4801">
      <formula>MOD(ROW()-4,26)=0</formula>
    </cfRule>
  </conditionalFormatting>
  <conditionalFormatting sqref="B76:E76">
    <cfRule type="expression" dxfId="4370" priority="4779">
      <formula>MOD(ROW()-4,26)=0</formula>
    </cfRule>
  </conditionalFormatting>
  <conditionalFormatting sqref="B83:E94">
    <cfRule type="expression" dxfId="4369" priority="8268">
      <formula>MOD(ROW()-4,26)=0</formula>
    </cfRule>
  </conditionalFormatting>
  <conditionalFormatting sqref="B104:E105 C106:E106">
    <cfRule type="expression" dxfId="4368" priority="11598">
      <formula>MOD(ROW(),2)=0</formula>
    </cfRule>
  </conditionalFormatting>
  <conditionalFormatting sqref="B121:E122">
    <cfRule type="expression" dxfId="4367" priority="2019">
      <formula>MOD(ROW(),2)=0</formula>
    </cfRule>
    <cfRule type="expression" dxfId="4366" priority="2018">
      <formula>MOD(ROW()-4,26)=0</formula>
    </cfRule>
  </conditionalFormatting>
  <conditionalFormatting sqref="B123:E124">
    <cfRule type="expression" dxfId="4365" priority="1993">
      <formula>MOD(ROW()-4,26)=0</formula>
    </cfRule>
    <cfRule type="expression" dxfId="4364" priority="1994">
      <formula>MOD(ROW(),2)=0</formula>
    </cfRule>
    <cfRule type="expression" dxfId="4363" priority="1958">
      <formula>MOD(ROW(),2)=0</formula>
    </cfRule>
    <cfRule type="expression" dxfId="4362" priority="1957">
      <formula>MOD(ROW()-4,26)=0</formula>
    </cfRule>
  </conditionalFormatting>
  <conditionalFormatting sqref="B133:E134">
    <cfRule type="expression" dxfId="4361" priority="88">
      <formula>MOD(ROW(),2)=0</formula>
    </cfRule>
    <cfRule type="expression" dxfId="4360" priority="87">
      <formula>MOD(ROW()-4,26)=0</formula>
    </cfRule>
  </conditionalFormatting>
  <conditionalFormatting sqref="B135:E136">
    <cfRule type="expression" dxfId="4359" priority="34">
      <formula>MOD(ROW(),2)=0</formula>
    </cfRule>
    <cfRule type="expression" dxfId="4358" priority="33">
      <formula>MOD(ROW()-4,26)=0</formula>
    </cfRule>
  </conditionalFormatting>
  <conditionalFormatting sqref="B149:E149 C150:E150">
    <cfRule type="expression" dxfId="4357" priority="1345">
      <formula>MOD(ROW(),2)=0</formula>
    </cfRule>
  </conditionalFormatting>
  <conditionalFormatting sqref="B151:E151">
    <cfRule type="expression" dxfId="4356" priority="1346">
      <formula>MOD(ROW()-4,26)=0</formula>
    </cfRule>
    <cfRule type="expression" dxfId="4355" priority="1347">
      <formula>MOD(ROW(),2)=0</formula>
    </cfRule>
  </conditionalFormatting>
  <conditionalFormatting sqref="B157:E157 C158:E158">
    <cfRule type="expression" dxfId="4354" priority="232">
      <formula>MOD(ROW(),2)=0</formula>
    </cfRule>
  </conditionalFormatting>
  <conditionalFormatting sqref="B159:E159">
    <cfRule type="expression" dxfId="4353" priority="234">
      <formula>MOD(ROW(),2)=0</formula>
    </cfRule>
    <cfRule type="expression" dxfId="4352" priority="233">
      <formula>MOD(ROW()-4,26)=0</formula>
    </cfRule>
  </conditionalFormatting>
  <conditionalFormatting sqref="B161:E162">
    <cfRule type="expression" dxfId="4351" priority="1237">
      <formula>MOD(ROW(),2)=0</formula>
    </cfRule>
    <cfRule type="expression" dxfId="4350" priority="1236">
      <formula>MOD(ROW()-4,26)=0</formula>
    </cfRule>
  </conditionalFormatting>
  <conditionalFormatting sqref="B162:E162">
    <cfRule type="expression" dxfId="4349" priority="1216">
      <formula>MOD(ROW()-4,26)=0</formula>
    </cfRule>
    <cfRule type="expression" dxfId="4348" priority="1217">
      <formula>MOD(ROW(),2)=0</formula>
    </cfRule>
  </conditionalFormatting>
  <conditionalFormatting sqref="B163:E164">
    <cfRule type="expression" dxfId="4347" priority="1198">
      <formula>MOD(ROW()-4,26)=0</formula>
    </cfRule>
    <cfRule type="expression" dxfId="4346" priority="1199">
      <formula>MOD(ROW(),2)=0</formula>
    </cfRule>
  </conditionalFormatting>
  <conditionalFormatting sqref="B164:E164">
    <cfRule type="expression" dxfId="4345" priority="1226">
      <formula>MOD(ROW()-4,26)=0</formula>
    </cfRule>
    <cfRule type="expression" dxfId="4344" priority="1227">
      <formula>MOD(ROW(),2)=0</formula>
    </cfRule>
  </conditionalFormatting>
  <conditionalFormatting sqref="B166:E166">
    <cfRule type="expression" dxfId="4343" priority="1188">
      <formula>MOD(ROW()-4,26)=0</formula>
    </cfRule>
    <cfRule type="expression" dxfId="4342" priority="1189">
      <formula>MOD(ROW(),2)=0</formula>
    </cfRule>
  </conditionalFormatting>
  <conditionalFormatting sqref="B169:E170">
    <cfRule type="expression" dxfId="4341" priority="871">
      <formula>MOD(ROW(),2)=0</formula>
    </cfRule>
    <cfRule type="expression" dxfId="4340" priority="870">
      <formula>MOD(ROW()-4,26)=0</formula>
    </cfRule>
  </conditionalFormatting>
  <conditionalFormatting sqref="B170:E170">
    <cfRule type="expression" dxfId="4339" priority="851">
      <formula>MOD(ROW(),2)=0</formula>
    </cfRule>
    <cfRule type="expression" dxfId="4338" priority="850">
      <formula>MOD(ROW()-4,26)=0</formula>
    </cfRule>
  </conditionalFormatting>
  <conditionalFormatting sqref="B171:E172">
    <cfRule type="expression" dxfId="4337" priority="832">
      <formula>MOD(ROW()-4,26)=0</formula>
    </cfRule>
    <cfRule type="expression" dxfId="4336" priority="833">
      <formula>MOD(ROW(),2)=0</formula>
    </cfRule>
  </conditionalFormatting>
  <conditionalFormatting sqref="B172:E172">
    <cfRule type="expression" dxfId="4335" priority="861">
      <formula>MOD(ROW(),2)=0</formula>
    </cfRule>
    <cfRule type="expression" dxfId="4334" priority="860">
      <formula>MOD(ROW()-4,26)=0</formula>
    </cfRule>
  </conditionalFormatting>
  <conditionalFormatting sqref="B174:E174">
    <cfRule type="expression" dxfId="4333" priority="822">
      <formula>MOD(ROW()-4,26)=0</formula>
    </cfRule>
    <cfRule type="expression" dxfId="4332" priority="823">
      <formula>MOD(ROW(),2)=0</formula>
    </cfRule>
  </conditionalFormatting>
  <conditionalFormatting sqref="B223:E223">
    <cfRule type="expression" dxfId="4331" priority="7212">
      <formula>MOD(ROW()-4,26)=0</formula>
    </cfRule>
  </conditionalFormatting>
  <conditionalFormatting sqref="B224:E224 B225 D225:E225 C226 C228">
    <cfRule type="expression" dxfId="4330" priority="7578">
      <formula>MOD(ROW(),2)=0</formula>
    </cfRule>
  </conditionalFormatting>
  <conditionalFormatting sqref="B227:E234 B235 D235:E235 C235:C238">
    <cfRule type="expression" dxfId="4329" priority="2613">
      <formula>MOD(ROW(),2)=0</formula>
    </cfRule>
  </conditionalFormatting>
  <conditionalFormatting sqref="B227:E234 C235:C238 B235 D235:E235">
    <cfRule type="expression" dxfId="4328" priority="2612">
      <formula>MOD(ROW()-4,26)=0</formula>
    </cfRule>
  </conditionalFormatting>
  <conditionalFormatting sqref="B228:E228">
    <cfRule type="expression" dxfId="4327" priority="6690">
      <formula>MOD(ROW()-4,26)=0</formula>
    </cfRule>
  </conditionalFormatting>
  <conditionalFormatting sqref="B241:E248 B249 D249:E249 C249:C252">
    <cfRule type="expression" dxfId="4326" priority="6583">
      <formula>MOD(ROW(),2)=0</formula>
    </cfRule>
  </conditionalFormatting>
  <conditionalFormatting sqref="B241:E248 C249:C252 B249 D249:E249">
    <cfRule type="expression" dxfId="4325" priority="6582">
      <formula>MOD(ROW()-4,26)=0</formula>
    </cfRule>
  </conditionalFormatting>
  <conditionalFormatting sqref="B248:E248">
    <cfRule type="expression" dxfId="4324" priority="2588">
      <formula>MOD(ROW()-4,26)=0</formula>
    </cfRule>
    <cfRule type="expression" dxfId="4323" priority="2589">
      <formula>MOD(ROW(),2)=0</formula>
    </cfRule>
  </conditionalFormatting>
  <conditionalFormatting sqref="B251:E256 B223:B236 B237:E242 B247:B250">
    <cfRule type="expression" dxfId="4322" priority="6578">
      <formula>MOD(ROW()-4,26)=0</formula>
    </cfRule>
  </conditionalFormatting>
  <conditionalFormatting sqref="B265:E271">
    <cfRule type="expression" dxfId="4321" priority="7856">
      <formula>MOD(ROW(),2)=0</formula>
    </cfRule>
    <cfRule type="expression" dxfId="4320" priority="7855">
      <formula>MOD(ROW()-4,26)=0</formula>
    </cfRule>
  </conditionalFormatting>
  <conditionalFormatting sqref="B267:E298 B299">
    <cfRule type="expression" dxfId="4319" priority="7777">
      <formula>MOD(ROW(),2)=0</formula>
    </cfRule>
    <cfRule type="expression" dxfId="4318" priority="7776">
      <formula>MOD(ROW()-4,26)=0</formula>
    </cfRule>
  </conditionalFormatting>
  <conditionalFormatting sqref="B272:E284">
    <cfRule type="expression" dxfId="4317" priority="7851">
      <formula>MOD(ROW()-4,26)=0</formula>
    </cfRule>
    <cfRule type="expression" dxfId="4316" priority="7852">
      <formula>MOD(ROW(),2)=0</formula>
    </cfRule>
  </conditionalFormatting>
  <conditionalFormatting sqref="B274:E286">
    <cfRule type="expression" dxfId="4315" priority="8047">
      <formula>MOD(ROW()-4,26)=0</formula>
    </cfRule>
    <cfRule type="expression" dxfId="4314" priority="8048">
      <formula>MOD(ROW(),2)=0</formula>
    </cfRule>
  </conditionalFormatting>
  <conditionalFormatting sqref="B275:E290">
    <cfRule type="expression" dxfId="4313" priority="12818">
      <formula>MOD(ROW(),2)=0</formula>
    </cfRule>
    <cfRule type="expression" dxfId="4312" priority="12817">
      <formula>MOD(ROW()-4,26)=0</formula>
    </cfRule>
  </conditionalFormatting>
  <conditionalFormatting sqref="B291:E295 B297:E297">
    <cfRule type="expression" dxfId="4311" priority="8046">
      <formula>MOD(ROW(),2)=0</formula>
    </cfRule>
  </conditionalFormatting>
  <conditionalFormatting sqref="B296:E296">
    <cfRule type="expression" dxfId="4310" priority="4758">
      <formula>MOD(ROW(),2)=0</formula>
    </cfRule>
    <cfRule type="expression" dxfId="4309" priority="4757">
      <formula>MOD(ROW()-4,26)=0</formula>
    </cfRule>
  </conditionalFormatting>
  <conditionalFormatting sqref="B297:E297 B291:E295">
    <cfRule type="expression" dxfId="4308" priority="8045">
      <formula>MOD(ROW()-4,26)=0</formula>
    </cfRule>
  </conditionalFormatting>
  <conditionalFormatting sqref="B297:E308">
    <cfRule type="expression" dxfId="4307" priority="8042">
      <formula>MOD(ROW(),2)=0</formula>
    </cfRule>
    <cfRule type="expression" dxfId="4306" priority="8041">
      <formula>MOD(ROW()-4,26)=0</formula>
    </cfRule>
  </conditionalFormatting>
  <conditionalFormatting sqref="B299:E316">
    <cfRule type="expression" dxfId="4305" priority="7863">
      <formula>MOD(ROW()-4,26)=0</formula>
    </cfRule>
    <cfRule type="expression" dxfId="4304" priority="7864">
      <formula>MOD(ROW(),2)=0</formula>
    </cfRule>
  </conditionalFormatting>
  <conditionalFormatting sqref="B307:E308">
    <cfRule type="expression" dxfId="4303" priority="4554">
      <formula>MOD(ROW()-4,26)=0</formula>
    </cfRule>
    <cfRule type="expression" dxfId="4302" priority="4555">
      <formula>MOD(ROW(),2)=0</formula>
    </cfRule>
  </conditionalFormatting>
  <conditionalFormatting sqref="B309:E310">
    <cfRule type="expression" dxfId="4301" priority="4659">
      <formula>MOD(ROW()-4,26)=0</formula>
    </cfRule>
    <cfRule type="expression" dxfId="4300" priority="4660">
      <formula>MOD(ROW(),2)=0</formula>
    </cfRule>
  </conditionalFormatting>
  <conditionalFormatting sqref="B311:E342 B381:E382 B383:C386 F501:K502 F547:F548 B549:F550 F551 B605:D605 D606 B607:E607 B607:D609 D608:E608 A293:A317 B863:E885 B391:L391 C392:L392 B397:E404 B545:F545 C546:F546 D610:E610 D761:E766 B767:E781 B606 G543:L564 G567:L567 G569:L569 D499:K500 B405:L406 G397:L398 F403:L404 F407:L408 C369:E370 B371:L374 G311:L342 F333:L342 C361:E364 E383:E386 B377:K380 B927:K930 A267:A291 B295:L310 D314:F314 D316:F316 B287:L287 D288:F288 D290:F290 F311:L320 B313:L313 F319:F324 F325:L325 F327:L327 F329:L329 F330 F331:L331 F332 C339:F342 F229:F262 H257:K262 B51:E51 C52 F227:K228 F241:K242 B293:E293 B294 D294:E294 B45:E45 B46:C46 H243:K248 G393:K394 G527:K536 B657:D658 A683:A707 A709:A733 A735:A759 A761:A962 F787:K788 H789:K828 F789:G830 A1025:D1029">
    <cfRule type="expression" dxfId="4299" priority="18044">
      <formula>MOD(ROW()-4,26)=0</formula>
    </cfRule>
  </conditionalFormatting>
  <conditionalFormatting sqref="B317:E323">
    <cfRule type="expression" dxfId="4298" priority="7770">
      <formula>MOD(ROW()-4,26)=0</formula>
    </cfRule>
    <cfRule type="expression" dxfId="4297" priority="7771">
      <formula>MOD(ROW(),2)=0</formula>
    </cfRule>
  </conditionalFormatting>
  <conditionalFormatting sqref="B318:E318">
    <cfRule type="expression" dxfId="4296" priority="17618">
      <formula>MOD(ROW()-4,26)=0</formula>
    </cfRule>
    <cfRule type="expression" dxfId="4295" priority="17619">
      <formula>MOD(ROW(),2)=0</formula>
    </cfRule>
  </conditionalFormatting>
  <conditionalFormatting sqref="B319:E320">
    <cfRule type="expression" dxfId="4294" priority="13589">
      <formula>MOD(ROW()-4,26)=0</formula>
    </cfRule>
    <cfRule type="expression" dxfId="4293" priority="13616">
      <formula>MOD(ROW(),2)=0</formula>
    </cfRule>
    <cfRule type="expression" dxfId="4292" priority="13615">
      <formula>MOD(ROW()-4,26)=0</formula>
    </cfRule>
    <cfRule type="expression" dxfId="4291" priority="13590">
      <formula>MOD(ROW(),2)=0</formula>
    </cfRule>
  </conditionalFormatting>
  <conditionalFormatting sqref="B320:E320">
    <cfRule type="expression" dxfId="4290" priority="13537">
      <formula>MOD(ROW()-4,26)=0</formula>
    </cfRule>
    <cfRule type="expression" dxfId="4289" priority="13586">
      <formula>MOD(ROW(),2)=0</formula>
    </cfRule>
    <cfRule type="expression" dxfId="4288" priority="13538">
      <formula>MOD(ROW(),2)=0</formula>
    </cfRule>
    <cfRule type="expression" dxfId="4287" priority="13585">
      <formula>MOD(ROW()-4,26)=0</formula>
    </cfRule>
    <cfRule type="expression" dxfId="4286" priority="13612">
      <formula>MOD(ROW(),2)=0</formula>
    </cfRule>
    <cfRule type="expression" dxfId="4285" priority="13611">
      <formula>MOD(ROW()-4,26)=0</formula>
    </cfRule>
  </conditionalFormatting>
  <conditionalFormatting sqref="B321:E322">
    <cfRule type="expression" dxfId="4284" priority="13628">
      <formula>MOD(ROW(),2)=0</formula>
    </cfRule>
    <cfRule type="expression" dxfId="4283" priority="13444">
      <formula>MOD(ROW(),2)=0</formula>
    </cfRule>
    <cfRule type="expression" dxfId="4282" priority="13566">
      <formula>MOD(ROW(),2)=0</formula>
    </cfRule>
    <cfRule type="expression" dxfId="4281" priority="13565">
      <formula>MOD(ROW()-4,26)=0</formula>
    </cfRule>
    <cfRule type="expression" dxfId="4280" priority="13443">
      <formula>MOD(ROW()-4,26)=0</formula>
    </cfRule>
    <cfRule type="expression" dxfId="4279" priority="13627">
      <formula>MOD(ROW()-4,26)=0</formula>
    </cfRule>
    <cfRule type="expression" dxfId="4278" priority="13470">
      <formula>MOD(ROW(),2)=0</formula>
    </cfRule>
    <cfRule type="expression" dxfId="4277" priority="13469">
      <formula>MOD(ROW()-4,26)=0</formula>
    </cfRule>
  </conditionalFormatting>
  <conditionalFormatting sqref="B322:E322">
    <cfRule type="expression" dxfId="4276" priority="13562">
      <formula>MOD(ROW(),2)=0</formula>
    </cfRule>
    <cfRule type="expression" dxfId="4275" priority="13561">
      <formula>MOD(ROW()-4,26)=0</formula>
    </cfRule>
    <cfRule type="expression" dxfId="4274" priority="13439">
      <formula>MOD(ROW()-4,26)=0</formula>
    </cfRule>
    <cfRule type="expression" dxfId="4273" priority="13440">
      <formula>MOD(ROW(),2)=0</formula>
    </cfRule>
    <cfRule type="expression" dxfId="4272" priority="13466">
      <formula>MOD(ROW(),2)=0</formula>
    </cfRule>
    <cfRule type="expression" dxfId="4271" priority="13465">
      <formula>MOD(ROW()-4,26)=0</formula>
    </cfRule>
  </conditionalFormatting>
  <conditionalFormatting sqref="B323:E324">
    <cfRule type="expression" dxfId="4270" priority="13577">
      <formula>MOD(ROW()-4,26)=0</formula>
    </cfRule>
    <cfRule type="expression" dxfId="4269" priority="13578">
      <formula>MOD(ROW(),2)=0</formula>
    </cfRule>
    <cfRule type="expression" dxfId="4268" priority="13481">
      <formula>MOD(ROW()-4,26)=0</formula>
    </cfRule>
    <cfRule type="expression" dxfId="4267" priority="13482">
      <formula>MOD(ROW(),2)=0</formula>
    </cfRule>
    <cfRule type="expression" dxfId="4266" priority="13420">
      <formula>MOD(ROW(),2)=0</formula>
    </cfRule>
    <cfRule type="expression" dxfId="4265" priority="13419">
      <formula>MOD(ROW()-4,26)=0</formula>
    </cfRule>
  </conditionalFormatting>
  <conditionalFormatting sqref="B324:E324">
    <cfRule type="expression" dxfId="4264" priority="13477">
      <formula>MOD(ROW()-4,26)=0</formula>
    </cfRule>
    <cfRule type="expression" dxfId="4263" priority="13415">
      <formula>MOD(ROW()-4,26)=0</formula>
    </cfRule>
    <cfRule type="expression" dxfId="4262" priority="13574">
      <formula>MOD(ROW(),2)=0</formula>
    </cfRule>
    <cfRule type="expression" dxfId="4261" priority="13573">
      <formula>MOD(ROW()-4,26)=0</formula>
    </cfRule>
    <cfRule type="expression" dxfId="4260" priority="13478">
      <formula>MOD(ROW(),2)=0</formula>
    </cfRule>
    <cfRule type="expression" dxfId="4259" priority="13416">
      <formula>MOD(ROW(),2)=0</formula>
    </cfRule>
  </conditionalFormatting>
  <conditionalFormatting sqref="B324:E328">
    <cfRule type="expression" dxfId="4258" priority="13600">
      <formula>MOD(ROW(),2)=0</formula>
    </cfRule>
    <cfRule type="expression" dxfId="4257" priority="13599">
      <formula>MOD(ROW()-4,26)=0</formula>
    </cfRule>
  </conditionalFormatting>
  <conditionalFormatting sqref="B324:E336">
    <cfRule type="expression" dxfId="4256" priority="7767">
      <formula>MOD(ROW(),2)=0</formula>
    </cfRule>
    <cfRule type="expression" dxfId="4255" priority="7766">
      <formula>MOD(ROW()-4,26)=0</formula>
    </cfRule>
  </conditionalFormatting>
  <conditionalFormatting sqref="B325:E326">
    <cfRule type="expression" dxfId="4254" priority="13431">
      <formula>MOD(ROW()-4,26)=0</formula>
    </cfRule>
    <cfRule type="expression" dxfId="4253" priority="13432">
      <formula>MOD(ROW(),2)=0</formula>
    </cfRule>
  </conditionalFormatting>
  <conditionalFormatting sqref="B326:E326">
    <cfRule type="expression" dxfId="4252" priority="13427">
      <formula>MOD(ROW()-4,26)=0</formula>
    </cfRule>
    <cfRule type="expression" dxfId="4251" priority="13428">
      <formula>MOD(ROW(),2)=0</formula>
    </cfRule>
  </conditionalFormatting>
  <conditionalFormatting sqref="B365:E369 B371:E372">
    <cfRule type="expression" dxfId="4250" priority="13325">
      <formula>MOD(ROW()-4,26)=0</formula>
    </cfRule>
  </conditionalFormatting>
  <conditionalFormatting sqref="B369:E369 B371:E372">
    <cfRule type="expression" dxfId="4249" priority="14360">
      <formula>MOD(ROW(),2)=0</formula>
    </cfRule>
  </conditionalFormatting>
  <conditionalFormatting sqref="B379:E379">
    <cfRule type="expression" dxfId="4248" priority="4552">
      <formula>MOD(ROW()-4,26)=0</formula>
    </cfRule>
    <cfRule type="expression" dxfId="4247" priority="4553">
      <formula>MOD(ROW(),2)=0</formula>
    </cfRule>
  </conditionalFormatting>
  <conditionalFormatting sqref="B381:E381 B383:C383 B385:C386">
    <cfRule type="expression" dxfId="4246" priority="17613">
      <formula>MOD(ROW(),2)=0</formula>
    </cfRule>
  </conditionalFormatting>
  <conditionalFormatting sqref="B391:E391 C392:E392">
    <cfRule type="expression" dxfId="4245" priority="15938">
      <formula>MOD(ROW(),2)=0</formula>
    </cfRule>
    <cfRule type="expression" dxfId="4244" priority="15937">
      <formula>MOD(ROW()-4,26)=0</formula>
    </cfRule>
  </conditionalFormatting>
  <conditionalFormatting sqref="B391:E391 C392:E396">
    <cfRule type="expression" dxfId="4243" priority="15962">
      <formula>MOD(ROW(),2)=0</formula>
    </cfRule>
  </conditionalFormatting>
  <conditionalFormatting sqref="B391:E392">
    <cfRule type="expression" dxfId="4242" priority="6509">
      <formula>MOD(ROW()-4,26)=0</formula>
    </cfRule>
    <cfRule type="expression" dxfId="4241" priority="6511">
      <formula>MOD(ROW(),2)=0</formula>
    </cfRule>
  </conditionalFormatting>
  <conditionalFormatting sqref="B395:E395">
    <cfRule type="expression" dxfId="4240" priority="14390">
      <formula>MOD(ROW(),2)=0</formula>
    </cfRule>
    <cfRule type="expression" dxfId="4239" priority="14389">
      <formula>MOD(ROW()-4,26)=0</formula>
    </cfRule>
  </conditionalFormatting>
  <conditionalFormatting sqref="B397:E398">
    <cfRule type="expression" dxfId="4238" priority="15936">
      <formula>MOD(ROW(),2)=0</formula>
    </cfRule>
    <cfRule type="expression" dxfId="4237" priority="15935">
      <formula>MOD(ROW()-4,26)=0</formula>
    </cfRule>
  </conditionalFormatting>
  <conditionalFormatting sqref="B397:E410">
    <cfRule type="expression" dxfId="4236" priority="14419">
      <formula>MOD(ROW()-4,26)=0</formula>
    </cfRule>
    <cfRule type="expression" dxfId="4235" priority="14420">
      <formula>MOD(ROW(),2)=0</formula>
    </cfRule>
  </conditionalFormatting>
  <conditionalFormatting sqref="B399:E399">
    <cfRule type="expression" dxfId="4234" priority="14427">
      <formula>MOD(ROW()-4,26)=0</formula>
    </cfRule>
    <cfRule type="expression" dxfId="4233" priority="14428">
      <formula>MOD(ROW(),2)=0</formula>
    </cfRule>
  </conditionalFormatting>
  <conditionalFormatting sqref="B399:E406">
    <cfRule type="expression" dxfId="4232" priority="4522">
      <formula>MOD(ROW(),2)=0</formula>
    </cfRule>
    <cfRule type="expression" dxfId="4231" priority="4521">
      <formula>MOD(ROW()-4,26)=0</formula>
    </cfRule>
  </conditionalFormatting>
  <conditionalFormatting sqref="B401:E402">
    <cfRule type="expression" dxfId="4230" priority="14405">
      <formula>MOD(ROW()-4,26)=0</formula>
    </cfRule>
    <cfRule type="expression" dxfId="4229" priority="14412">
      <formula>MOD(ROW(),2)=0</formula>
    </cfRule>
    <cfRule type="expression" dxfId="4228" priority="14406">
      <formula>MOD(ROW(),2)=0</formula>
    </cfRule>
    <cfRule type="expression" dxfId="4227" priority="14411">
      <formula>MOD(ROW()-4,26)=0</formula>
    </cfRule>
  </conditionalFormatting>
  <conditionalFormatting sqref="B403:E404">
    <cfRule type="expression" dxfId="4226" priority="4408">
      <formula>MOD(ROW(),2)=0</formula>
    </cfRule>
    <cfRule type="expression" dxfId="4225" priority="4410">
      <formula>MOD(ROW(),2)=0</formula>
    </cfRule>
    <cfRule type="expression" dxfId="4224" priority="4407">
      <formula>MOD(ROW()-4,26)=0</formula>
    </cfRule>
    <cfRule type="expression" dxfId="4223" priority="4409">
      <formula>MOD(ROW()-4,26)=0</formula>
    </cfRule>
  </conditionalFormatting>
  <conditionalFormatting sqref="B404:E404">
    <cfRule type="expression" dxfId="4222" priority="14399">
      <formula>MOD(ROW()-4,26)=0</formula>
    </cfRule>
    <cfRule type="expression" dxfId="4221" priority="14400">
      <formula>MOD(ROW(),2)=0</formula>
    </cfRule>
  </conditionalFormatting>
  <conditionalFormatting sqref="B405:E406">
    <cfRule type="expression" dxfId="4220" priority="2133">
      <formula>MOD(ROW(),2)=0</formula>
    </cfRule>
    <cfRule type="expression" dxfId="4219" priority="2132">
      <formula>MOD(ROW()-4,26)=0</formula>
    </cfRule>
    <cfRule type="expression" dxfId="4218" priority="2135">
      <formula>MOD(ROW(),2)=0</formula>
    </cfRule>
    <cfRule type="expression" dxfId="4217" priority="2134">
      <formula>MOD(ROW()-4,26)=0</formula>
    </cfRule>
  </conditionalFormatting>
  <conditionalFormatting sqref="B406:E406">
    <cfRule type="expression" dxfId="4216" priority="2146">
      <formula>MOD(ROW(),2)=0</formula>
    </cfRule>
    <cfRule type="expression" dxfId="4215" priority="2145">
      <formula>MOD(ROW()-4,26)=0</formula>
    </cfRule>
    <cfRule type="expression" dxfId="4214" priority="2143">
      <formula>MOD(ROW(),2)=0</formula>
    </cfRule>
  </conditionalFormatting>
  <conditionalFormatting sqref="B407:E407">
    <cfRule type="expression" dxfId="4213" priority="2387">
      <formula>MOD(ROW(),2)=0</formula>
    </cfRule>
    <cfRule type="expression" dxfId="4212" priority="2467">
      <formula>MOD(ROW(),2)=0</formula>
    </cfRule>
    <cfRule type="expression" dxfId="4211" priority="2386">
      <formula>MOD(ROW()-4,26)=0</formula>
    </cfRule>
    <cfRule type="expression" dxfId="4210" priority="2466">
      <formula>MOD(ROW()-4,26)=0</formula>
    </cfRule>
  </conditionalFormatting>
  <conditionalFormatting sqref="B407:E415">
    <cfRule type="expression" dxfId="4209" priority="6491">
      <formula>MOD(ROW()-4,26)=0</formula>
    </cfRule>
  </conditionalFormatting>
  <conditionalFormatting sqref="B407:E443">
    <cfRule type="expression" dxfId="4208" priority="6492">
      <formula>MOD(ROW(),2)=0</formula>
    </cfRule>
  </conditionalFormatting>
  <conditionalFormatting sqref="B408:E408">
    <cfRule type="expression" dxfId="4207" priority="2459">
      <formula>MOD(ROW(),2)=0</formula>
    </cfRule>
    <cfRule type="expression" dxfId="4206" priority="2297">
      <formula>MOD(ROW()-4,26)=0</formula>
    </cfRule>
    <cfRule type="expression" dxfId="4205" priority="2298">
      <formula>MOD(ROW(),2)=0</formula>
    </cfRule>
  </conditionalFormatting>
  <conditionalFormatting sqref="B410:E447">
    <cfRule type="expression" dxfId="4204" priority="6479">
      <formula>MOD(ROW()-4,26)=0</formula>
    </cfRule>
  </conditionalFormatting>
  <conditionalFormatting sqref="B444:E447">
    <cfRule type="expression" dxfId="4203" priority="6480">
      <formula>MOD(ROW(),2)=0</formula>
    </cfRule>
  </conditionalFormatting>
  <conditionalFormatting sqref="B449:E455">
    <cfRule type="expression" dxfId="4202" priority="6426">
      <formula>MOD(ROW(),2)=0</formula>
    </cfRule>
    <cfRule type="expression" dxfId="4201" priority="6425">
      <formula>MOD(ROW()-4,26)=0</formula>
    </cfRule>
  </conditionalFormatting>
  <conditionalFormatting sqref="B456:E472">
    <cfRule type="expression" dxfId="4200" priority="6419">
      <formula>MOD(ROW()-4,26)=0</formula>
    </cfRule>
    <cfRule type="expression" dxfId="4199" priority="6420">
      <formula>MOD(ROW(),2)=0</formula>
    </cfRule>
  </conditionalFormatting>
  <conditionalFormatting sqref="B497:E498">
    <cfRule type="expression" dxfId="4198" priority="14536">
      <formula>MOD(ROW(),2)=0</formula>
    </cfRule>
  </conditionalFormatting>
  <conditionalFormatting sqref="B525:E525">
    <cfRule type="expression" dxfId="4197" priority="16609">
      <formula>MOD(ROW()-4,26)=0</formula>
    </cfRule>
    <cfRule type="expression" dxfId="4196" priority="16610">
      <formula>MOD(ROW(),2)=0</formula>
    </cfRule>
  </conditionalFormatting>
  <conditionalFormatting sqref="B537:E538">
    <cfRule type="expression" dxfId="4195" priority="15797">
      <formula>MOD(ROW()-4,26)=0</formula>
    </cfRule>
    <cfRule type="expression" dxfId="4194" priority="15798">
      <formula>MOD(ROW(),2)=0</formula>
    </cfRule>
  </conditionalFormatting>
  <conditionalFormatting sqref="B543:E543 B543:D544 B545:E545 C546:D546">
    <cfRule type="expression" dxfId="4193" priority="15901">
      <formula>MOD(ROW()-4,26)=0</formula>
    </cfRule>
    <cfRule type="expression" dxfId="4192" priority="15902">
      <formula>MOD(ROW(),2)=0</formula>
    </cfRule>
  </conditionalFormatting>
  <conditionalFormatting sqref="B545:E545 B547:E547 B547:D566 B549:E549 B551:E551 B555:E555 B557:E557 B559:E559 B561:E561 B563:E563 B565:E565 B567:E567 C567:C568 B568:D568">
    <cfRule type="expression" dxfId="4191" priority="15866">
      <formula>MOD(ROW(),2)=0</formula>
    </cfRule>
  </conditionalFormatting>
  <conditionalFormatting sqref="B547:E548">
    <cfRule type="expression" dxfId="4190" priority="15826">
      <formula>MOD(ROW(),2)=0</formula>
    </cfRule>
  </conditionalFormatting>
  <conditionalFormatting sqref="B547:E549">
    <cfRule type="expression" dxfId="4189" priority="15169">
      <formula>MOD(ROW()-4,26)=0</formula>
    </cfRule>
    <cfRule type="expression" dxfId="4188" priority="15170">
      <formula>MOD(ROW(),2)=0</formula>
    </cfRule>
    <cfRule type="expression" dxfId="4187" priority="15825">
      <formula>MOD(ROW()-4,26)=0</formula>
    </cfRule>
  </conditionalFormatting>
  <conditionalFormatting sqref="B547:E558">
    <cfRule type="expression" dxfId="4186" priority="15892">
      <formula>MOD(ROW(),2)=0</formula>
    </cfRule>
    <cfRule type="expression" dxfId="4185" priority="15891">
      <formula>MOD(ROW()-4,26)=0</formula>
    </cfRule>
  </conditionalFormatting>
  <conditionalFormatting sqref="B551:E551 B555:E555 B559:E559 B547:D566 B557:E557 B561:E561 B563:E563 B565:E565 B567:E567 C567:C568 B568:D568 B547:E547 B545:E545">
    <cfRule type="expression" dxfId="4184" priority="15865">
      <formula>MOD(ROW()-4,26)=0</formula>
    </cfRule>
  </conditionalFormatting>
  <conditionalFormatting sqref="B551:E552">
    <cfRule type="expression" dxfId="4183" priority="15154">
      <formula>MOD(ROW(),2)=0</formula>
    </cfRule>
    <cfRule type="expression" dxfId="4182" priority="15153">
      <formula>MOD(ROW()-4,26)=0</formula>
    </cfRule>
  </conditionalFormatting>
  <conditionalFormatting sqref="B555:E556">
    <cfRule type="expression" dxfId="4181" priority="15524">
      <formula>MOD(ROW(),2)=0</formula>
    </cfRule>
    <cfRule type="expression" dxfId="4180" priority="15523">
      <formula>MOD(ROW()-4,26)=0</formula>
    </cfRule>
    <cfRule type="expression" dxfId="4179" priority="15522">
      <formula>MOD(ROW(),2)=0</formula>
    </cfRule>
    <cfRule type="expression" dxfId="4178" priority="15521">
      <formula>MOD(ROW()-4,26)=0</formula>
    </cfRule>
    <cfRule type="expression" dxfId="4177" priority="15822">
      <formula>MOD(ROW(),2)=0</formula>
    </cfRule>
    <cfRule type="expression" dxfId="4176" priority="15821">
      <formula>MOD(ROW()-4,26)=0</formula>
    </cfRule>
  </conditionalFormatting>
  <conditionalFormatting sqref="B555:E568">
    <cfRule type="expression" dxfId="4175" priority="15888">
      <formula>MOD(ROW(),2)=0</formula>
    </cfRule>
    <cfRule type="expression" dxfId="4174" priority="15887">
      <formula>MOD(ROW()-4,26)=0</formula>
    </cfRule>
  </conditionalFormatting>
  <conditionalFormatting sqref="B555:E572">
    <cfRule type="expression" dxfId="4173" priority="15856">
      <formula>MOD(ROW(),2)=0</formula>
    </cfRule>
    <cfRule type="expression" dxfId="4172" priority="15855">
      <formula>MOD(ROW()-4,26)=0</formula>
    </cfRule>
  </conditionalFormatting>
  <conditionalFormatting sqref="B557:E558">
    <cfRule type="expression" dxfId="4171" priority="15509">
      <formula>MOD(ROW()-4,26)=0</formula>
    </cfRule>
    <cfRule type="expression" dxfId="4170" priority="15582">
      <formula>MOD(ROW(),2)=0</formula>
    </cfRule>
    <cfRule type="expression" dxfId="4169" priority="15581">
      <formula>MOD(ROW()-4,26)=0</formula>
    </cfRule>
    <cfRule type="expression" dxfId="4168" priority="15510">
      <formula>MOD(ROW(),2)=0</formula>
    </cfRule>
    <cfRule type="expression" dxfId="4167" priority="15583">
      <formula>MOD(ROW()-4,26)=0</formula>
    </cfRule>
    <cfRule type="expression" dxfId="4166" priority="15584">
      <formula>MOD(ROW(),2)=0</formula>
    </cfRule>
  </conditionalFormatting>
  <conditionalFormatting sqref="B559:E560">
    <cfRule type="expression" dxfId="4165" priority="15073">
      <formula>MOD(ROW()-4,26)=0</formula>
    </cfRule>
    <cfRule type="expression" dxfId="4164" priority="15074">
      <formula>MOD(ROW(),2)=0</formula>
    </cfRule>
    <cfRule type="expression" dxfId="4163" priority="15075">
      <formula>MOD(ROW()-4,26)=0</formula>
    </cfRule>
    <cfRule type="expression" dxfId="4162" priority="15076">
      <formula>MOD(ROW(),2)=0</formula>
    </cfRule>
    <cfRule type="expression" dxfId="4161" priority="15570">
      <formula>MOD(ROW(),2)=0</formula>
    </cfRule>
    <cfRule type="expression" dxfId="4160" priority="15569">
      <formula>MOD(ROW()-4,26)=0</formula>
    </cfRule>
  </conditionalFormatting>
  <conditionalFormatting sqref="B561:E562">
    <cfRule type="expression" dxfId="4159" priority="15062">
      <formula>MOD(ROW(),2)=0</formula>
    </cfRule>
    <cfRule type="expression" dxfId="4158" priority="15061">
      <formula>MOD(ROW()-4,26)=0</formula>
    </cfRule>
    <cfRule type="expression" dxfId="4157" priority="15124">
      <formula>MOD(ROW(),2)=0</formula>
    </cfRule>
    <cfRule type="expression" dxfId="4156" priority="15123">
      <formula>MOD(ROW()-4,26)=0</formula>
    </cfRule>
  </conditionalFormatting>
  <conditionalFormatting sqref="B563:E564">
    <cfRule type="expression" dxfId="4155" priority="15113">
      <formula>MOD(ROW()-4,26)=0</formula>
    </cfRule>
    <cfRule type="expression" dxfId="4154" priority="15114">
      <formula>MOD(ROW(),2)=0</formula>
    </cfRule>
  </conditionalFormatting>
  <conditionalFormatting sqref="B563:E566">
    <cfRule type="expression" dxfId="4153" priority="15501">
      <formula>MOD(ROW()-4,26)=0</formula>
    </cfRule>
  </conditionalFormatting>
  <conditionalFormatting sqref="B565:E566">
    <cfRule type="expression" dxfId="4152" priority="15502">
      <formula>MOD(ROW(),2)=0</formula>
    </cfRule>
  </conditionalFormatting>
  <conditionalFormatting sqref="B567:E570">
    <cfRule type="expression" dxfId="4151" priority="15404">
      <formula>MOD(ROW(),2)=0</formula>
    </cfRule>
    <cfRule type="expression" dxfId="4150" priority="15403">
      <formula>MOD(ROW()-4,26)=0</formula>
    </cfRule>
  </conditionalFormatting>
  <conditionalFormatting sqref="B569:E570">
    <cfRule type="expression" dxfId="4149" priority="15054">
      <formula>MOD(ROW(),2)=0</formula>
    </cfRule>
    <cfRule type="expression" dxfId="4148" priority="15053">
      <formula>MOD(ROW()-4,26)=0</formula>
    </cfRule>
  </conditionalFormatting>
  <conditionalFormatting sqref="B577:E582">
    <cfRule type="expression" dxfId="4147" priority="15779">
      <formula>MOD(ROW()-4,26)=0</formula>
    </cfRule>
    <cfRule type="expression" dxfId="4146" priority="15780">
      <formula>MOD(ROW(),2)=0</formula>
    </cfRule>
  </conditionalFormatting>
  <conditionalFormatting sqref="B583:E585">
    <cfRule type="expression" dxfId="4145" priority="15844">
      <formula>MOD(ROW(),2)=0</formula>
    </cfRule>
    <cfRule type="expression" dxfId="4144" priority="15843">
      <formula>MOD(ROW()-4,26)=0</formula>
    </cfRule>
  </conditionalFormatting>
  <conditionalFormatting sqref="B586:E586">
    <cfRule type="expression" dxfId="4143" priority="15840">
      <formula>MOD(ROW(),2)=0</formula>
    </cfRule>
    <cfRule type="expression" dxfId="4142" priority="15839">
      <formula>MOD(ROW()-4,26)=0</formula>
    </cfRule>
  </conditionalFormatting>
  <conditionalFormatting sqref="B593:E593 B595:E595 B597:E597 B601:E605 D606:E606 B607:E609 C590:D590 B591:D605">
    <cfRule type="expression" dxfId="4141" priority="17576">
      <formula>MOD(ROW()-4,26)=0</formula>
    </cfRule>
  </conditionalFormatting>
  <conditionalFormatting sqref="B611:E656">
    <cfRule type="expression" dxfId="4140" priority="15699">
      <formula>MOD(ROW()-4,26)=0</formula>
    </cfRule>
    <cfRule type="expression" dxfId="4139" priority="15700">
      <formula>MOD(ROW(),2)=0</formula>
    </cfRule>
  </conditionalFormatting>
  <conditionalFormatting sqref="B659:E670">
    <cfRule type="expression" dxfId="4138" priority="17572">
      <formula>MOD(ROW()-4,26)=0</formula>
    </cfRule>
    <cfRule type="expression" dxfId="4137" priority="17573">
      <formula>MOD(ROW(),2)=0</formula>
    </cfRule>
  </conditionalFormatting>
  <conditionalFormatting sqref="B671:E681">
    <cfRule type="expression" dxfId="4136" priority="16137">
      <formula>MOD(ROW()-4,26)=0</formula>
    </cfRule>
    <cfRule type="expression" dxfId="4135" priority="16138">
      <formula>MOD(ROW(),2)=0</formula>
    </cfRule>
  </conditionalFormatting>
  <conditionalFormatting sqref="B683:E698">
    <cfRule type="expression" dxfId="4134" priority="15733">
      <formula>MOD(ROW()-4,26)=0</formula>
    </cfRule>
    <cfRule type="expression" dxfId="4133" priority="15734">
      <formula>MOD(ROW(),2)=0</formula>
    </cfRule>
  </conditionalFormatting>
  <conditionalFormatting sqref="B709:E729">
    <cfRule type="expression" dxfId="4132" priority="15710">
      <formula>MOD(ROW(),2)=0</formula>
    </cfRule>
    <cfRule type="expression" dxfId="4131" priority="15709">
      <formula>MOD(ROW()-4,26)=0</formula>
    </cfRule>
  </conditionalFormatting>
  <conditionalFormatting sqref="B730:E733">
    <cfRule type="expression" dxfId="4130" priority="15704">
      <formula>MOD(ROW(),2)=0</formula>
    </cfRule>
    <cfRule type="expression" dxfId="4129" priority="15703">
      <formula>MOD(ROW()-4,26)=0</formula>
    </cfRule>
  </conditionalFormatting>
  <conditionalFormatting sqref="B735:E739">
    <cfRule type="expression" dxfId="4128" priority="15675">
      <formula>MOD(ROW()-4,26)=0</formula>
    </cfRule>
  </conditionalFormatting>
  <conditionalFormatting sqref="B740:E755">
    <cfRule type="expression" dxfId="4127" priority="15685">
      <formula>MOD(ROW()-4,26)=0</formula>
    </cfRule>
  </conditionalFormatting>
  <conditionalFormatting sqref="B741:E755">
    <cfRule type="expression" dxfId="4126" priority="15686">
      <formula>MOD(ROW(),2)=0</formula>
    </cfRule>
  </conditionalFormatting>
  <conditionalFormatting sqref="B756:E759">
    <cfRule type="expression" dxfId="4125" priority="15679">
      <formula>MOD(ROW()-4,26)=0</formula>
    </cfRule>
    <cfRule type="expression" dxfId="4124" priority="15680">
      <formula>MOD(ROW(),2)=0</formula>
    </cfRule>
  </conditionalFormatting>
  <conditionalFormatting sqref="B782:E786">
    <cfRule type="expression" dxfId="4123" priority="15658">
      <formula>MOD(ROW(),2)=0</formula>
    </cfRule>
  </conditionalFormatting>
  <conditionalFormatting sqref="B782:E804">
    <cfRule type="expression" dxfId="4122" priority="15651">
      <formula>MOD(ROW()-4,26)=0</formula>
    </cfRule>
  </conditionalFormatting>
  <conditionalFormatting sqref="B793:E796">
    <cfRule type="expression" dxfId="4121" priority="17564">
      <formula>MOD(ROW()-4,26)=0</formula>
    </cfRule>
  </conditionalFormatting>
  <conditionalFormatting sqref="B805:E818">
    <cfRule type="expression" dxfId="4120" priority="15636">
      <formula>MOD(ROW(),2)=0</formula>
    </cfRule>
    <cfRule type="expression" dxfId="4119" priority="15635">
      <formula>MOD(ROW()-4,26)=0</formula>
    </cfRule>
  </conditionalFormatting>
  <conditionalFormatting sqref="B809:E818">
    <cfRule type="expression" dxfId="4118" priority="15615">
      <formula>MOD(ROW()-4,26)=0</formula>
    </cfRule>
    <cfRule type="expression" dxfId="4117" priority="15616">
      <formula>MOD(ROW(),2)=0</formula>
    </cfRule>
  </conditionalFormatting>
  <conditionalFormatting sqref="B819:E830">
    <cfRule type="expression" dxfId="4116" priority="15477">
      <formula>MOD(ROW()-4,26)=0</formula>
    </cfRule>
    <cfRule type="expression" dxfId="4115" priority="15478">
      <formula>MOD(ROW(),2)=0</formula>
    </cfRule>
  </conditionalFormatting>
  <conditionalFormatting sqref="B840:E842">
    <cfRule type="expression" dxfId="4114" priority="15759">
      <formula>MOD(ROW()-4,26)=0</formula>
    </cfRule>
    <cfRule type="expression" dxfId="4113" priority="15760">
      <formula>MOD(ROW(),2)=0</formula>
    </cfRule>
  </conditionalFormatting>
  <conditionalFormatting sqref="B847:E848 B831:L839">
    <cfRule type="expression" dxfId="4112" priority="17558">
      <formula>MOD(ROW()-4,26)=0</formula>
    </cfRule>
  </conditionalFormatting>
  <conditionalFormatting sqref="B886:E914">
    <cfRule type="expression" dxfId="4111" priority="15480">
      <formula>MOD(ROW(),2)=0</formula>
    </cfRule>
  </conditionalFormatting>
  <conditionalFormatting sqref="B886:E928">
    <cfRule type="expression" dxfId="4110" priority="15479">
      <formula>MOD(ROW()-4,26)=0</formula>
    </cfRule>
  </conditionalFormatting>
  <conditionalFormatting sqref="B965:E967">
    <cfRule type="expression" dxfId="4109" priority="16102">
      <formula>MOD(ROW(),2)=0</formula>
    </cfRule>
    <cfRule type="expression" dxfId="4108" priority="16101">
      <formula>MOD(ROW()-4,26)=0</formula>
    </cfRule>
  </conditionalFormatting>
  <conditionalFormatting sqref="B969:E974">
    <cfRule type="expression" dxfId="4107" priority="14747">
      <formula>MOD(ROW()-4,26)=0</formula>
    </cfRule>
    <cfRule type="expression" dxfId="4106" priority="14748">
      <formula>MOD(ROW(),2)=0</formula>
    </cfRule>
  </conditionalFormatting>
  <conditionalFormatting sqref="B975:E982">
    <cfRule type="expression" dxfId="4105" priority="15384">
      <formula>MOD(ROW(),2)=0</formula>
    </cfRule>
    <cfRule type="expression" dxfId="4104" priority="15383">
      <formula>MOD(ROW()-4,26)=0</formula>
    </cfRule>
  </conditionalFormatting>
  <conditionalFormatting sqref="B979:E980">
    <cfRule type="expression" dxfId="4103" priority="15356">
      <formula>MOD(ROW(),2)=0</formula>
    </cfRule>
    <cfRule type="expression" dxfId="4102" priority="15355">
      <formula>MOD(ROW()-4,26)=0</formula>
    </cfRule>
  </conditionalFormatting>
  <conditionalFormatting sqref="B981:E990">
    <cfRule type="expression" dxfId="4101" priority="15386">
      <formula>MOD(ROW(),2)=0</formula>
    </cfRule>
    <cfRule type="expression" dxfId="4100" priority="15385">
      <formula>MOD(ROW()-4,26)=0</formula>
    </cfRule>
  </conditionalFormatting>
  <conditionalFormatting sqref="B1037:E1044">
    <cfRule type="expression" dxfId="4099" priority="16061">
      <formula>MOD(ROW()-4,26)=0</formula>
    </cfRule>
    <cfRule type="expression" dxfId="4098" priority="16062">
      <formula>MOD(ROW(),2)=0</formula>
    </cfRule>
  </conditionalFormatting>
  <conditionalFormatting sqref="B481:F484">
    <cfRule type="expression" dxfId="4097" priority="6388">
      <formula>MOD(ROW(),2)=0</formula>
    </cfRule>
  </conditionalFormatting>
  <conditionalFormatting sqref="B483:F484">
    <cfRule type="expression" dxfId="4096" priority="2580">
      <formula>MOD(ROW()-4,26)=0</formula>
    </cfRule>
    <cfRule type="expression" dxfId="4095" priority="2581">
      <formula>MOD(ROW(),2)=0</formula>
    </cfRule>
  </conditionalFormatting>
  <conditionalFormatting sqref="B485:F496">
    <cfRule type="expression" dxfId="4094" priority="6367">
      <formula>MOD(ROW()-4,26)=0</formula>
    </cfRule>
    <cfRule type="expression" dxfId="4093" priority="6368">
      <formula>MOD(ROW(),2)=0</formula>
    </cfRule>
  </conditionalFormatting>
  <conditionalFormatting sqref="B527:F538">
    <cfRule type="expression" dxfId="4092" priority="15801">
      <formula>MOD(ROW()-4,26)=0</formula>
    </cfRule>
    <cfRule type="expression" dxfId="4091" priority="15802">
      <formula>MOD(ROW(),2)=0</formula>
    </cfRule>
  </conditionalFormatting>
  <conditionalFormatting sqref="B553:F554">
    <cfRule type="expression" dxfId="4090" priority="17580">
      <formula>MOD(ROW()-4,26)=0</formula>
    </cfRule>
  </conditionalFormatting>
  <conditionalFormatting sqref="B573:F576">
    <cfRule type="expression" dxfId="4089" priority="15851">
      <formula>MOD(ROW()-4,26)=0</formula>
    </cfRule>
    <cfRule type="expression" dxfId="4088" priority="15852">
      <formula>MOD(ROW(),2)=0</formula>
    </cfRule>
  </conditionalFormatting>
  <conditionalFormatting sqref="B117:G118 B119:C120 B111:L116">
    <cfRule type="expression" dxfId="4087" priority="2032">
      <formula>MOD(ROW()-4,26)=0</formula>
    </cfRule>
  </conditionalFormatting>
  <conditionalFormatting sqref="B161:G161 F162:G164">
    <cfRule type="expression" dxfId="4086" priority="1250">
      <formula>MOD(ROW()-4,26)=0</formula>
    </cfRule>
    <cfRule type="expression" dxfId="4085" priority="1251">
      <formula>MOD(ROW(),2)=0</formula>
    </cfRule>
  </conditionalFormatting>
  <conditionalFormatting sqref="B163:G163 F164:G164">
    <cfRule type="expression" dxfId="4084" priority="1228">
      <formula>MOD(ROW()-4,26)=0</formula>
    </cfRule>
    <cfRule type="expression" dxfId="4083" priority="1229">
      <formula>MOD(ROW(),2)=0</formula>
    </cfRule>
  </conditionalFormatting>
  <conditionalFormatting sqref="B163:G164">
    <cfRule type="expression" dxfId="4082" priority="1245">
      <formula>MOD(ROW(),2)=0</formula>
    </cfRule>
    <cfRule type="expression" dxfId="4081" priority="1244">
      <formula>MOD(ROW()-4,26)=0</formula>
    </cfRule>
  </conditionalFormatting>
  <conditionalFormatting sqref="B165:G165 F166:G166">
    <cfRule type="expression" dxfId="4080" priority="1190">
      <formula>MOD(ROW()-4,26)=0</formula>
    </cfRule>
    <cfRule type="expression" dxfId="4079" priority="1191">
      <formula>MOD(ROW(),2)=0</formula>
    </cfRule>
  </conditionalFormatting>
  <conditionalFormatting sqref="B165:G166">
    <cfRule type="expression" dxfId="4078" priority="1212">
      <formula>MOD(ROW()-4,26)=0</formula>
    </cfRule>
    <cfRule type="expression" dxfId="4077" priority="1213">
      <formula>MOD(ROW(),2)=0</formula>
    </cfRule>
  </conditionalFormatting>
  <conditionalFormatting sqref="B169:G169 F170:G172">
    <cfRule type="expression" dxfId="4076" priority="885">
      <formula>MOD(ROW(),2)=0</formula>
    </cfRule>
    <cfRule type="expression" dxfId="4075" priority="884">
      <formula>MOD(ROW()-4,26)=0</formula>
    </cfRule>
  </conditionalFormatting>
  <conditionalFormatting sqref="B171:G171 F172:G172">
    <cfRule type="expression" dxfId="4074" priority="862">
      <formula>MOD(ROW()-4,26)=0</formula>
    </cfRule>
    <cfRule type="expression" dxfId="4073" priority="863">
      <formula>MOD(ROW(),2)=0</formula>
    </cfRule>
  </conditionalFormatting>
  <conditionalFormatting sqref="B171:G172">
    <cfRule type="expression" dxfId="4072" priority="878">
      <formula>MOD(ROW()-4,26)=0</formula>
    </cfRule>
    <cfRule type="expression" dxfId="4071" priority="879">
      <formula>MOD(ROW(),2)=0</formula>
    </cfRule>
  </conditionalFormatting>
  <conditionalFormatting sqref="B173:G173 F174:G174">
    <cfRule type="expression" dxfId="4070" priority="825">
      <formula>MOD(ROW(),2)=0</formula>
    </cfRule>
    <cfRule type="expression" dxfId="4069" priority="824">
      <formula>MOD(ROW()-4,26)=0</formula>
    </cfRule>
  </conditionalFormatting>
  <conditionalFormatting sqref="B173:G174">
    <cfRule type="expression" dxfId="4068" priority="846">
      <formula>MOD(ROW()-4,26)=0</formula>
    </cfRule>
    <cfRule type="expression" dxfId="4067" priority="847">
      <formula>MOD(ROW(),2)=0</formula>
    </cfRule>
  </conditionalFormatting>
  <conditionalFormatting sqref="B337:G338">
    <cfRule type="expression" dxfId="4066" priority="14147">
      <formula>MOD(ROW()-4,26)=0</formula>
    </cfRule>
    <cfRule type="expression" dxfId="4065" priority="14148">
      <formula>MOD(ROW(),2)=0</formula>
    </cfRule>
  </conditionalFormatting>
  <conditionalFormatting sqref="B513:G524">
    <cfRule type="expression" dxfId="4064" priority="6366">
      <formula>MOD(ROW(),2)=0</formula>
    </cfRule>
  </conditionalFormatting>
  <conditionalFormatting sqref="B45:K45 B46:D46 B51:K51 C52 F227:K228 F229:F262 H239:L242 F241:K242 H243:K252 H257:K262 A267:A291 B287:L287 D288:F288 D290:F290 B293:E293 A293:A317 B294 D294:E294 B295:L310 F311:L320 B311:E342 G311:L342 B313:L313 D314:F314 D316:F316 F319:F324 F325:L325 F327:L327 F329:L329 F330 F331:L331 F332 F333:L342 C339:F342 C361:E364 C369:E370 F369:L374 B371:L374 B377:K380 B379:E382 B383:C386 E383:E386 B391:L391 F391:F394 C392:L392 G393:K394 F395:K404 G397:L398 B397:E404 F403:L404 B405:L406 F407:L408 F407:K412 G481:K502 D499:K500 F501:K502 G527:K536 G543:L564 B545:F545 C546:F546 F547:F548 B549:F550 F551 G561:K570 G567:L567 G569:L569 B605:D605 B606 D606 B607:E607 B607:D609 D608:E608 B609:E609 D610:E610 B657:D658 A683:A707 A709:A733 A735:A759 D761:E766 A761:A962 B767:E781 F787:K788 H789:K828 F789:G830 B863:E885 B915:E928 F917:K930 B927:K930 A1025:D1029 D493:K494 F495:K498 G571:L576 D41:D44 B43:K43 B44:D44 D49:E49 H253:L256 H522:K524 B74:C74 B75:K76">
    <cfRule type="expression" dxfId="4063" priority="18045">
      <formula>MOD(ROW(),2)=0</formula>
    </cfRule>
  </conditionalFormatting>
  <conditionalFormatting sqref="B47:K47 C48:G48">
    <cfRule type="expression" dxfId="4062" priority="5170">
      <formula>MOD(ROW(),2)=0</formula>
    </cfRule>
  </conditionalFormatting>
  <conditionalFormatting sqref="B103:K103">
    <cfRule type="expression" dxfId="4061" priority="11682">
      <formula>MOD(ROW(),2)=0</formula>
    </cfRule>
  </conditionalFormatting>
  <conditionalFormatting sqref="B152:K152">
    <cfRule type="expression" dxfId="4060" priority="1290">
      <formula>MOD(ROW()-4,26)=0</formula>
    </cfRule>
    <cfRule type="expression" dxfId="4059" priority="1291">
      <formula>MOD(ROW(),2)=0</formula>
    </cfRule>
  </conditionalFormatting>
  <conditionalFormatting sqref="B160:K160">
    <cfRule type="expression" dxfId="4058" priority="177">
      <formula>MOD(ROW()-4,26)=0</formula>
    </cfRule>
    <cfRule type="expression" dxfId="4057" priority="178">
      <formula>MOD(ROW(),2)=0</formula>
    </cfRule>
  </conditionalFormatting>
  <conditionalFormatting sqref="B177:K177 B179:K179 B181:K181 L177:L180 B185:K185 B187:K187 B189:K189 L184:L188 L192:L194">
    <cfRule type="expression" dxfId="4056" priority="1168">
      <formula>MOD(ROW()-4,26)=0</formula>
    </cfRule>
  </conditionalFormatting>
  <conditionalFormatting sqref="B177:K177 L177:L180 B179:K179 B181:K181 L184:L188 B185:K185 B187:K187 B189:K189 L192:L194">
    <cfRule type="expression" dxfId="4055" priority="1169">
      <formula>MOD(ROW(),2)=0</formula>
    </cfRule>
  </conditionalFormatting>
  <conditionalFormatting sqref="B178:K178">
    <cfRule type="expression" dxfId="4054" priority="1153">
      <formula>MOD(ROW(),2)=0</formula>
    </cfRule>
    <cfRule type="expression" dxfId="4053" priority="1152">
      <formula>MOD(ROW()-4,26)=0</formula>
    </cfRule>
  </conditionalFormatting>
  <conditionalFormatting sqref="B179:K194">
    <cfRule type="expression" dxfId="4052" priority="1162">
      <formula>MOD(ROW()-4,26)=0</formula>
    </cfRule>
    <cfRule type="expression" dxfId="4051" priority="1163">
      <formula>MOD(ROW(),2)=0</formula>
    </cfRule>
  </conditionalFormatting>
  <conditionalFormatting sqref="B180:K180">
    <cfRule type="expression" dxfId="4050" priority="1128">
      <formula>MOD(ROW()-4,26)=0</formula>
    </cfRule>
    <cfRule type="expression" dxfId="4049" priority="1129">
      <formula>MOD(ROW(),2)=0</formula>
    </cfRule>
  </conditionalFormatting>
  <conditionalFormatting sqref="B183:K183 B184:L184">
    <cfRule type="expression" dxfId="4048" priority="1149">
      <formula>MOD(ROW(),2)=0</formula>
    </cfRule>
    <cfRule type="expression" dxfId="4047" priority="1022">
      <formula>MOD(ROW(),2)=0</formula>
    </cfRule>
  </conditionalFormatting>
  <conditionalFormatting sqref="B183:K183">
    <cfRule type="expression" dxfId="4046" priority="1024">
      <formula>MOD(ROW(),2)=0</formula>
    </cfRule>
    <cfRule type="expression" dxfId="4045" priority="1023">
      <formula>MOD(ROW()-4,26)=0</formula>
    </cfRule>
  </conditionalFormatting>
  <conditionalFormatting sqref="B186:K186">
    <cfRule type="expression" dxfId="4044" priority="1017">
      <formula>MOD(ROW()-4,26)=0</formula>
    </cfRule>
    <cfRule type="expression" dxfId="4043" priority="1018">
      <formula>MOD(ROW(),2)=0</formula>
    </cfRule>
  </conditionalFormatting>
  <conditionalFormatting sqref="B188:K188">
    <cfRule type="expression" dxfId="4042" priority="996">
      <formula>MOD(ROW(),2)=0</formula>
    </cfRule>
    <cfRule type="expression" dxfId="4041" priority="995">
      <formula>MOD(ROW()-4,26)=0</formula>
    </cfRule>
  </conditionalFormatting>
  <conditionalFormatting sqref="B191:K191 B192:L192">
    <cfRule type="expression" dxfId="4040" priority="1014">
      <formula>MOD(ROW(),2)=0</formula>
    </cfRule>
  </conditionalFormatting>
  <conditionalFormatting sqref="B195:K196">
    <cfRule type="expression" dxfId="4039" priority="1036">
      <formula>MOD(ROW(),2)=0</formula>
    </cfRule>
    <cfRule type="expression" dxfId="4038" priority="1035">
      <formula>MOD(ROW()-4,26)=0</formula>
    </cfRule>
  </conditionalFormatting>
  <conditionalFormatting sqref="B197:K197 B199:K199 B201:K201 L197:L208">
    <cfRule type="expression" dxfId="4037" priority="2493">
      <formula>MOD(ROW()-4,26)=0</formula>
    </cfRule>
  </conditionalFormatting>
  <conditionalFormatting sqref="B197:K197 L197:L208 B199:K199 B201:K201">
    <cfRule type="expression" dxfId="4036" priority="2494">
      <formula>MOD(ROW(),2)=0</formula>
    </cfRule>
  </conditionalFormatting>
  <conditionalFormatting sqref="B198:K198">
    <cfRule type="expression" dxfId="4035" priority="2477">
      <formula>MOD(ROW()-4,26)=0</formula>
    </cfRule>
    <cfRule type="expression" dxfId="4034" priority="2478">
      <formula>MOD(ROW(),2)=0</formula>
    </cfRule>
  </conditionalFormatting>
  <conditionalFormatting sqref="B199:K208">
    <cfRule type="expression" dxfId="4033" priority="2487">
      <formula>MOD(ROW()-4,26)=0</formula>
    </cfRule>
    <cfRule type="expression" dxfId="4032" priority="2488">
      <formula>MOD(ROW(),2)=0</formula>
    </cfRule>
  </conditionalFormatting>
  <conditionalFormatting sqref="B200:K200">
    <cfRule type="expression" dxfId="4031" priority="2051">
      <formula>MOD(ROW(),2)=0</formula>
    </cfRule>
    <cfRule type="expression" dxfId="4030" priority="2050">
      <formula>MOD(ROW()-4,26)=0</formula>
    </cfRule>
  </conditionalFormatting>
  <conditionalFormatting sqref="B237:K238 B239:L240">
    <cfRule type="expression" dxfId="4029" priority="6585">
      <formula>MOD(ROW(),2)=0</formula>
    </cfRule>
    <cfRule type="expression" dxfId="4028" priority="6584">
      <formula>MOD(ROW()-4,26)=0</formula>
    </cfRule>
  </conditionalFormatting>
  <conditionalFormatting sqref="B407:K408">
    <cfRule type="expression" dxfId="4027" priority="4249">
      <formula>MOD(ROW(),2)=0</formula>
    </cfRule>
    <cfRule type="expression" dxfId="4026" priority="2301">
      <formula>MOD(ROW()-4,26)=0</formula>
    </cfRule>
    <cfRule type="expression" dxfId="4025" priority="2302">
      <formula>MOD(ROW(),2)=0</formula>
    </cfRule>
    <cfRule type="expression" dxfId="4024" priority="4248">
      <formula>MOD(ROW()-4,26)=0</formula>
    </cfRule>
  </conditionalFormatting>
  <conditionalFormatting sqref="B409:K410">
    <cfRule type="expression" dxfId="4023" priority="2149">
      <formula>MOD(ROW()-4,26)=0</formula>
    </cfRule>
  </conditionalFormatting>
  <conditionalFormatting sqref="B410:K410">
    <cfRule type="expression" dxfId="4022" priority="2150">
      <formula>MOD(ROW(),2)=0</formula>
    </cfRule>
  </conditionalFormatting>
  <conditionalFormatting sqref="B413:K414">
    <cfRule type="expression" dxfId="4021" priority="6269">
      <formula>MOD(ROW()-4,26)=0</formula>
    </cfRule>
  </conditionalFormatting>
  <conditionalFormatting sqref="B414:K414">
    <cfRule type="expression" dxfId="4020" priority="6270">
      <formula>MOD(ROW(),2)=0</formula>
    </cfRule>
  </conditionalFormatting>
  <conditionalFormatting sqref="B415:K416">
    <cfRule type="expression" dxfId="4019" priority="2390">
      <formula>MOD(ROW()-4,26)=0</formula>
    </cfRule>
    <cfRule type="expression" dxfId="4018" priority="4350">
      <formula>MOD(ROW()-4,26)=0</formula>
    </cfRule>
  </conditionalFormatting>
  <conditionalFormatting sqref="B416:K416">
    <cfRule type="expression" dxfId="4017" priority="4351">
      <formula>MOD(ROW(),2)=0</formula>
    </cfRule>
    <cfRule type="expression" dxfId="4016" priority="2391">
      <formula>MOD(ROW(),2)=0</formula>
    </cfRule>
  </conditionalFormatting>
  <conditionalFormatting sqref="B417:K418">
    <cfRule type="expression" dxfId="4015" priority="2243">
      <formula>MOD(ROW()-4,26)=0</formula>
    </cfRule>
  </conditionalFormatting>
  <conditionalFormatting sqref="B418:K418">
    <cfRule type="expression" dxfId="4014" priority="2244">
      <formula>MOD(ROW(),2)=0</formula>
    </cfRule>
  </conditionalFormatting>
  <conditionalFormatting sqref="B497:K498">
    <cfRule type="expression" dxfId="4013" priority="14535">
      <formula>MOD(ROW()-4,26)=0</formula>
    </cfRule>
  </conditionalFormatting>
  <conditionalFormatting sqref="B82:L82">
    <cfRule type="expression" dxfId="4012" priority="8272">
      <formula>MOD(ROW()-4,26)=0</formula>
    </cfRule>
    <cfRule type="expression" dxfId="4011" priority="8273">
      <formula>MOD(ROW(),2)=0</formula>
    </cfRule>
  </conditionalFormatting>
  <conditionalFormatting sqref="B93:L102">
    <cfRule type="expression" dxfId="4010" priority="11192">
      <formula>MOD(ROW(),2)=0</formula>
    </cfRule>
  </conditionalFormatting>
  <conditionalFormatting sqref="B93:L103">
    <cfRule type="expression" dxfId="4009" priority="11191">
      <formula>MOD(ROW()-4,26)=0</formula>
    </cfRule>
  </conditionalFormatting>
  <conditionalFormatting sqref="B107:L109 C110:L110 B213:L213 C214:L214">
    <cfRule type="expression" dxfId="4008" priority="11616">
      <formula>MOD(ROW(),2)=0</formula>
    </cfRule>
  </conditionalFormatting>
  <conditionalFormatting sqref="B111:L116 B117:G118 B119:C120">
    <cfRule type="expression" dxfId="4007" priority="2033">
      <formula>MOD(ROW(),2)=0</formula>
    </cfRule>
  </conditionalFormatting>
  <conditionalFormatting sqref="B139:L140">
    <cfRule type="expression" dxfId="4006" priority="121">
      <formula>MOD(ROW()-4,26)=0</formula>
    </cfRule>
    <cfRule type="expression" dxfId="4005" priority="122">
      <formula>MOD(ROW(),2)=0</formula>
    </cfRule>
  </conditionalFormatting>
  <conditionalFormatting sqref="B141:L142">
    <cfRule type="expression" dxfId="4004" priority="61">
      <formula>MOD(ROW()-4,26)=0</formula>
    </cfRule>
    <cfRule type="expression" dxfId="4003" priority="62">
      <formula>MOD(ROW(),2)=0</formula>
    </cfRule>
  </conditionalFormatting>
  <conditionalFormatting sqref="B177:L177">
    <cfRule type="expression" dxfId="4002" priority="1135">
      <formula>MOD(ROW(),2)=0</formula>
    </cfRule>
    <cfRule type="expression" dxfId="4001" priority="1134">
      <formula>MOD(ROW()-4,26)=0</formula>
    </cfRule>
  </conditionalFormatting>
  <conditionalFormatting sqref="B177:L178">
    <cfRule type="expression" dxfId="4000" priority="1133">
      <formula>MOD(ROW(),2)=0</formula>
    </cfRule>
    <cfRule type="expression" dxfId="3999" priority="1132">
      <formula>MOD(ROW()-4,26)=0</formula>
    </cfRule>
    <cfRule type="expression" dxfId="3998" priority="1164">
      <formula>MOD(ROW()-4,26)=0</formula>
    </cfRule>
    <cfRule type="expression" dxfId="3997" priority="1165">
      <formula>MOD(ROW(),2)=0</formula>
    </cfRule>
  </conditionalFormatting>
  <conditionalFormatting sqref="B177:L182 B183:C184">
    <cfRule type="expression" dxfId="3996" priority="1032">
      <formula>MOD(ROW(),2)=0</formula>
    </cfRule>
  </conditionalFormatting>
  <conditionalFormatting sqref="B179:L180">
    <cfRule type="expression" dxfId="3995" priority="1139">
      <formula>MOD(ROW(),2)=0</formula>
    </cfRule>
    <cfRule type="expression" dxfId="3994" priority="1138">
      <formula>MOD(ROW()-4,26)=0</formula>
    </cfRule>
  </conditionalFormatting>
  <conditionalFormatting sqref="B184:L184 B183:K183">
    <cfRule type="expression" dxfId="3993" priority="1148">
      <formula>MOD(ROW()-4,26)=0</formula>
    </cfRule>
    <cfRule type="expression" dxfId="3992" priority="1021">
      <formula>MOD(ROW()-4,26)=0</formula>
    </cfRule>
  </conditionalFormatting>
  <conditionalFormatting sqref="B185:L185">
    <cfRule type="expression" dxfId="3991" priority="1001">
      <formula>MOD(ROW()-4,26)=0</formula>
    </cfRule>
    <cfRule type="expression" dxfId="3990" priority="1002">
      <formula>MOD(ROW(),2)=0</formula>
    </cfRule>
  </conditionalFormatting>
  <conditionalFormatting sqref="B185:L186">
    <cfRule type="expression" dxfId="3989" priority="1167">
      <formula>MOD(ROW(),2)=0</formula>
    </cfRule>
    <cfRule type="expression" dxfId="3988" priority="1166">
      <formula>MOD(ROW()-4,26)=0</formula>
    </cfRule>
    <cfRule type="expression" dxfId="3987" priority="1125">
      <formula>MOD(ROW(),2)=0</formula>
    </cfRule>
    <cfRule type="expression" dxfId="3986" priority="1000">
      <formula>MOD(ROW(),2)=0</formula>
    </cfRule>
    <cfRule type="expression" dxfId="3985" priority="999">
      <formula>MOD(ROW()-4,26)=0</formula>
    </cfRule>
    <cfRule type="expression" dxfId="3984" priority="1124">
      <formula>MOD(ROW()-4,26)=0</formula>
    </cfRule>
    <cfRule type="expression" dxfId="3983" priority="1027">
      <formula>MOD(ROW()-4,26)=0</formula>
    </cfRule>
    <cfRule type="expression" dxfId="3982" priority="1028">
      <formula>MOD(ROW(),2)=0</formula>
    </cfRule>
  </conditionalFormatting>
  <conditionalFormatting sqref="B187:L188">
    <cfRule type="expression" dxfId="3981" priority="1006">
      <formula>MOD(ROW(),2)=0</formula>
    </cfRule>
    <cfRule type="expression" dxfId="3980" priority="1140">
      <formula>MOD(ROW()-4,26)=0</formula>
    </cfRule>
    <cfRule type="expression" dxfId="3979" priority="1141">
      <formula>MOD(ROW(),2)=0</formula>
    </cfRule>
    <cfRule type="expression" dxfId="3978" priority="1005">
      <formula>MOD(ROW()-4,26)=0</formula>
    </cfRule>
  </conditionalFormatting>
  <conditionalFormatting sqref="B189:L194">
    <cfRule type="expression" dxfId="3977" priority="2496">
      <formula>MOD(ROW(),2)=0</formula>
    </cfRule>
    <cfRule type="expression" dxfId="3976" priority="2495">
      <formula>MOD(ROW()-4,26)=0</formula>
    </cfRule>
  </conditionalFormatting>
  <conditionalFormatting sqref="B192:L192 B191:K191">
    <cfRule type="expression" dxfId="3975" priority="1013">
      <formula>MOD(ROW()-4,26)=0</formula>
    </cfRule>
  </conditionalFormatting>
  <conditionalFormatting sqref="B193:L194">
    <cfRule type="expression" dxfId="3974" priority="991">
      <formula>MOD(ROW()-4,26)=0</formula>
    </cfRule>
    <cfRule type="expression" dxfId="3973" priority="992">
      <formula>MOD(ROW(),2)=0</formula>
    </cfRule>
    <cfRule type="expression" dxfId="3972" priority="1030">
      <formula>MOD(ROW(),2)=0</formula>
    </cfRule>
    <cfRule type="expression" dxfId="3971" priority="1029">
      <formula>MOD(ROW()-4,26)=0</formula>
    </cfRule>
  </conditionalFormatting>
  <conditionalFormatting sqref="B195:L196">
    <cfRule type="expression" dxfId="3970" priority="1034">
      <formula>MOD(ROW(),2)=0</formula>
    </cfRule>
    <cfRule type="expression" dxfId="3969" priority="1033">
      <formula>MOD(ROW()-4,26)=0</formula>
    </cfRule>
  </conditionalFormatting>
  <conditionalFormatting sqref="B197:L197">
    <cfRule type="expression" dxfId="3968" priority="2056">
      <formula>MOD(ROW()-4,26)=0</formula>
    </cfRule>
    <cfRule type="expression" dxfId="3967" priority="2057">
      <formula>MOD(ROW(),2)=0</formula>
    </cfRule>
  </conditionalFormatting>
  <conditionalFormatting sqref="B197:L198">
    <cfRule type="expression" dxfId="3966" priority="2489">
      <formula>MOD(ROW()-4,26)=0</formula>
    </cfRule>
    <cfRule type="expression" dxfId="3965" priority="2490">
      <formula>MOD(ROW(),2)=0</formula>
    </cfRule>
    <cfRule type="expression" dxfId="3964" priority="2054">
      <formula>MOD(ROW()-4,26)=0</formula>
    </cfRule>
    <cfRule type="expression" dxfId="3963" priority="2055">
      <formula>MOD(ROW(),2)=0</formula>
    </cfRule>
  </conditionalFormatting>
  <conditionalFormatting sqref="B199:L200">
    <cfRule type="expression" dxfId="3962" priority="2061">
      <formula>MOD(ROW(),2)=0</formula>
    </cfRule>
    <cfRule type="expression" dxfId="3961" priority="2060">
      <formula>MOD(ROW()-4,26)=0</formula>
    </cfRule>
  </conditionalFormatting>
  <conditionalFormatting sqref="B203:L204">
    <cfRule type="expression" dxfId="3960" priority="2474">
      <formula>MOD(ROW(),2)=0</formula>
    </cfRule>
    <cfRule type="expression" dxfId="3959" priority="2473">
      <formula>MOD(ROW()-4,26)=0</formula>
    </cfRule>
  </conditionalFormatting>
  <conditionalFormatting sqref="B205:L206">
    <cfRule type="expression" dxfId="3958" priority="2046">
      <formula>MOD(ROW()-4,26)=0</formula>
    </cfRule>
    <cfRule type="expression" dxfId="3957" priority="2491">
      <formula>MOD(ROW()-4,26)=0</formula>
    </cfRule>
    <cfRule type="expression" dxfId="3956" priority="2492">
      <formula>MOD(ROW(),2)=0</formula>
    </cfRule>
    <cfRule type="expression" dxfId="3955" priority="2047">
      <formula>MOD(ROW(),2)=0</formula>
    </cfRule>
  </conditionalFormatting>
  <conditionalFormatting sqref="B207:L208">
    <cfRule type="expression" dxfId="3954" priority="2063">
      <formula>MOD(ROW(),2)=0</formula>
    </cfRule>
    <cfRule type="expression" dxfId="3953" priority="2062">
      <formula>MOD(ROW()-4,26)=0</formula>
    </cfRule>
  </conditionalFormatting>
  <conditionalFormatting sqref="B211:L211 F212:L212">
    <cfRule type="expression" dxfId="3952" priority="4237">
      <formula>MOD(ROW(),2)=0</formula>
    </cfRule>
    <cfRule type="expression" dxfId="3951" priority="4236">
      <formula>MOD(ROW()-4,26)=0</formula>
    </cfRule>
  </conditionalFormatting>
  <conditionalFormatting sqref="B225:L226">
    <cfRule type="expression" dxfId="3950" priority="2614">
      <formula>MOD(ROW()-4,26)=0</formula>
    </cfRule>
    <cfRule type="expression" dxfId="3949" priority="2615">
      <formula>MOD(ROW(),2)=0</formula>
    </cfRule>
  </conditionalFormatting>
  <conditionalFormatting sqref="B265:L265 C266:L266">
    <cfRule type="expression" dxfId="3948" priority="7807">
      <formula>MOD(ROW(),2)=0</formula>
    </cfRule>
  </conditionalFormatting>
  <conditionalFormatting sqref="B375:L378">
    <cfRule type="expression" dxfId="3947" priority="6517">
      <formula>MOD(ROW()-4,26)=0</formula>
    </cfRule>
    <cfRule type="expression" dxfId="3946" priority="6518">
      <formula>MOD(ROW(),2)=0</formula>
    </cfRule>
  </conditionalFormatting>
  <conditionalFormatting sqref="B407:L407">
    <cfRule type="expression" dxfId="3945" priority="4470">
      <formula>MOD(ROW()-4,26)=0</formula>
    </cfRule>
    <cfRule type="expression" dxfId="3944" priority="4507">
      <formula>MOD(ROW()-4,26)=0</formula>
    </cfRule>
    <cfRule type="expression" dxfId="3943" priority="4508">
      <formula>MOD(ROW(),2)=0</formula>
    </cfRule>
    <cfRule type="expression" dxfId="3942" priority="4471">
      <formula>MOD(ROW(),2)=0</formula>
    </cfRule>
  </conditionalFormatting>
  <conditionalFormatting sqref="B407:L413">
    <cfRule type="expression" dxfId="3941" priority="4429">
      <formula>MOD(ROW(),2)=0</formula>
    </cfRule>
    <cfRule type="expression" dxfId="3940" priority="4428">
      <formula>MOD(ROW()-4,26)=0</formula>
    </cfRule>
  </conditionalFormatting>
  <conditionalFormatting sqref="B408:L409">
    <cfRule type="expression" dxfId="3939" priority="4481">
      <formula>MOD(ROW(),2)=0</formula>
    </cfRule>
    <cfRule type="expression" dxfId="3938" priority="4480">
      <formula>MOD(ROW()-4,26)=0</formula>
    </cfRule>
  </conditionalFormatting>
  <conditionalFormatting sqref="B408:L414">
    <cfRule type="expression" dxfId="3937" priority="4458">
      <formula>MOD(ROW()-4,26)=0</formula>
    </cfRule>
    <cfRule type="expression" dxfId="3936" priority="4459">
      <formula>MOD(ROW(),2)=0</formula>
    </cfRule>
  </conditionalFormatting>
  <conditionalFormatting sqref="B409:L409">
    <cfRule type="expression" dxfId="3935" priority="4334">
      <formula>MOD(ROW(),2)=0</formula>
    </cfRule>
    <cfRule type="expression" dxfId="3934" priority="4333">
      <formula>MOD(ROW()-4,26)=0</formula>
    </cfRule>
    <cfRule type="expression" dxfId="3933" priority="2351">
      <formula>MOD(ROW()-4,26)=0</formula>
    </cfRule>
    <cfRule type="expression" dxfId="3932" priority="2381">
      <formula>MOD(ROW(),2)=0</formula>
    </cfRule>
    <cfRule type="expression" dxfId="3931" priority="2380">
      <formula>MOD(ROW()-4,26)=0</formula>
    </cfRule>
    <cfRule type="expression" dxfId="3930" priority="4298">
      <formula>MOD(ROW()-4,26)=0</formula>
    </cfRule>
    <cfRule type="expression" dxfId="3929" priority="2352">
      <formula>MOD(ROW(),2)=0</formula>
    </cfRule>
    <cfRule type="expression" dxfId="3928" priority="4299">
      <formula>MOD(ROW(),2)=0</formula>
    </cfRule>
  </conditionalFormatting>
  <conditionalFormatting sqref="B410:L410">
    <cfRule type="expression" dxfId="3927" priority="4420">
      <formula>MOD(ROW()-4,26)=0</formula>
    </cfRule>
    <cfRule type="expression" dxfId="3926" priority="4421">
      <formula>MOD(ROW(),2)=0</formula>
    </cfRule>
  </conditionalFormatting>
  <conditionalFormatting sqref="B410:L411">
    <cfRule type="expression" dxfId="3925" priority="4440">
      <formula>MOD(ROW()-4,26)=0</formula>
    </cfRule>
    <cfRule type="expression" dxfId="3924" priority="2362">
      <formula>MOD(ROW(),2)=0</formula>
    </cfRule>
    <cfRule type="expression" dxfId="3923" priority="2361">
      <formula>MOD(ROW()-4,26)=0</formula>
    </cfRule>
    <cfRule type="expression" dxfId="3922" priority="4441">
      <formula>MOD(ROW(),2)=0</formula>
    </cfRule>
    <cfRule type="expression" dxfId="3921" priority="4309">
      <formula>MOD(ROW(),2)=0</formula>
    </cfRule>
    <cfRule type="expression" dxfId="3920" priority="4308">
      <formula>MOD(ROW()-4,26)=0</formula>
    </cfRule>
  </conditionalFormatting>
  <conditionalFormatting sqref="B411:L411">
    <cfRule type="expression" dxfId="3919" priority="2235">
      <formula>MOD(ROW(),2)=0</formula>
    </cfRule>
    <cfRule type="expression" dxfId="3918" priority="2234">
      <formula>MOD(ROW()-4,26)=0</formula>
    </cfRule>
    <cfRule type="expression" dxfId="3917" priority="2200">
      <formula>MOD(ROW(),2)=0</formula>
    </cfRule>
    <cfRule type="expression" dxfId="3916" priority="2199">
      <formula>MOD(ROW()-4,26)=0</formula>
    </cfRule>
  </conditionalFormatting>
  <conditionalFormatting sqref="B412:L412">
    <cfRule type="expression" dxfId="3915" priority="4437">
      <formula>MOD(ROW(),2)=0</formula>
    </cfRule>
    <cfRule type="expression" dxfId="3914" priority="4436">
      <formula>MOD(ROW()-4,26)=0</formula>
    </cfRule>
    <cfRule type="expression" dxfId="3913" priority="4252">
      <formula>MOD(ROW()-4,26)=0</formula>
    </cfRule>
    <cfRule type="expression" dxfId="3912" priority="2305">
      <formula>MOD(ROW()-4,26)=0</formula>
    </cfRule>
    <cfRule type="expression" dxfId="3911" priority="2306">
      <formula>MOD(ROW(),2)=0</formula>
    </cfRule>
    <cfRule type="expression" dxfId="3910" priority="4253">
      <formula>MOD(ROW(),2)=0</formula>
    </cfRule>
  </conditionalFormatting>
  <conditionalFormatting sqref="B412:L413">
    <cfRule type="expression" dxfId="3909" priority="4270">
      <formula>MOD(ROW()-4,26)=0</formula>
    </cfRule>
    <cfRule type="expression" dxfId="3908" priority="2324">
      <formula>MOD(ROW(),2)=0</formula>
    </cfRule>
    <cfRule type="expression" dxfId="3907" priority="2323">
      <formula>MOD(ROW()-4,26)=0</formula>
    </cfRule>
    <cfRule type="expression" dxfId="3906" priority="2210">
      <formula>MOD(ROW(),2)=0</formula>
    </cfRule>
    <cfRule type="expression" dxfId="3905" priority="2209">
      <formula>MOD(ROW()-4,26)=0</formula>
    </cfRule>
    <cfRule type="expression" dxfId="3904" priority="4271">
      <formula>MOD(ROW(),2)=0</formula>
    </cfRule>
  </conditionalFormatting>
  <conditionalFormatting sqref="B414:L414">
    <cfRule type="expression" dxfId="3903" priority="2320">
      <formula>MOD(ROW(),2)=0</formula>
    </cfRule>
    <cfRule type="expression" dxfId="3902" priority="2319">
      <formula>MOD(ROW()-4,26)=0</formula>
    </cfRule>
    <cfRule type="expression" dxfId="3901" priority="2154">
      <formula>MOD(ROW(),2)=0</formula>
    </cfRule>
    <cfRule type="expression" dxfId="3900" priority="2153">
      <formula>MOD(ROW()-4,26)=0</formula>
    </cfRule>
    <cfRule type="expression" dxfId="3899" priority="4266">
      <formula>MOD(ROW()-4,26)=0</formula>
    </cfRule>
    <cfRule type="expression" dxfId="3898" priority="4267">
      <formula>MOD(ROW(),2)=0</formula>
    </cfRule>
  </conditionalFormatting>
  <conditionalFormatting sqref="B414:L415">
    <cfRule type="expression" dxfId="3897" priority="2171">
      <formula>MOD(ROW()-4,26)=0</formula>
    </cfRule>
    <cfRule type="expression" dxfId="3896" priority="2172">
      <formula>MOD(ROW(),2)=0</formula>
    </cfRule>
  </conditionalFormatting>
  <conditionalFormatting sqref="B415:L415">
    <cfRule type="expression" dxfId="3895" priority="6467">
      <formula>MOD(ROW()-4,26)=0</formula>
    </cfRule>
    <cfRule type="expression" dxfId="3894" priority="6468">
      <formula>MOD(ROW(),2)=0</formula>
    </cfRule>
    <cfRule type="expression" dxfId="3893" priority="6338">
      <formula>MOD(ROW(),2)=0</formula>
    </cfRule>
    <cfRule type="expression" dxfId="3892" priority="6337">
      <formula>MOD(ROW()-4,26)=0</formula>
    </cfRule>
  </conditionalFormatting>
  <conditionalFormatting sqref="B415:L422">
    <cfRule type="expression" dxfId="3891" priority="6281">
      <formula>MOD(ROW()-4,26)=0</formula>
    </cfRule>
    <cfRule type="expression" dxfId="3890" priority="6282">
      <formula>MOD(ROW(),2)=0</formula>
    </cfRule>
  </conditionalFormatting>
  <conditionalFormatting sqref="B416:L416">
    <cfRule type="expression" dxfId="3889" priority="2167">
      <formula>MOD(ROW()-4,26)=0</formula>
    </cfRule>
    <cfRule type="expression" dxfId="3888" priority="2168">
      <formula>MOD(ROW(),2)=0</formula>
    </cfRule>
  </conditionalFormatting>
  <conditionalFormatting sqref="B416:L417">
    <cfRule type="expression" dxfId="3887" priority="6350">
      <formula>MOD(ROW(),2)=0</formula>
    </cfRule>
    <cfRule type="expression" dxfId="3886" priority="6349">
      <formula>MOD(ROW()-4,26)=0</formula>
    </cfRule>
  </conditionalFormatting>
  <conditionalFormatting sqref="B416:L422">
    <cfRule type="expression" dxfId="3885" priority="6321">
      <formula>MOD(ROW()-4,26)=0</formula>
    </cfRule>
    <cfRule type="expression" dxfId="3884" priority="6322">
      <formula>MOD(ROW(),2)=0</formula>
    </cfRule>
  </conditionalFormatting>
  <conditionalFormatting sqref="B417:L417">
    <cfRule type="expression" dxfId="3883" priority="4362">
      <formula>MOD(ROW()-4,26)=0</formula>
    </cfRule>
    <cfRule type="expression" dxfId="3882" priority="4363">
      <formula>MOD(ROW(),2)=0</formula>
    </cfRule>
    <cfRule type="expression" dxfId="3881" priority="2446">
      <formula>MOD(ROW(),2)=0</formula>
    </cfRule>
    <cfRule type="expression" dxfId="3880" priority="4383">
      <formula>MOD(ROW()-4,26)=0</formula>
    </cfRule>
    <cfRule type="expression" dxfId="3879" priority="2445">
      <formula>MOD(ROW()-4,26)=0</formula>
    </cfRule>
    <cfRule type="expression" dxfId="3878" priority="4384">
      <formula>MOD(ROW(),2)=0</formula>
    </cfRule>
    <cfRule type="expression" dxfId="3877" priority="2414">
      <formula>MOD(ROW()-4,26)=0</formula>
    </cfRule>
    <cfRule type="expression" dxfId="3876" priority="2415">
      <formula>MOD(ROW(),2)=0</formula>
    </cfRule>
  </conditionalFormatting>
  <conditionalFormatting sqref="B418:L418">
    <cfRule type="expression" dxfId="3875" priority="6273">
      <formula>MOD(ROW()-4,26)=0</formula>
    </cfRule>
    <cfRule type="expression" dxfId="3874" priority="6274">
      <formula>MOD(ROW(),2)=0</formula>
    </cfRule>
  </conditionalFormatting>
  <conditionalFormatting sqref="B418:L419">
    <cfRule type="expression" dxfId="3873" priority="6294">
      <formula>MOD(ROW(),2)=0</formula>
    </cfRule>
    <cfRule type="expression" dxfId="3872" priority="6293">
      <formula>MOD(ROW()-4,26)=0</formula>
    </cfRule>
    <cfRule type="expression" dxfId="3871" priority="2423">
      <formula>MOD(ROW(),2)=0</formula>
    </cfRule>
    <cfRule type="expression" dxfId="3870" priority="4367">
      <formula>MOD(ROW(),2)=0</formula>
    </cfRule>
    <cfRule type="expression" dxfId="3869" priority="4366">
      <formula>MOD(ROW()-4,26)=0</formula>
    </cfRule>
    <cfRule type="expression" dxfId="3868" priority="2422">
      <formula>MOD(ROW()-4,26)=0</formula>
    </cfRule>
  </conditionalFormatting>
  <conditionalFormatting sqref="B419:L419">
    <cfRule type="expression" dxfId="3867" priority="2256">
      <formula>MOD(ROW(),2)=0</formula>
    </cfRule>
    <cfRule type="expression" dxfId="3866" priority="2255">
      <formula>MOD(ROW()-4,26)=0</formula>
    </cfRule>
    <cfRule type="expression" dxfId="3865" priority="2277">
      <formula>MOD(ROW(),2)=0</formula>
    </cfRule>
    <cfRule type="expression" dxfId="3864" priority="2276">
      <formula>MOD(ROW()-4,26)=0</formula>
    </cfRule>
  </conditionalFormatting>
  <conditionalFormatting sqref="B420:L420">
    <cfRule type="expression" dxfId="3863" priority="4352">
      <formula>MOD(ROW()-4,26)=0</formula>
    </cfRule>
    <cfRule type="expression" dxfId="3862" priority="2392">
      <formula>MOD(ROW()-4,26)=0</formula>
    </cfRule>
    <cfRule type="expression" dxfId="3861" priority="4356">
      <formula>MOD(ROW()-4,26)=0</formula>
    </cfRule>
    <cfRule type="expression" dxfId="3860" priority="4357">
      <formula>MOD(ROW(),2)=0</formula>
    </cfRule>
    <cfRule type="expression" dxfId="3859" priority="2393">
      <formula>MOD(ROW(),2)=0</formula>
    </cfRule>
    <cfRule type="expression" dxfId="3858" priority="4353">
      <formula>MOD(ROW(),2)=0</formula>
    </cfRule>
  </conditionalFormatting>
  <conditionalFormatting sqref="B420:L421">
    <cfRule type="expression" dxfId="3857" priority="2399">
      <formula>MOD(ROW(),2)=0</formula>
    </cfRule>
    <cfRule type="expression" dxfId="3856" priority="2260">
      <formula>MOD(ROW(),2)=0</formula>
    </cfRule>
    <cfRule type="expression" dxfId="3855" priority="2259">
      <formula>MOD(ROW()-4,26)=0</formula>
    </cfRule>
    <cfRule type="expression" dxfId="3854" priority="2398">
      <formula>MOD(ROW()-4,26)=0</formula>
    </cfRule>
  </conditionalFormatting>
  <conditionalFormatting sqref="B422:L422">
    <cfRule type="expression" dxfId="3853" priority="2245">
      <formula>MOD(ROW()-4,26)=0</formula>
    </cfRule>
    <cfRule type="expression" dxfId="3852" priority="2246">
      <formula>MOD(ROW(),2)=0</formula>
    </cfRule>
    <cfRule type="expression" dxfId="3851" priority="2249">
      <formula>MOD(ROW()-4,26)=0</formula>
    </cfRule>
    <cfRule type="expression" dxfId="3850" priority="2250">
      <formula>MOD(ROW(),2)=0</formula>
    </cfRule>
  </conditionalFormatting>
  <conditionalFormatting sqref="B473:L474">
    <cfRule type="expression" dxfId="3849" priority="6397">
      <formula>MOD(ROW()-4,26)=0</formula>
    </cfRule>
    <cfRule type="expression" dxfId="3848" priority="6398">
      <formula>MOD(ROW(),2)=0</formula>
    </cfRule>
  </conditionalFormatting>
  <conditionalFormatting sqref="B475:L480">
    <cfRule type="expression" dxfId="3847" priority="6390">
      <formula>MOD(ROW(),2)=0</formula>
    </cfRule>
  </conditionalFormatting>
  <conditionalFormatting sqref="B475:L484">
    <cfRule type="expression" dxfId="3846" priority="6387">
      <formula>MOD(ROW()-4,26)=0</formula>
    </cfRule>
  </conditionalFormatting>
  <conditionalFormatting sqref="B513:L524">
    <cfRule type="expression" dxfId="3845" priority="6365">
      <formula>MOD(ROW()-4,26)=0</formula>
    </cfRule>
  </conditionalFormatting>
  <conditionalFormatting sqref="B831:L839 B847:E848">
    <cfRule type="expression" dxfId="3844" priority="17559">
      <formula>MOD(ROW(),2)=0</formula>
    </cfRule>
  </conditionalFormatting>
  <conditionalFormatting sqref="B933:L962">
    <cfRule type="expression" dxfId="3843" priority="14737">
      <formula>MOD(ROW()-4,26)=0</formula>
    </cfRule>
    <cfRule type="expression" dxfId="3842" priority="14738">
      <formula>MOD(ROW(),2)=0</formula>
    </cfRule>
  </conditionalFormatting>
  <conditionalFormatting sqref="B964:L964">
    <cfRule type="expression" dxfId="3841" priority="15416">
      <formula>MOD(ROW(),2)=0</formula>
    </cfRule>
    <cfRule type="expression" dxfId="3840" priority="15415">
      <formula>MOD(ROW()-4,26)=0</formula>
    </cfRule>
  </conditionalFormatting>
  <conditionalFormatting sqref="C11:C14">
    <cfRule type="expression" dxfId="3839" priority="11119">
      <formula>MOD(ROW()-4,26)=0</formula>
    </cfRule>
    <cfRule type="expression" dxfId="3838" priority="11120">
      <formula>MOD(ROW(),2)=0</formula>
    </cfRule>
  </conditionalFormatting>
  <conditionalFormatting sqref="C33:C34">
    <cfRule type="expression" dxfId="3837" priority="10445">
      <formula>MOD(ROW(),2)=0</formula>
    </cfRule>
    <cfRule type="expression" dxfId="3836" priority="10444">
      <formula>MOD(ROW()-4,26)=0</formula>
    </cfRule>
  </conditionalFormatting>
  <conditionalFormatting sqref="C37:C38">
    <cfRule type="expression" dxfId="3835" priority="6234">
      <formula>MOD(ROW(),2)=0</formula>
    </cfRule>
    <cfRule type="expression" dxfId="3834" priority="6233">
      <formula>MOD(ROW()-4,26)=0</formula>
    </cfRule>
  </conditionalFormatting>
  <conditionalFormatting sqref="C39:C42">
    <cfRule type="expression" dxfId="3833" priority="10226">
      <formula>MOD(ROW()-4,26)=0</formula>
    </cfRule>
    <cfRule type="expression" dxfId="3832" priority="10225">
      <formula>MOD(ROW(),2)=0</formula>
    </cfRule>
    <cfRule type="expression" dxfId="3831" priority="10227">
      <formula>MOD(ROW(),2)=0</formula>
    </cfRule>
  </conditionalFormatting>
  <conditionalFormatting sqref="C40:C44 B49:C50">
    <cfRule type="expression" dxfId="3830" priority="11037">
      <formula>MOD(ROW()-4,26)=0</formula>
    </cfRule>
  </conditionalFormatting>
  <conditionalFormatting sqref="C40:C44 B49:D50">
    <cfRule type="expression" dxfId="3829" priority="11038">
      <formula>MOD(ROW(),2)=0</formula>
    </cfRule>
  </conditionalFormatting>
  <conditionalFormatting sqref="C40:C44">
    <cfRule type="expression" dxfId="3828" priority="6152">
      <formula>MOD(ROW()-4,26)=0</formula>
    </cfRule>
  </conditionalFormatting>
  <conditionalFormatting sqref="C41:C44 C49:C50">
    <cfRule type="expression" dxfId="3827" priority="10970">
      <formula>MOD(ROW(),2)=0</formula>
    </cfRule>
    <cfRule type="expression" dxfId="3826" priority="10969">
      <formula>MOD(ROW()-4,26)=0</formula>
    </cfRule>
  </conditionalFormatting>
  <conditionalFormatting sqref="C41:C44">
    <cfRule type="expression" dxfId="3825" priority="10968">
      <formula>MOD(ROW(),2)=0</formula>
    </cfRule>
    <cfRule type="expression" dxfId="3824" priority="10967">
      <formula>MOD(ROW()-4,26)=0</formula>
    </cfRule>
    <cfRule type="expression" dxfId="3823" priority="6153">
      <formula>MOD(ROW(),2)=0</formula>
    </cfRule>
  </conditionalFormatting>
  <conditionalFormatting sqref="C43">
    <cfRule type="expression" dxfId="3822" priority="5262">
      <formula>MOD(ROW()-4,26)=0</formula>
    </cfRule>
    <cfRule type="expression" dxfId="3821" priority="5266">
      <formula>MOD(ROW()-4,26)=0</formula>
    </cfRule>
    <cfRule type="expression" dxfId="3820" priority="5267">
      <formula>MOD(ROW(),2)=0</formula>
    </cfRule>
    <cfRule type="expression" dxfId="3819" priority="5265">
      <formula>MOD(ROW(),2)=0</formula>
    </cfRule>
    <cfRule type="expression" dxfId="3818" priority="5264">
      <formula>MOD(ROW()-4,26)=0</formula>
    </cfRule>
    <cfRule type="expression" dxfId="3817" priority="5263">
      <formula>MOD(ROW(),2)=0</formula>
    </cfRule>
  </conditionalFormatting>
  <conditionalFormatting sqref="C43:C46">
    <cfRule type="expression" dxfId="3816" priority="6033">
      <formula>MOD(ROW(),2)=0</formula>
    </cfRule>
    <cfRule type="expression" dxfId="3815" priority="6032">
      <formula>MOD(ROW()-4,26)=0</formula>
    </cfRule>
    <cfRule type="expression" dxfId="3814" priority="6030">
      <formula>MOD(ROW()-4,26)=0</formula>
    </cfRule>
    <cfRule type="expression" dxfId="3813" priority="6029">
      <formula>MOD(ROW(),2)=0</formula>
    </cfRule>
  </conditionalFormatting>
  <conditionalFormatting sqref="C45">
    <cfRule type="expression" dxfId="3812" priority="5896">
      <formula>MOD(ROW()-4,26)=0</formula>
    </cfRule>
    <cfRule type="expression" dxfId="3811" priority="5900">
      <formula>MOD(ROW()-4,26)=0</formula>
    </cfRule>
    <cfRule type="expression" dxfId="3810" priority="5899">
      <formula>MOD(ROW(),2)=0</formula>
    </cfRule>
    <cfRule type="expression" dxfId="3809" priority="5898">
      <formula>MOD(ROW()-4,26)=0</formula>
    </cfRule>
    <cfRule type="expression" dxfId="3808" priority="5901">
      <formula>MOD(ROW(),2)=0</formula>
    </cfRule>
    <cfRule type="expression" dxfId="3807" priority="5897">
      <formula>MOD(ROW(),2)=0</formula>
    </cfRule>
  </conditionalFormatting>
  <conditionalFormatting sqref="C47">
    <cfRule type="expression" dxfId="3806" priority="5086">
      <formula>MOD(ROW()-4,26)=0</formula>
    </cfRule>
    <cfRule type="expression" dxfId="3805" priority="5087">
      <formula>MOD(ROW(),2)=0</formula>
    </cfRule>
    <cfRule type="expression" dxfId="3804" priority="5084">
      <formula>MOD(ROW()-4,26)=0</formula>
    </cfRule>
    <cfRule type="expression" dxfId="3803" priority="5085">
      <formula>MOD(ROW(),2)=0</formula>
    </cfRule>
  </conditionalFormatting>
  <conditionalFormatting sqref="C47:C48">
    <cfRule type="expression" dxfId="3802" priority="5089">
      <formula>MOD(ROW(),2)=0</formula>
    </cfRule>
    <cfRule type="expression" dxfId="3801" priority="5088">
      <formula>MOD(ROW()-4,26)=0</formula>
    </cfRule>
    <cfRule type="expression" dxfId="3800" priority="5160">
      <formula>MOD(ROW(),2)=0</formula>
    </cfRule>
    <cfRule type="expression" dxfId="3799" priority="5161">
      <formula>MOD(ROW()-4,26)=0</formula>
    </cfRule>
    <cfRule type="expression" dxfId="3798" priority="5164">
      <formula>MOD(ROW(),2)=0</formula>
    </cfRule>
    <cfRule type="expression" dxfId="3797" priority="5163">
      <formula>MOD(ROW()-4,26)=0</formula>
    </cfRule>
  </conditionalFormatting>
  <conditionalFormatting sqref="C49:C50">
    <cfRule type="expression" dxfId="3796" priority="5062">
      <formula>MOD(ROW()-4,26)=0</formula>
    </cfRule>
    <cfRule type="expression" dxfId="3795" priority="5068">
      <formula>MOD(ROW()-4,26)=0</formula>
    </cfRule>
    <cfRule type="expression" dxfId="3794" priority="5065">
      <formula>MOD(ROW(),2)=0</formula>
    </cfRule>
    <cfRule type="expression" dxfId="3793" priority="5069">
      <formula>MOD(ROW(),2)=0</formula>
    </cfRule>
    <cfRule type="expression" dxfId="3792" priority="5064">
      <formula>MOD(ROW()-4,26)=0</formula>
    </cfRule>
    <cfRule type="expression" dxfId="3791" priority="5063">
      <formula>MOD(ROW(),2)=0</formula>
    </cfRule>
  </conditionalFormatting>
  <conditionalFormatting sqref="C49:C51">
    <cfRule type="expression" dxfId="3790" priority="5073">
      <formula>MOD(ROW()-4,26)=0</formula>
    </cfRule>
    <cfRule type="expression" dxfId="3789" priority="5074">
      <formula>MOD(ROW(),2)=0</formula>
    </cfRule>
  </conditionalFormatting>
  <conditionalFormatting sqref="C49:C52">
    <cfRule type="expression" dxfId="3788" priority="10427">
      <formula>MOD(ROW(),2)=0</formula>
    </cfRule>
    <cfRule type="expression" dxfId="3787" priority="10426">
      <formula>MOD(ROW()-4,26)=0</formula>
    </cfRule>
    <cfRule type="expression" dxfId="3786" priority="9002">
      <formula>MOD(ROW(),2)=0</formula>
    </cfRule>
    <cfRule type="expression" dxfId="3785" priority="9001">
      <formula>MOD(ROW()-4,26)=0</formula>
    </cfRule>
  </conditionalFormatting>
  <conditionalFormatting sqref="C49:C54">
    <cfRule type="expression" dxfId="3784" priority="5010">
      <formula>MOD(ROW(),2)=0</formula>
    </cfRule>
    <cfRule type="expression" dxfId="3783" priority="5009">
      <formula>MOD(ROW()-4,26)=0</formula>
    </cfRule>
  </conditionalFormatting>
  <conditionalFormatting sqref="C51">
    <cfRule type="expression" dxfId="3782" priority="9000">
      <formula>MOD(ROW(),2)=0</formula>
    </cfRule>
    <cfRule type="expression" dxfId="3781" priority="8999">
      <formula>MOD(ROW()-4,26)=0</formula>
    </cfRule>
  </conditionalFormatting>
  <conditionalFormatting sqref="C51:C52">
    <cfRule type="expression" dxfId="3780" priority="10420">
      <formula>MOD(ROW(),2)=0</formula>
    </cfRule>
    <cfRule type="expression" dxfId="3779" priority="4999">
      <formula>MOD(ROW(),2)=0</formula>
    </cfRule>
    <cfRule type="expression" dxfId="3778" priority="5003">
      <formula>MOD(ROW(),2)=0</formula>
    </cfRule>
    <cfRule type="expression" dxfId="3777" priority="5001">
      <formula>MOD(ROW(),2)=0</formula>
    </cfRule>
    <cfRule type="expression" dxfId="3776" priority="10421">
      <formula>MOD(ROW()-4,26)=0</formula>
    </cfRule>
    <cfRule type="expression" dxfId="3775" priority="5005">
      <formula>MOD(ROW(),2)=0</formula>
    </cfRule>
    <cfRule type="expression" dxfId="3774" priority="5002">
      <formula>MOD(ROW()-4,26)=0</formula>
    </cfRule>
    <cfRule type="expression" dxfId="3773" priority="5004">
      <formula>MOD(ROW()-4,26)=0</formula>
    </cfRule>
    <cfRule type="expression" dxfId="3772" priority="4998">
      <formula>MOD(ROW()-4,26)=0</formula>
    </cfRule>
    <cfRule type="expression" dxfId="3771" priority="5000">
      <formula>MOD(ROW()-4,26)=0</formula>
    </cfRule>
  </conditionalFormatting>
  <conditionalFormatting sqref="C53:C54">
    <cfRule type="expression" dxfId="3770" priority="5782">
      <formula>MOD(ROW(),2)=0</formula>
    </cfRule>
    <cfRule type="expression" dxfId="3769" priority="5781">
      <formula>MOD(ROW()-4,26)=0</formula>
    </cfRule>
    <cfRule type="expression" dxfId="3768" priority="5795">
      <formula>MOD(ROW(),2)=0</formula>
    </cfRule>
    <cfRule type="expression" dxfId="3767" priority="5794">
      <formula>MOD(ROW()-4,26)=0</formula>
    </cfRule>
    <cfRule type="expression" dxfId="3766" priority="4939">
      <formula>MOD(ROW(),2)=0</formula>
    </cfRule>
    <cfRule type="expression" dxfId="3765" priority="4945">
      <formula>MOD(ROW(),2)=0</formula>
    </cfRule>
    <cfRule type="expression" dxfId="3764" priority="5785">
      <formula>MOD(ROW()-4,26)=0</formula>
    </cfRule>
    <cfRule type="expression" dxfId="3763" priority="4940">
      <formula>MOD(ROW()-4,26)=0</formula>
    </cfRule>
    <cfRule type="expression" dxfId="3762" priority="5790">
      <formula>MOD(ROW(),2)=0</formula>
    </cfRule>
    <cfRule type="expression" dxfId="3761" priority="4933">
      <formula>MOD(ROW(),2)=0</formula>
    </cfRule>
    <cfRule type="expression" dxfId="3760" priority="4932">
      <formula>MOD(ROW()-4,26)=0</formula>
    </cfRule>
    <cfRule type="expression" dxfId="3759" priority="5789">
      <formula>MOD(ROW()-4,26)=0</formula>
    </cfRule>
    <cfRule type="expression" dxfId="3758" priority="4941">
      <formula>MOD(ROW(),2)=0</formula>
    </cfRule>
    <cfRule type="expression" dxfId="3757" priority="4942">
      <formula>MOD(ROW()-4,26)=0</formula>
    </cfRule>
    <cfRule type="expression" dxfId="3756" priority="4944">
      <formula>MOD(ROW()-4,26)=0</formula>
    </cfRule>
    <cfRule type="expression" dxfId="3755" priority="5786">
      <formula>MOD(ROW(),2)=0</formula>
    </cfRule>
    <cfRule type="expression" dxfId="3754" priority="4938">
      <formula>MOD(ROW()-4,26)=0</formula>
    </cfRule>
    <cfRule type="expression" dxfId="3753" priority="5784">
      <formula>MOD(ROW(),2)=0</formula>
    </cfRule>
    <cfRule type="expression" dxfId="3752" priority="5783">
      <formula>MOD(ROW()-4,26)=0</formula>
    </cfRule>
    <cfRule type="expression" dxfId="3751" priority="4943">
      <formula>MOD(ROW(),2)=0</formula>
    </cfRule>
  </conditionalFormatting>
  <conditionalFormatting sqref="C57">
    <cfRule type="expression" dxfId="3750" priority="4871">
      <formula>MOD(ROW(),2)=0</formula>
    </cfRule>
    <cfRule type="expression" dxfId="3749" priority="4870">
      <formula>MOD(ROW()-4,26)=0</formula>
    </cfRule>
  </conditionalFormatting>
  <conditionalFormatting sqref="C59">
    <cfRule type="expression" dxfId="3748" priority="4846">
      <formula>MOD(ROW(),2)=0</formula>
    </cfRule>
  </conditionalFormatting>
  <conditionalFormatting sqref="C59:C60">
    <cfRule type="expression" dxfId="3747" priority="4845">
      <formula>MOD(ROW()-4,26)=0</formula>
    </cfRule>
  </conditionalFormatting>
  <conditionalFormatting sqref="C73">
    <cfRule type="expression" dxfId="3746" priority="4795">
      <formula>MOD(ROW()-4,26)=0</formula>
    </cfRule>
    <cfRule type="expression" dxfId="3745" priority="4796">
      <formula>MOD(ROW(),2)=0</formula>
    </cfRule>
  </conditionalFormatting>
  <conditionalFormatting sqref="C75">
    <cfRule type="expression" dxfId="3744" priority="4778">
      <formula>MOD(ROW(),2)=0</formula>
    </cfRule>
    <cfRule type="expression" dxfId="3743" priority="4777">
      <formula>MOD(ROW()-4,26)=0</formula>
    </cfRule>
  </conditionalFormatting>
  <conditionalFormatting sqref="C75:C76">
    <cfRule type="expression" dxfId="3742" priority="4793">
      <formula>MOD(ROW()-4,26)=0</formula>
    </cfRule>
    <cfRule type="expression" dxfId="3741" priority="4794">
      <formula>MOD(ROW(),2)=0</formula>
    </cfRule>
    <cfRule type="expression" dxfId="3740" priority="4786">
      <formula>MOD(ROW()-4,26)=0</formula>
    </cfRule>
    <cfRule type="expression" dxfId="3739" priority="4788">
      <formula>MOD(ROW(),2)=0</formula>
    </cfRule>
  </conditionalFormatting>
  <conditionalFormatting sqref="C115:C132">
    <cfRule type="expression" dxfId="3738" priority="2030">
      <formula>MOD(ROW()-4,26)=0</formula>
    </cfRule>
    <cfRule type="expression" dxfId="3737" priority="2031">
      <formula>MOD(ROW(),2)=0</formula>
    </cfRule>
  </conditionalFormatting>
  <conditionalFormatting sqref="C122">
    <cfRule type="expression" dxfId="3736" priority="2005">
      <formula>MOD(ROW(),2)=0</formula>
    </cfRule>
    <cfRule type="expression" dxfId="3735" priority="2004">
      <formula>MOD(ROW()-4,26)=0</formula>
    </cfRule>
  </conditionalFormatting>
  <conditionalFormatting sqref="C124">
    <cfRule type="expression" dxfId="3734" priority="1948">
      <formula>MOD(ROW(),2)=0</formula>
    </cfRule>
    <cfRule type="expression" dxfId="3733" priority="1947">
      <formula>MOD(ROW()-4,26)=0</formula>
    </cfRule>
  </conditionalFormatting>
  <conditionalFormatting sqref="C133:C142">
    <cfRule type="expression" dxfId="3732" priority="1992">
      <formula>MOD(ROW(),2)=0</formula>
    </cfRule>
    <cfRule type="expression" dxfId="3731" priority="1991">
      <formula>MOD(ROW()-4,26)=0</formula>
    </cfRule>
  </conditionalFormatting>
  <conditionalFormatting sqref="C141:C156">
    <cfRule type="expression" dxfId="3730" priority="1751">
      <formula>MOD(ROW(),2)=0</formula>
    </cfRule>
    <cfRule type="expression" dxfId="3729" priority="1750">
      <formula>MOD(ROW()-4,26)=0</formula>
    </cfRule>
  </conditionalFormatting>
  <conditionalFormatting sqref="C145:C146">
    <cfRule type="expression" dxfId="3728" priority="661">
      <formula>MOD(ROW(),2)=0</formula>
    </cfRule>
    <cfRule type="expression" dxfId="3727" priority="660">
      <formula>MOD(ROW()-4,26)=0</formula>
    </cfRule>
  </conditionalFormatting>
  <conditionalFormatting sqref="C149">
    <cfRule type="expression" dxfId="3726" priority="1360">
      <formula>MOD(ROW()-4,26)=0</formula>
    </cfRule>
    <cfRule type="expression" dxfId="3725" priority="1361">
      <formula>MOD(ROW(),2)=0</formula>
    </cfRule>
  </conditionalFormatting>
  <conditionalFormatting sqref="C153">
    <cfRule type="expression" dxfId="3724" priority="1284">
      <formula>MOD(ROW()-4,26)=0</formula>
    </cfRule>
    <cfRule type="expression" dxfId="3723" priority="1282">
      <formula>MOD(ROW()-4,26)=0</formula>
    </cfRule>
    <cfRule type="expression" dxfId="3722" priority="1283">
      <formula>MOD(ROW(),2)=0</formula>
    </cfRule>
    <cfRule type="expression" dxfId="3721" priority="1285">
      <formula>MOD(ROW(),2)=0</formula>
    </cfRule>
  </conditionalFormatting>
  <conditionalFormatting sqref="C154">
    <cfRule type="expression" dxfId="3720" priority="1463">
      <formula>MOD(ROW(),2)=0</formula>
    </cfRule>
    <cfRule type="expression" dxfId="3719" priority="1409">
      <formula>MOD(ROW(),2)=0</formula>
    </cfRule>
    <cfRule type="expression" dxfId="3718" priority="1408">
      <formula>MOD(ROW()-4,26)=0</formula>
    </cfRule>
    <cfRule type="expression" dxfId="3717" priority="1462">
      <formula>MOD(ROW()-4,26)=0</formula>
    </cfRule>
    <cfRule type="expression" dxfId="3716" priority="1441">
      <formula>MOD(ROW(),2)=0</formula>
    </cfRule>
    <cfRule type="expression" dxfId="3715" priority="1443">
      <formula>MOD(ROW(),2)=0</formula>
    </cfRule>
    <cfRule type="expression" dxfId="3714" priority="1442">
      <formula>MOD(ROW()-4,26)=0</formula>
    </cfRule>
    <cfRule type="expression" dxfId="3713" priority="1440">
      <formula>MOD(ROW()-4,26)=0</formula>
    </cfRule>
    <cfRule type="expression" dxfId="3712" priority="1411">
      <formula>MOD(ROW(),2)=0</formula>
    </cfRule>
    <cfRule type="expression" dxfId="3711" priority="1410">
      <formula>MOD(ROW()-4,26)=0</formula>
    </cfRule>
  </conditionalFormatting>
  <conditionalFormatting sqref="C157">
    <cfRule type="expression" dxfId="3710" priority="248">
      <formula>MOD(ROW(),2)=0</formula>
    </cfRule>
    <cfRule type="expression" dxfId="3709" priority="247">
      <formula>MOD(ROW()-4,26)=0</formula>
    </cfRule>
  </conditionalFormatting>
  <conditionalFormatting sqref="C161">
    <cfRule type="expression" dxfId="3708" priority="170">
      <formula>MOD(ROW(),2)=0</formula>
    </cfRule>
    <cfRule type="expression" dxfId="3707" priority="169">
      <formula>MOD(ROW()-4,26)=0</formula>
    </cfRule>
    <cfRule type="expression" dxfId="3706" priority="172">
      <formula>MOD(ROW(),2)=0</formula>
    </cfRule>
    <cfRule type="expression" dxfId="3705" priority="171">
      <formula>MOD(ROW()-4,26)=0</formula>
    </cfRule>
  </conditionalFormatting>
  <conditionalFormatting sqref="C162">
    <cfRule type="expression" dxfId="3704" priority="298">
      <formula>MOD(ROW(),2)=0</formula>
    </cfRule>
    <cfRule type="expression" dxfId="3703" priority="330">
      <formula>MOD(ROW(),2)=0</formula>
    </cfRule>
    <cfRule type="expression" dxfId="3702" priority="297">
      <formula>MOD(ROW()-4,26)=0</formula>
    </cfRule>
    <cfRule type="expression" dxfId="3701" priority="327">
      <formula>MOD(ROW()-4,26)=0</formula>
    </cfRule>
    <cfRule type="expression" dxfId="3700" priority="328">
      <formula>MOD(ROW(),2)=0</formula>
    </cfRule>
    <cfRule type="expression" dxfId="3699" priority="329">
      <formula>MOD(ROW()-4,26)=0</formula>
    </cfRule>
    <cfRule type="expression" dxfId="3698" priority="349">
      <formula>MOD(ROW()-4,26)=0</formula>
    </cfRule>
    <cfRule type="expression" dxfId="3697" priority="350">
      <formula>MOD(ROW(),2)=0</formula>
    </cfRule>
    <cfRule type="expression" dxfId="3696" priority="295">
      <formula>MOD(ROW()-4,26)=0</formula>
    </cfRule>
    <cfRule type="expression" dxfId="3695" priority="296">
      <formula>MOD(ROW(),2)=0</formula>
    </cfRule>
  </conditionalFormatting>
  <conditionalFormatting sqref="C167:C168">
    <cfRule type="expression" dxfId="3694" priority="3100">
      <formula>MOD(ROW(),2)=0</formula>
    </cfRule>
    <cfRule type="expression" dxfId="3693" priority="3099">
      <formula>MOD(ROW()-4,26)=0</formula>
    </cfRule>
  </conditionalFormatting>
  <conditionalFormatting sqref="C175:C176">
    <cfRule type="expression" dxfId="3692" priority="980">
      <formula>MOD(ROW(),2)=0</formula>
    </cfRule>
    <cfRule type="expression" dxfId="3691" priority="979">
      <formula>MOD(ROW()-4,26)=0</formula>
    </cfRule>
  </conditionalFormatting>
  <conditionalFormatting sqref="C177">
    <cfRule type="expression" dxfId="3690" priority="1154">
      <formula>MOD(ROW()-4,26)=0</formula>
    </cfRule>
    <cfRule type="expression" dxfId="3689" priority="1155">
      <formula>MOD(ROW(),2)=0</formula>
    </cfRule>
  </conditionalFormatting>
  <conditionalFormatting sqref="C179">
    <cfRule type="expression" dxfId="3688" priority="1151">
      <formula>MOD(ROW(),2)=0</formula>
    </cfRule>
    <cfRule type="expression" dxfId="3687" priority="1150">
      <formula>MOD(ROW()-4,26)=0</formula>
    </cfRule>
    <cfRule type="expression" dxfId="3686" priority="1131">
      <formula>MOD(ROW(),2)=0</formula>
    </cfRule>
    <cfRule type="expression" dxfId="3685" priority="1130">
      <formula>MOD(ROW()-4,26)=0</formula>
    </cfRule>
  </conditionalFormatting>
  <conditionalFormatting sqref="C181">
    <cfRule type="expression" dxfId="3684" priority="1126">
      <formula>MOD(ROW()-4,26)=0</formula>
    </cfRule>
    <cfRule type="expression" dxfId="3683" priority="1127">
      <formula>MOD(ROW(),2)=0</formula>
    </cfRule>
  </conditionalFormatting>
  <conditionalFormatting sqref="C185">
    <cfRule type="expression" dxfId="3682" priority="1019">
      <formula>MOD(ROW()-4,26)=0</formula>
    </cfRule>
    <cfRule type="expression" dxfId="3681" priority="1020">
      <formula>MOD(ROW(),2)=0</formula>
    </cfRule>
  </conditionalFormatting>
  <conditionalFormatting sqref="C187">
    <cfRule type="expression" dxfId="3680" priority="1015">
      <formula>MOD(ROW()-4,26)=0</formula>
    </cfRule>
    <cfRule type="expression" dxfId="3679" priority="1016">
      <formula>MOD(ROW(),2)=0</formula>
    </cfRule>
    <cfRule type="expression" dxfId="3678" priority="998">
      <formula>MOD(ROW(),2)=0</formula>
    </cfRule>
    <cfRule type="expression" dxfId="3677" priority="997">
      <formula>MOD(ROW()-4,26)=0</formula>
    </cfRule>
  </conditionalFormatting>
  <conditionalFormatting sqref="C189">
    <cfRule type="expression" dxfId="3676" priority="993">
      <formula>MOD(ROW()-4,26)=0</formula>
    </cfRule>
    <cfRule type="expression" dxfId="3675" priority="994">
      <formula>MOD(ROW(),2)=0</formula>
    </cfRule>
  </conditionalFormatting>
  <conditionalFormatting sqref="C197">
    <cfRule type="expression" dxfId="3674" priority="2480">
      <formula>MOD(ROW(),2)=0</formula>
    </cfRule>
    <cfRule type="expression" dxfId="3673" priority="2479">
      <formula>MOD(ROW()-4,26)=0</formula>
    </cfRule>
  </conditionalFormatting>
  <conditionalFormatting sqref="C199">
    <cfRule type="expression" dxfId="3672" priority="2053">
      <formula>MOD(ROW(),2)=0</formula>
    </cfRule>
    <cfRule type="expression" dxfId="3671" priority="2476">
      <formula>MOD(ROW(),2)=0</formula>
    </cfRule>
    <cfRule type="expression" dxfId="3670" priority="2475">
      <formula>MOD(ROW()-4,26)=0</formula>
    </cfRule>
    <cfRule type="expression" dxfId="3669" priority="2052">
      <formula>MOD(ROW()-4,26)=0</formula>
    </cfRule>
  </conditionalFormatting>
  <conditionalFormatting sqref="C201">
    <cfRule type="expression" dxfId="3668" priority="2048">
      <formula>MOD(ROW()-4,26)=0</formula>
    </cfRule>
    <cfRule type="expression" dxfId="3667" priority="2049">
      <formula>MOD(ROW(),2)=0</formula>
    </cfRule>
  </conditionalFormatting>
  <conditionalFormatting sqref="C217">
    <cfRule type="expression" dxfId="3666" priority="2650">
      <formula>MOD(ROW(),2)=0</formula>
    </cfRule>
  </conditionalFormatting>
  <conditionalFormatting sqref="C223">
    <cfRule type="expression" dxfId="3665" priority="7097">
      <formula>MOD(ROW(),2)=0</formula>
    </cfRule>
    <cfRule type="expression" dxfId="3664" priority="7098">
      <formula>MOD(ROW()-4,26)=0</formula>
    </cfRule>
    <cfRule type="expression" dxfId="3663" priority="7099">
      <formula>MOD(ROW(),2)=0</formula>
    </cfRule>
    <cfRule type="expression" dxfId="3662" priority="7100">
      <formula>MOD(ROW()-4,26)=0</formula>
    </cfRule>
    <cfRule type="expression" dxfId="3661" priority="7101">
      <formula>MOD(ROW(),2)=0</formula>
    </cfRule>
    <cfRule type="expression" dxfId="3660" priority="7102">
      <formula>MOD(ROW()-4,26)=0</formula>
    </cfRule>
    <cfRule type="expression" dxfId="3659" priority="7103">
      <formula>MOD(ROW(),2)=0</formula>
    </cfRule>
    <cfRule type="expression" dxfId="3658" priority="7104">
      <formula>MOD(ROW()-4,26)=0</formula>
    </cfRule>
    <cfRule type="expression" dxfId="3657" priority="7105">
      <formula>MOD(ROW(),2)=0</formula>
    </cfRule>
    <cfRule type="expression" dxfId="3656" priority="7106">
      <formula>MOD(ROW()-4,26)=0</formula>
    </cfRule>
    <cfRule type="expression" dxfId="3655" priority="7107">
      <formula>MOD(ROW(),2)=0</formula>
    </cfRule>
    <cfRule type="expression" dxfId="3654" priority="7108">
      <formula>MOD(ROW()-4,26)=0</formula>
    </cfRule>
    <cfRule type="expression" dxfId="3653" priority="7109">
      <formula>MOD(ROW(),2)=0</formula>
    </cfRule>
    <cfRule type="expression" dxfId="3652" priority="7110">
      <formula>MOD(ROW()-4,26)=0</formula>
    </cfRule>
    <cfRule type="expression" dxfId="3651" priority="7111">
      <formula>MOD(ROW(),2)=0</formula>
    </cfRule>
    <cfRule type="expression" dxfId="3650" priority="7112">
      <formula>MOD(ROW()-4,26)=0</formula>
    </cfRule>
    <cfRule type="expression" dxfId="3649" priority="7113">
      <formula>MOD(ROW(),2)=0</formula>
    </cfRule>
    <cfRule type="expression" dxfId="3648" priority="7114">
      <formula>MOD(ROW()-4,26)=0</formula>
    </cfRule>
    <cfRule type="expression" dxfId="3647" priority="7115">
      <formula>MOD(ROW(),2)=0</formula>
    </cfRule>
    <cfRule type="expression" dxfId="3646" priority="7116">
      <formula>MOD(ROW()-4,26)=0</formula>
    </cfRule>
    <cfRule type="expression" dxfId="3645" priority="7117">
      <formula>MOD(ROW(),2)=0</formula>
    </cfRule>
    <cfRule type="expression" dxfId="3644" priority="7118">
      <formula>MOD(ROW()-4,26)=0</formula>
    </cfRule>
    <cfRule type="expression" dxfId="3643" priority="7119">
      <formula>MOD(ROW(),2)=0</formula>
    </cfRule>
    <cfRule type="expression" dxfId="3642" priority="7120">
      <formula>MOD(ROW()-4,26)=0</formula>
    </cfRule>
    <cfRule type="expression" dxfId="3641" priority="7121">
      <formula>MOD(ROW(),2)=0</formula>
    </cfRule>
    <cfRule type="expression" dxfId="3640" priority="7122">
      <formula>MOD(ROW()-4,26)=0</formula>
    </cfRule>
    <cfRule type="expression" dxfId="3639" priority="7123">
      <formula>MOD(ROW(),2)=0</formula>
    </cfRule>
    <cfRule type="expression" dxfId="3638" priority="7124">
      <formula>MOD(ROW()-4,26)=0</formula>
    </cfRule>
    <cfRule type="expression" dxfId="3637" priority="7125">
      <formula>MOD(ROW(),2)=0</formula>
    </cfRule>
    <cfRule type="expression" dxfId="3636" priority="7126">
      <formula>MOD(ROW()-4,26)=0</formula>
    </cfRule>
    <cfRule type="expression" dxfId="3635" priority="7127">
      <formula>MOD(ROW(),2)=0</formula>
    </cfRule>
    <cfRule type="expression" dxfId="3634" priority="7128">
      <formula>MOD(ROW()-4,26)=0</formula>
    </cfRule>
    <cfRule type="expression" dxfId="3633" priority="7129">
      <formula>MOD(ROW(),2)=0</formula>
    </cfRule>
    <cfRule type="expression" dxfId="3632" priority="7130">
      <formula>MOD(ROW()-4,26)=0</formula>
    </cfRule>
    <cfRule type="expression" dxfId="3631" priority="7131">
      <formula>MOD(ROW(),2)=0</formula>
    </cfRule>
    <cfRule type="expression" dxfId="3630" priority="7132">
      <formula>MOD(ROW()-4,26)=0</formula>
    </cfRule>
    <cfRule type="expression" dxfId="3629" priority="7133">
      <formula>MOD(ROW(),2)=0</formula>
    </cfRule>
    <cfRule type="expression" dxfId="3628" priority="7134">
      <formula>MOD(ROW()-4,26)=0</formula>
    </cfRule>
    <cfRule type="expression" dxfId="3627" priority="7135">
      <formula>MOD(ROW(),2)=0</formula>
    </cfRule>
    <cfRule type="expression" dxfId="3626" priority="7136">
      <formula>MOD(ROW()-4,26)=0</formula>
    </cfRule>
    <cfRule type="expression" dxfId="3625" priority="7137">
      <formula>MOD(ROW(),2)=0</formula>
    </cfRule>
    <cfRule type="expression" dxfId="3624" priority="7138">
      <formula>MOD(ROW()-4,26)=0</formula>
    </cfRule>
    <cfRule type="expression" dxfId="3623" priority="7139">
      <formula>MOD(ROW(),2)=0</formula>
    </cfRule>
    <cfRule type="expression" dxfId="3622" priority="7140">
      <formula>MOD(ROW()-4,26)=0</formula>
    </cfRule>
    <cfRule type="expression" dxfId="3621" priority="7141">
      <formula>MOD(ROW(),2)=0</formula>
    </cfRule>
    <cfRule type="expression" dxfId="3620" priority="7142">
      <formula>MOD(ROW()-4,26)=0</formula>
    </cfRule>
    <cfRule type="expression" dxfId="3619" priority="7143">
      <formula>MOD(ROW(),2)=0</formula>
    </cfRule>
    <cfRule type="expression" dxfId="3618" priority="7144">
      <formula>MOD(ROW()-4,26)=0</formula>
    </cfRule>
    <cfRule type="expression" dxfId="3617" priority="7145">
      <formula>MOD(ROW(),2)=0</formula>
    </cfRule>
    <cfRule type="expression" dxfId="3616" priority="7146">
      <formula>MOD(ROW()-4,26)=0</formula>
    </cfRule>
    <cfRule type="expression" dxfId="3615" priority="7147">
      <formula>MOD(ROW(),2)=0</formula>
    </cfRule>
    <cfRule type="expression" dxfId="3614" priority="7148">
      <formula>MOD(ROW()-4,26)=0</formula>
    </cfRule>
    <cfRule type="expression" dxfId="3613" priority="7149">
      <formula>MOD(ROW(),2)=0</formula>
    </cfRule>
    <cfRule type="expression" dxfId="3612" priority="7150">
      <formula>MOD(ROW()-4,26)=0</formula>
    </cfRule>
    <cfRule type="expression" dxfId="3611" priority="7151">
      <formula>MOD(ROW(),2)=0</formula>
    </cfRule>
    <cfRule type="expression" dxfId="3610" priority="7152">
      <formula>MOD(ROW()-4,26)=0</formula>
    </cfRule>
    <cfRule type="expression" dxfId="3609" priority="7153">
      <formula>MOD(ROW(),2)=0</formula>
    </cfRule>
    <cfRule type="expression" dxfId="3608" priority="7154">
      <formula>MOD(ROW()-4,26)=0</formula>
    </cfRule>
    <cfRule type="expression" dxfId="3607" priority="7155">
      <formula>MOD(ROW(),2)=0</formula>
    </cfRule>
    <cfRule type="expression" dxfId="3606" priority="7156">
      <formula>MOD(ROW()-4,26)=0</formula>
    </cfRule>
    <cfRule type="expression" dxfId="3605" priority="7157">
      <formula>MOD(ROW(),2)=0</formula>
    </cfRule>
    <cfRule type="expression" dxfId="3604" priority="7158">
      <formula>MOD(ROW()-4,26)=0</formula>
    </cfRule>
    <cfRule type="expression" dxfId="3603" priority="7159">
      <formula>MOD(ROW(),2)=0</formula>
    </cfRule>
    <cfRule type="expression" dxfId="3602" priority="7160">
      <formula>MOD(ROW()-4,26)=0</formula>
    </cfRule>
    <cfRule type="expression" dxfId="3601" priority="7161">
      <formula>MOD(ROW(),2)=0</formula>
    </cfRule>
    <cfRule type="expression" dxfId="3600" priority="7162">
      <formula>MOD(ROW()-4,26)=0</formula>
    </cfRule>
    <cfRule type="expression" dxfId="3599" priority="7163">
      <formula>MOD(ROW(),2)=0</formula>
    </cfRule>
    <cfRule type="expression" dxfId="3598" priority="7164">
      <formula>MOD(ROW()-4,26)=0</formula>
    </cfRule>
    <cfRule type="expression" dxfId="3597" priority="7165">
      <formula>MOD(ROW(),2)=0</formula>
    </cfRule>
    <cfRule type="expression" dxfId="3596" priority="7166">
      <formula>MOD(ROW()-4,26)=0</formula>
    </cfRule>
    <cfRule type="expression" dxfId="3595" priority="7167">
      <formula>MOD(ROW(),2)=0</formula>
    </cfRule>
    <cfRule type="expression" dxfId="3594" priority="7168">
      <formula>MOD(ROW()-4,26)=0</formula>
    </cfRule>
    <cfRule type="expression" dxfId="3593" priority="7169">
      <formula>MOD(ROW(),2)=0</formula>
    </cfRule>
    <cfRule type="expression" dxfId="3592" priority="7170">
      <formula>MOD(ROW()-4,26)=0</formula>
    </cfRule>
    <cfRule type="expression" dxfId="3591" priority="7171">
      <formula>MOD(ROW(),2)=0</formula>
    </cfRule>
    <cfRule type="expression" dxfId="3590" priority="7172">
      <formula>MOD(ROW()-4,26)=0</formula>
    </cfRule>
    <cfRule type="expression" dxfId="3589" priority="7173">
      <formula>MOD(ROW(),2)=0</formula>
    </cfRule>
    <cfRule type="expression" dxfId="3588" priority="7174">
      <formula>MOD(ROW()-4,26)=0</formula>
    </cfRule>
    <cfRule type="expression" dxfId="3587" priority="7175">
      <formula>MOD(ROW(),2)=0</formula>
    </cfRule>
    <cfRule type="expression" dxfId="3586" priority="7176">
      <formula>MOD(ROW()-4,26)=0</formula>
    </cfRule>
    <cfRule type="expression" dxfId="3585" priority="7177">
      <formula>MOD(ROW(),2)=0</formula>
    </cfRule>
    <cfRule type="expression" dxfId="3584" priority="7178">
      <formula>MOD(ROW()-4,26)=0</formula>
    </cfRule>
    <cfRule type="expression" dxfId="3583" priority="7179">
      <formula>MOD(ROW(),2)=0</formula>
    </cfRule>
    <cfRule type="expression" dxfId="3582" priority="7180">
      <formula>MOD(ROW()-4,26)=0</formula>
    </cfRule>
    <cfRule type="expression" dxfId="3581" priority="7181">
      <formula>MOD(ROW(),2)=0</formula>
    </cfRule>
    <cfRule type="expression" dxfId="3580" priority="7182">
      <formula>MOD(ROW()-4,26)=0</formula>
    </cfRule>
    <cfRule type="expression" dxfId="3579" priority="7183">
      <formula>MOD(ROW(),2)=0</formula>
    </cfRule>
    <cfRule type="expression" dxfId="3578" priority="7184">
      <formula>MOD(ROW()-4,26)=0</formula>
    </cfRule>
    <cfRule type="expression" dxfId="3577" priority="7185">
      <formula>MOD(ROW(),2)=0</formula>
    </cfRule>
    <cfRule type="expression" dxfId="3576" priority="7186">
      <formula>MOD(ROW()-4,26)=0</formula>
    </cfRule>
    <cfRule type="expression" dxfId="3575" priority="7187">
      <formula>MOD(ROW(),2)=0</formula>
    </cfRule>
    <cfRule type="expression" dxfId="3574" priority="7188">
      <formula>MOD(ROW()-4,26)=0</formula>
    </cfRule>
    <cfRule type="expression" dxfId="3573" priority="7189">
      <formula>MOD(ROW(),2)=0</formula>
    </cfRule>
    <cfRule type="expression" dxfId="3572" priority="7190">
      <formula>MOD(ROW()-4,26)=0</formula>
    </cfRule>
    <cfRule type="expression" dxfId="3571" priority="7191">
      <formula>MOD(ROW(),2)=0</formula>
    </cfRule>
    <cfRule type="expression" dxfId="3570" priority="7192">
      <formula>MOD(ROW()-4,26)=0</formula>
    </cfRule>
    <cfRule type="expression" dxfId="3569" priority="7193">
      <formula>MOD(ROW(),2)=0</formula>
    </cfRule>
    <cfRule type="expression" dxfId="3568" priority="7194">
      <formula>MOD(ROW()-4,26)=0</formula>
    </cfRule>
    <cfRule type="expression" dxfId="3567" priority="7195">
      <formula>MOD(ROW(),2)=0</formula>
    </cfRule>
    <cfRule type="expression" dxfId="3566" priority="7196">
      <formula>MOD(ROW()-4,26)=0</formula>
    </cfRule>
    <cfRule type="expression" dxfId="3565" priority="7197">
      <formula>MOD(ROW(),2)=0</formula>
    </cfRule>
    <cfRule type="expression" dxfId="3564" priority="7198">
      <formula>MOD(ROW()-4,26)=0</formula>
    </cfRule>
    <cfRule type="expression" dxfId="3563" priority="7199">
      <formula>MOD(ROW(),2)=0</formula>
    </cfRule>
    <cfRule type="expression" dxfId="3562" priority="7200">
      <formula>MOD(ROW()-4,26)=0</formula>
    </cfRule>
    <cfRule type="expression" dxfId="3561" priority="7201">
      <formula>MOD(ROW(),2)=0</formula>
    </cfRule>
    <cfRule type="expression" dxfId="3560" priority="7202">
      <formula>MOD(ROW()-4,26)=0</formula>
    </cfRule>
    <cfRule type="expression" dxfId="3559" priority="7203">
      <formula>MOD(ROW(),2)=0</formula>
    </cfRule>
    <cfRule type="expression" dxfId="3558" priority="7204">
      <formula>MOD(ROW()-4,26)=0</formula>
    </cfRule>
    <cfRule type="expression" dxfId="3557" priority="7205">
      <formula>MOD(ROW(),2)=0</formula>
    </cfRule>
    <cfRule type="expression" dxfId="3556" priority="7206">
      <formula>MOD(ROW()-4,26)=0</formula>
    </cfRule>
    <cfRule type="expression" dxfId="3555" priority="7208">
      <formula>MOD(ROW()-4,26)=0</formula>
    </cfRule>
    <cfRule type="expression" dxfId="3554" priority="7209">
      <formula>MOD(ROW(),2)=0</formula>
    </cfRule>
    <cfRule type="expression" dxfId="3553" priority="7210">
      <formula>MOD(ROW()-4,26)=0</formula>
    </cfRule>
    <cfRule type="expression" dxfId="3552" priority="7211">
      <formula>MOD(ROW(),2)=0</formula>
    </cfRule>
    <cfRule type="expression" dxfId="3551" priority="7213">
      <formula>MOD(ROW(),2)=0</formula>
    </cfRule>
    <cfRule type="expression" dxfId="3550" priority="7207">
      <formula>MOD(ROW(),2)=0</formula>
    </cfRule>
    <cfRule type="expression" dxfId="3549" priority="7042">
      <formula>MOD(ROW()-4,26)=0</formula>
    </cfRule>
    <cfRule type="expression" dxfId="3548" priority="7043">
      <formula>MOD(ROW(),2)=0</formula>
    </cfRule>
    <cfRule type="expression" dxfId="3547" priority="7044">
      <formula>MOD(ROW()-4,26)=0</formula>
    </cfRule>
    <cfRule type="expression" dxfId="3546" priority="7045">
      <formula>MOD(ROW(),2)=0</formula>
    </cfRule>
    <cfRule type="expression" dxfId="3545" priority="7046">
      <formula>MOD(ROW()-4,26)=0</formula>
    </cfRule>
    <cfRule type="expression" dxfId="3544" priority="7047">
      <formula>MOD(ROW(),2)=0</formula>
    </cfRule>
    <cfRule type="expression" dxfId="3543" priority="7048">
      <formula>MOD(ROW()-4,26)=0</formula>
    </cfRule>
    <cfRule type="expression" dxfId="3542" priority="7049">
      <formula>MOD(ROW(),2)=0</formula>
    </cfRule>
    <cfRule type="expression" dxfId="3541" priority="7050">
      <formula>MOD(ROW()-4,26)=0</formula>
    </cfRule>
    <cfRule type="expression" dxfId="3540" priority="7051">
      <formula>MOD(ROW(),2)=0</formula>
    </cfRule>
    <cfRule type="expression" dxfId="3539" priority="7052">
      <formula>MOD(ROW()-4,26)=0</formula>
    </cfRule>
    <cfRule type="expression" dxfId="3538" priority="7053">
      <formula>MOD(ROW(),2)=0</formula>
    </cfRule>
    <cfRule type="expression" dxfId="3537" priority="7054">
      <formula>MOD(ROW()-4,26)=0</formula>
    </cfRule>
    <cfRule type="expression" dxfId="3536" priority="7055">
      <formula>MOD(ROW(),2)=0</formula>
    </cfRule>
    <cfRule type="expression" dxfId="3535" priority="7056">
      <formula>MOD(ROW()-4,26)=0</formula>
    </cfRule>
    <cfRule type="expression" dxfId="3534" priority="7057">
      <formula>MOD(ROW(),2)=0</formula>
    </cfRule>
    <cfRule type="expression" dxfId="3533" priority="7058">
      <formula>MOD(ROW()-4,26)=0</formula>
    </cfRule>
    <cfRule type="expression" dxfId="3532" priority="7059">
      <formula>MOD(ROW(),2)=0</formula>
    </cfRule>
    <cfRule type="expression" dxfId="3531" priority="7060">
      <formula>MOD(ROW()-4,26)=0</formula>
    </cfRule>
    <cfRule type="expression" dxfId="3530" priority="7061">
      <formula>MOD(ROW(),2)=0</formula>
    </cfRule>
    <cfRule type="expression" dxfId="3529" priority="7062">
      <formula>MOD(ROW()-4,26)=0</formula>
    </cfRule>
    <cfRule type="expression" dxfId="3528" priority="7063">
      <formula>MOD(ROW(),2)=0</formula>
    </cfRule>
    <cfRule type="expression" dxfId="3527" priority="7064">
      <formula>MOD(ROW()-4,26)=0</formula>
    </cfRule>
    <cfRule type="expression" dxfId="3526" priority="7065">
      <formula>MOD(ROW(),2)=0</formula>
    </cfRule>
    <cfRule type="expression" dxfId="3525" priority="7066">
      <formula>MOD(ROW()-4,26)=0</formula>
    </cfRule>
    <cfRule type="expression" dxfId="3524" priority="7067">
      <formula>MOD(ROW(),2)=0</formula>
    </cfRule>
    <cfRule type="expression" dxfId="3523" priority="7068">
      <formula>MOD(ROW()-4,26)=0</formula>
    </cfRule>
    <cfRule type="expression" dxfId="3522" priority="7069">
      <formula>MOD(ROW(),2)=0</formula>
    </cfRule>
    <cfRule type="expression" dxfId="3521" priority="7070">
      <formula>MOD(ROW()-4,26)=0</formula>
    </cfRule>
    <cfRule type="expression" dxfId="3520" priority="7071">
      <formula>MOD(ROW(),2)=0</formula>
    </cfRule>
    <cfRule type="expression" dxfId="3519" priority="7072">
      <formula>MOD(ROW()-4,26)=0</formula>
    </cfRule>
    <cfRule type="expression" dxfId="3518" priority="7073">
      <formula>MOD(ROW(),2)=0</formula>
    </cfRule>
    <cfRule type="expression" dxfId="3517" priority="7074">
      <formula>MOD(ROW()-4,26)=0</formula>
    </cfRule>
    <cfRule type="expression" dxfId="3516" priority="7075">
      <formula>MOD(ROW(),2)=0</formula>
    </cfRule>
    <cfRule type="expression" dxfId="3515" priority="7076">
      <formula>MOD(ROW()-4,26)=0</formula>
    </cfRule>
    <cfRule type="expression" dxfId="3514" priority="7077">
      <formula>MOD(ROW(),2)=0</formula>
    </cfRule>
    <cfRule type="expression" dxfId="3513" priority="7078">
      <formula>MOD(ROW()-4,26)=0</formula>
    </cfRule>
    <cfRule type="expression" dxfId="3512" priority="7079">
      <formula>MOD(ROW(),2)=0</formula>
    </cfRule>
    <cfRule type="expression" dxfId="3511" priority="7080">
      <formula>MOD(ROW()-4,26)=0</formula>
    </cfRule>
    <cfRule type="expression" dxfId="3510" priority="7081">
      <formula>MOD(ROW(),2)=0</formula>
    </cfRule>
    <cfRule type="expression" dxfId="3509" priority="7082">
      <formula>MOD(ROW()-4,26)=0</formula>
    </cfRule>
    <cfRule type="expression" dxfId="3508" priority="7083">
      <formula>MOD(ROW(),2)=0</formula>
    </cfRule>
    <cfRule type="expression" dxfId="3507" priority="7084">
      <formula>MOD(ROW()-4,26)=0</formula>
    </cfRule>
    <cfRule type="expression" dxfId="3506" priority="7085">
      <formula>MOD(ROW(),2)=0</formula>
    </cfRule>
    <cfRule type="expression" dxfId="3505" priority="7086">
      <formula>MOD(ROW()-4,26)=0</formula>
    </cfRule>
    <cfRule type="expression" dxfId="3504" priority="7087">
      <formula>MOD(ROW(),2)=0</formula>
    </cfRule>
    <cfRule type="expression" dxfId="3503" priority="7088">
      <formula>MOD(ROW()-4,26)=0</formula>
    </cfRule>
    <cfRule type="expression" dxfId="3502" priority="7089">
      <formula>MOD(ROW(),2)=0</formula>
    </cfRule>
    <cfRule type="expression" dxfId="3501" priority="7090">
      <formula>MOD(ROW()-4,26)=0</formula>
    </cfRule>
    <cfRule type="expression" dxfId="3500" priority="7091">
      <formula>MOD(ROW(),2)=0</formula>
    </cfRule>
    <cfRule type="expression" dxfId="3499" priority="7092">
      <formula>MOD(ROW()-4,26)=0</formula>
    </cfRule>
    <cfRule type="expression" dxfId="3498" priority="7093">
      <formula>MOD(ROW(),2)=0</formula>
    </cfRule>
    <cfRule type="expression" dxfId="3497" priority="7094">
      <formula>MOD(ROW()-4,26)=0</formula>
    </cfRule>
    <cfRule type="expression" dxfId="3496" priority="7096">
      <formula>MOD(ROW()-4,26)=0</formula>
    </cfRule>
    <cfRule type="expression" dxfId="3495" priority="7095">
      <formula>MOD(ROW(),2)=0</formula>
    </cfRule>
  </conditionalFormatting>
  <conditionalFormatting sqref="C223:C224">
    <cfRule type="expression" dxfId="3494" priority="7214">
      <formula>MOD(ROW()-4,26)=0</formula>
    </cfRule>
    <cfRule type="expression" dxfId="3493" priority="7215">
      <formula>MOD(ROW(),2)=0</formula>
    </cfRule>
  </conditionalFormatting>
  <conditionalFormatting sqref="C225">
    <cfRule type="expression" dxfId="3492" priority="6968">
      <formula>MOD(ROW()-4,26)=0</formula>
    </cfRule>
    <cfRule type="expression" dxfId="3491" priority="6967">
      <formula>MOD(ROW(),2)=0</formula>
    </cfRule>
    <cfRule type="expression" dxfId="3490" priority="6966">
      <formula>MOD(ROW()-4,26)=0</formula>
    </cfRule>
    <cfRule type="expression" dxfId="3489" priority="6907">
      <formula>MOD(ROW(),2)=0</formula>
    </cfRule>
    <cfRule type="expression" dxfId="3488" priority="6906">
      <formula>MOD(ROW()-4,26)=0</formula>
    </cfRule>
    <cfRule type="expression" dxfId="3487" priority="6965">
      <formula>MOD(ROW(),2)=0</formula>
    </cfRule>
    <cfRule type="expression" dxfId="3486" priority="6964">
      <formula>MOD(ROW()-4,26)=0</formula>
    </cfRule>
    <cfRule type="expression" dxfId="3485" priority="6963">
      <formula>MOD(ROW(),2)=0</formula>
    </cfRule>
    <cfRule type="expression" dxfId="3484" priority="6962">
      <formula>MOD(ROW()-4,26)=0</formula>
    </cfRule>
    <cfRule type="expression" dxfId="3483" priority="6905">
      <formula>MOD(ROW(),2)=0</formula>
    </cfRule>
    <cfRule type="expression" dxfId="3482" priority="6961">
      <formula>MOD(ROW(),2)=0</formula>
    </cfRule>
    <cfRule type="expression" dxfId="3481" priority="6960">
      <formula>MOD(ROW()-4,26)=0</formula>
    </cfRule>
    <cfRule type="expression" dxfId="3480" priority="7026">
      <formula>MOD(ROW()-4,26)=0</formula>
    </cfRule>
    <cfRule type="expression" dxfId="3479" priority="7027">
      <formula>MOD(ROW(),2)=0</formula>
    </cfRule>
    <cfRule type="expression" dxfId="3478" priority="7028">
      <formula>MOD(ROW()-4,26)=0</formula>
    </cfRule>
    <cfRule type="expression" dxfId="3477" priority="7029">
      <formula>MOD(ROW(),2)=0</formula>
    </cfRule>
    <cfRule type="expression" dxfId="3476" priority="6959">
      <formula>MOD(ROW(),2)=0</formula>
    </cfRule>
    <cfRule type="expression" dxfId="3475" priority="7030">
      <formula>MOD(ROW()-4,26)=0</formula>
    </cfRule>
    <cfRule type="expression" dxfId="3474" priority="7031">
      <formula>MOD(ROW(),2)=0</formula>
    </cfRule>
    <cfRule type="expression" dxfId="3473" priority="7032">
      <formula>MOD(ROW()-4,26)=0</formula>
    </cfRule>
    <cfRule type="expression" dxfId="3472" priority="7033">
      <formula>MOD(ROW(),2)=0</formula>
    </cfRule>
    <cfRule type="expression" dxfId="3471" priority="6881">
      <formula>MOD(ROW(),2)=0</formula>
    </cfRule>
    <cfRule type="expression" dxfId="3470" priority="6958">
      <formula>MOD(ROW()-4,26)=0</formula>
    </cfRule>
    <cfRule type="expression" dxfId="3469" priority="6957">
      <formula>MOD(ROW(),2)=0</formula>
    </cfRule>
    <cfRule type="expression" dxfId="3468" priority="6880">
      <formula>MOD(ROW()-4,26)=0</formula>
    </cfRule>
    <cfRule type="expression" dxfId="3467" priority="6985">
      <formula>MOD(ROW(),2)=0</formula>
    </cfRule>
    <cfRule type="expression" dxfId="3466" priority="7034">
      <formula>MOD(ROW()-4,26)=0</formula>
    </cfRule>
    <cfRule type="expression" dxfId="3465" priority="7035">
      <formula>MOD(ROW(),2)=0</formula>
    </cfRule>
    <cfRule type="expression" dxfId="3464" priority="7036">
      <formula>MOD(ROW()-4,26)=0</formula>
    </cfRule>
    <cfRule type="expression" dxfId="3463" priority="7037">
      <formula>MOD(ROW(),2)=0</formula>
    </cfRule>
    <cfRule type="expression" dxfId="3462" priority="7038">
      <formula>MOD(ROW()-4,26)=0</formula>
    </cfRule>
    <cfRule type="expression" dxfId="3461" priority="7039">
      <formula>MOD(ROW(),2)=0</formula>
    </cfRule>
    <cfRule type="expression" dxfId="3460" priority="7040">
      <formula>MOD(ROW()-4,26)=0</formula>
    </cfRule>
    <cfRule type="expression" dxfId="3459" priority="7041">
      <formula>MOD(ROW(),2)=0</formula>
    </cfRule>
    <cfRule type="expression" dxfId="3458" priority="6995">
      <formula>MOD(ROW(),2)=0</formula>
    </cfRule>
    <cfRule type="expression" dxfId="3457" priority="6994">
      <formula>MOD(ROW()-4,26)=0</formula>
    </cfRule>
    <cfRule type="expression" dxfId="3456" priority="6879">
      <formula>MOD(ROW(),2)=0</formula>
    </cfRule>
    <cfRule type="expression" dxfId="3455" priority="6971">
      <formula>MOD(ROW(),2)=0</formula>
    </cfRule>
    <cfRule type="expression" dxfId="3454" priority="6977">
      <formula>MOD(ROW(),2)=0</formula>
    </cfRule>
    <cfRule type="expression" dxfId="3453" priority="7015">
      <formula>MOD(ROW(),2)=0</formula>
    </cfRule>
    <cfRule type="expression" dxfId="3452" priority="7014">
      <formula>MOD(ROW()-4,26)=0</formula>
    </cfRule>
    <cfRule type="expression" dxfId="3451" priority="6978">
      <formula>MOD(ROW()-4,26)=0</formula>
    </cfRule>
    <cfRule type="expression" dxfId="3450" priority="6979">
      <formula>MOD(ROW(),2)=0</formula>
    </cfRule>
    <cfRule type="expression" dxfId="3449" priority="6904">
      <formula>MOD(ROW()-4,26)=0</formula>
    </cfRule>
    <cfRule type="expression" dxfId="3448" priority="6878">
      <formula>MOD(ROW()-4,26)=0</formula>
    </cfRule>
    <cfRule type="expression" dxfId="3447" priority="7013">
      <formula>MOD(ROW(),2)=0</formula>
    </cfRule>
    <cfRule type="expression" dxfId="3446" priority="7012">
      <formula>MOD(ROW()-4,26)=0</formula>
    </cfRule>
    <cfRule type="expression" dxfId="3445" priority="7011">
      <formula>MOD(ROW(),2)=0</formula>
    </cfRule>
    <cfRule type="expression" dxfId="3444" priority="7010">
      <formula>MOD(ROW()-4,26)=0</formula>
    </cfRule>
    <cfRule type="expression" dxfId="3443" priority="6877">
      <formula>MOD(ROW(),2)=0</formula>
    </cfRule>
    <cfRule type="expression" dxfId="3442" priority="7003">
      <formula>MOD(ROW(),2)=0</formula>
    </cfRule>
    <cfRule type="expression" dxfId="3441" priority="7002">
      <formula>MOD(ROW()-4,26)=0</formula>
    </cfRule>
    <cfRule type="expression" dxfId="3440" priority="6956">
      <formula>MOD(ROW()-4,26)=0</formula>
    </cfRule>
    <cfRule type="expression" dxfId="3439" priority="6955">
      <formula>MOD(ROW(),2)=0</formula>
    </cfRule>
    <cfRule type="expression" dxfId="3438" priority="6954">
      <formula>MOD(ROW()-4,26)=0</formula>
    </cfRule>
    <cfRule type="expression" dxfId="3437" priority="6953">
      <formula>MOD(ROW(),2)=0</formula>
    </cfRule>
    <cfRule type="expression" dxfId="3436" priority="6876">
      <formula>MOD(ROW()-4,26)=0</formula>
    </cfRule>
    <cfRule type="expression" dxfId="3435" priority="6875">
      <formula>MOD(ROW(),2)=0</formula>
    </cfRule>
    <cfRule type="expression" dxfId="3434" priority="6952">
      <formula>MOD(ROW()-4,26)=0</formula>
    </cfRule>
    <cfRule type="expression" dxfId="3433" priority="6951">
      <formula>MOD(ROW(),2)=0</formula>
    </cfRule>
    <cfRule type="expression" dxfId="3432" priority="6950">
      <formula>MOD(ROW()-4,26)=0</formula>
    </cfRule>
    <cfRule type="expression" dxfId="3431" priority="6949">
      <formula>MOD(ROW(),2)=0</formula>
    </cfRule>
    <cfRule type="expression" dxfId="3430" priority="6948">
      <formula>MOD(ROW()-4,26)=0</formula>
    </cfRule>
    <cfRule type="expression" dxfId="3429" priority="6947">
      <formula>MOD(ROW(),2)=0</formula>
    </cfRule>
    <cfRule type="expression" dxfId="3428" priority="6946">
      <formula>MOD(ROW()-4,26)=0</formula>
    </cfRule>
    <cfRule type="expression" dxfId="3427" priority="6945">
      <formula>MOD(ROW(),2)=0</formula>
    </cfRule>
    <cfRule type="expression" dxfId="3426" priority="6874">
      <formula>MOD(ROW()-4,26)=0</formula>
    </cfRule>
    <cfRule type="expression" dxfId="3425" priority="7001">
      <formula>MOD(ROW(),2)=0</formula>
    </cfRule>
    <cfRule type="expression" dxfId="3424" priority="6873">
      <formula>MOD(ROW(),2)=0</formula>
    </cfRule>
    <cfRule type="expression" dxfId="3423" priority="6872">
      <formula>MOD(ROW()-4,26)=0</formula>
    </cfRule>
    <cfRule type="expression" dxfId="3422" priority="6944">
      <formula>MOD(ROW()-4,26)=0</formula>
    </cfRule>
    <cfRule type="expression" dxfId="3421" priority="6943">
      <formula>MOD(ROW(),2)=0</formula>
    </cfRule>
    <cfRule type="expression" dxfId="3420" priority="6942">
      <formula>MOD(ROW()-4,26)=0</formula>
    </cfRule>
    <cfRule type="expression" dxfId="3419" priority="6941">
      <formula>MOD(ROW(),2)=0</formula>
    </cfRule>
    <cfRule type="expression" dxfId="3418" priority="6871">
      <formula>MOD(ROW(),2)=0</formula>
    </cfRule>
    <cfRule type="expression" dxfId="3417" priority="6870">
      <formula>MOD(ROW()-4,26)=0</formula>
    </cfRule>
    <cfRule type="expression" dxfId="3416" priority="7016">
      <formula>MOD(ROW()-4,26)=0</formula>
    </cfRule>
    <cfRule type="expression" dxfId="3415" priority="7017">
      <formula>MOD(ROW(),2)=0</formula>
    </cfRule>
    <cfRule type="expression" dxfId="3414" priority="7009">
      <formula>MOD(ROW(),2)=0</formula>
    </cfRule>
    <cfRule type="expression" dxfId="3413" priority="7018">
      <formula>MOD(ROW()-4,26)=0</formula>
    </cfRule>
    <cfRule type="expression" dxfId="3412" priority="6940">
      <formula>MOD(ROW()-4,26)=0</formula>
    </cfRule>
    <cfRule type="expression" dxfId="3411" priority="6939">
      <formula>MOD(ROW(),2)=0</formula>
    </cfRule>
    <cfRule type="expression" dxfId="3410" priority="7019">
      <formula>MOD(ROW(),2)=0</formula>
    </cfRule>
    <cfRule type="expression" dxfId="3409" priority="6987">
      <formula>MOD(ROW(),2)=0</formula>
    </cfRule>
    <cfRule type="expression" dxfId="3408" priority="6903">
      <formula>MOD(ROW(),2)=0</formula>
    </cfRule>
    <cfRule type="expression" dxfId="3407" priority="6902">
      <formula>MOD(ROW()-4,26)=0</formula>
    </cfRule>
    <cfRule type="expression" dxfId="3406" priority="7008">
      <formula>MOD(ROW()-4,26)=0</formula>
    </cfRule>
    <cfRule type="expression" dxfId="3405" priority="7020">
      <formula>MOD(ROW()-4,26)=0</formula>
    </cfRule>
    <cfRule type="expression" dxfId="3404" priority="6938">
      <formula>MOD(ROW()-4,26)=0</formula>
    </cfRule>
    <cfRule type="expression" dxfId="3403" priority="6937">
      <formula>MOD(ROW(),2)=0</formula>
    </cfRule>
    <cfRule type="expression" dxfId="3402" priority="6936">
      <formula>MOD(ROW()-4,26)=0</formula>
    </cfRule>
    <cfRule type="expression" dxfId="3401" priority="6935">
      <formula>MOD(ROW(),2)=0</formula>
    </cfRule>
    <cfRule type="expression" dxfId="3400" priority="7021">
      <formula>MOD(ROW(),2)=0</formula>
    </cfRule>
    <cfRule type="expression" dxfId="3399" priority="7007">
      <formula>MOD(ROW(),2)=0</formula>
    </cfRule>
    <cfRule type="expression" dxfId="3398" priority="6934">
      <formula>MOD(ROW()-4,26)=0</formula>
    </cfRule>
    <cfRule type="expression" dxfId="3397" priority="6933">
      <formula>MOD(ROW(),2)=0</formula>
    </cfRule>
    <cfRule type="expression" dxfId="3396" priority="6986">
      <formula>MOD(ROW()-4,26)=0</formula>
    </cfRule>
    <cfRule type="expression" dxfId="3395" priority="6932">
      <formula>MOD(ROW()-4,26)=0</formula>
    </cfRule>
    <cfRule type="expression" dxfId="3394" priority="6901">
      <formula>MOD(ROW(),2)=0</formula>
    </cfRule>
    <cfRule type="expression" dxfId="3393" priority="6931">
      <formula>MOD(ROW(),2)=0</formula>
    </cfRule>
    <cfRule type="expression" dxfId="3392" priority="6900">
      <formula>MOD(ROW()-4,26)=0</formula>
    </cfRule>
    <cfRule type="expression" dxfId="3391" priority="6899">
      <formula>MOD(ROW(),2)=0</formula>
    </cfRule>
    <cfRule type="expression" dxfId="3390" priority="6898">
      <formula>MOD(ROW()-4,26)=0</formula>
    </cfRule>
    <cfRule type="expression" dxfId="3389" priority="6897">
      <formula>MOD(ROW(),2)=0</formula>
    </cfRule>
    <cfRule type="expression" dxfId="3388" priority="6896">
      <formula>MOD(ROW()-4,26)=0</formula>
    </cfRule>
    <cfRule type="expression" dxfId="3387" priority="6895">
      <formula>MOD(ROW(),2)=0</formula>
    </cfRule>
    <cfRule type="expression" dxfId="3386" priority="6894">
      <formula>MOD(ROW()-4,26)=0</formula>
    </cfRule>
    <cfRule type="expression" dxfId="3385" priority="6893">
      <formula>MOD(ROW(),2)=0</formula>
    </cfRule>
    <cfRule type="expression" dxfId="3384" priority="6869">
      <formula>MOD(ROW(),2)=0</formula>
    </cfRule>
    <cfRule type="expression" dxfId="3383" priority="6993">
      <formula>MOD(ROW(),2)=0</formula>
    </cfRule>
    <cfRule type="expression" dxfId="3382" priority="6892">
      <formula>MOD(ROW()-4,26)=0</formula>
    </cfRule>
    <cfRule type="expression" dxfId="3381" priority="6891">
      <formula>MOD(ROW(),2)=0</formula>
    </cfRule>
    <cfRule type="expression" dxfId="3380" priority="6992">
      <formula>MOD(ROW()-4,26)=0</formula>
    </cfRule>
    <cfRule type="expression" dxfId="3379" priority="6868">
      <formula>MOD(ROW()-4,26)=0</formula>
    </cfRule>
    <cfRule type="expression" dxfId="3378" priority="6980">
      <formula>MOD(ROW()-4,26)=0</formula>
    </cfRule>
    <cfRule type="expression" dxfId="3377" priority="6981">
      <formula>MOD(ROW(),2)=0</formula>
    </cfRule>
    <cfRule type="expression" dxfId="3376" priority="7006">
      <formula>MOD(ROW()-4,26)=0</formula>
    </cfRule>
    <cfRule type="expression" dxfId="3375" priority="6972">
      <formula>MOD(ROW()-4,26)=0</formula>
    </cfRule>
    <cfRule type="expression" dxfId="3374" priority="6930">
      <formula>MOD(ROW()-4,26)=0</formula>
    </cfRule>
    <cfRule type="expression" dxfId="3373" priority="7022">
      <formula>MOD(ROW()-4,26)=0</formula>
    </cfRule>
    <cfRule type="expression" dxfId="3372" priority="6929">
      <formula>MOD(ROW(),2)=0</formula>
    </cfRule>
    <cfRule type="expression" dxfId="3371" priority="6928">
      <formula>MOD(ROW()-4,26)=0</formula>
    </cfRule>
    <cfRule type="expression" dxfId="3370" priority="6927">
      <formula>MOD(ROW(),2)=0</formula>
    </cfRule>
    <cfRule type="expression" dxfId="3369" priority="6926">
      <formula>MOD(ROW()-4,26)=0</formula>
    </cfRule>
    <cfRule type="expression" dxfId="3368" priority="7023">
      <formula>MOD(ROW(),2)=0</formula>
    </cfRule>
    <cfRule type="expression" dxfId="3367" priority="6973">
      <formula>MOD(ROW(),2)=0</formula>
    </cfRule>
    <cfRule type="expression" dxfId="3366" priority="6925">
      <formula>MOD(ROW(),2)=0</formula>
    </cfRule>
    <cfRule type="expression" dxfId="3365" priority="6924">
      <formula>MOD(ROW()-4,26)=0</formula>
    </cfRule>
    <cfRule type="expression" dxfId="3364" priority="6974">
      <formula>MOD(ROW()-4,26)=0</formula>
    </cfRule>
    <cfRule type="expression" dxfId="3363" priority="6923">
      <formula>MOD(ROW(),2)=0</formula>
    </cfRule>
    <cfRule type="expression" dxfId="3362" priority="6922">
      <formula>MOD(ROW()-4,26)=0</formula>
    </cfRule>
    <cfRule type="expression" dxfId="3361" priority="7024">
      <formula>MOD(ROW()-4,26)=0</formula>
    </cfRule>
    <cfRule type="expression" dxfId="3360" priority="7025">
      <formula>MOD(ROW(),2)=0</formula>
    </cfRule>
    <cfRule type="expression" dxfId="3359" priority="7000">
      <formula>MOD(ROW()-4,26)=0</formula>
    </cfRule>
    <cfRule type="expression" dxfId="3358" priority="6991">
      <formula>MOD(ROW(),2)=0</formula>
    </cfRule>
    <cfRule type="expression" dxfId="3357" priority="6990">
      <formula>MOD(ROW()-4,26)=0</formula>
    </cfRule>
    <cfRule type="expression" dxfId="3356" priority="6921">
      <formula>MOD(ROW(),2)=0</formula>
    </cfRule>
    <cfRule type="expression" dxfId="3355" priority="6920">
      <formula>MOD(ROW()-4,26)=0</formula>
    </cfRule>
    <cfRule type="expression" dxfId="3354" priority="6919">
      <formula>MOD(ROW(),2)=0</formula>
    </cfRule>
    <cfRule type="expression" dxfId="3353" priority="6918">
      <formula>MOD(ROW()-4,26)=0</formula>
    </cfRule>
    <cfRule type="expression" dxfId="3352" priority="6989">
      <formula>MOD(ROW(),2)=0</formula>
    </cfRule>
    <cfRule type="expression" dxfId="3351" priority="6975">
      <formula>MOD(ROW(),2)=0</formula>
    </cfRule>
    <cfRule type="expression" dxfId="3350" priority="6917">
      <formula>MOD(ROW(),2)=0</formula>
    </cfRule>
    <cfRule type="expression" dxfId="3349" priority="6916">
      <formula>MOD(ROW()-4,26)=0</formula>
    </cfRule>
    <cfRule type="expression" dxfId="3348" priority="6915">
      <formula>MOD(ROW(),2)=0</formula>
    </cfRule>
    <cfRule type="expression" dxfId="3347" priority="6988">
      <formula>MOD(ROW()-4,26)=0</formula>
    </cfRule>
    <cfRule type="expression" dxfId="3346" priority="6914">
      <formula>MOD(ROW()-4,26)=0</formula>
    </cfRule>
    <cfRule type="expression" dxfId="3345" priority="6913">
      <formula>MOD(ROW(),2)=0</formula>
    </cfRule>
    <cfRule type="expression" dxfId="3344" priority="6976">
      <formula>MOD(ROW()-4,26)=0</formula>
    </cfRule>
    <cfRule type="expression" dxfId="3343" priority="6982">
      <formula>MOD(ROW()-4,26)=0</formula>
    </cfRule>
    <cfRule type="expression" dxfId="3342" priority="6970">
      <formula>MOD(ROW()-4,26)=0</formula>
    </cfRule>
    <cfRule type="expression" dxfId="3341" priority="6999">
      <formula>MOD(ROW(),2)=0</formula>
    </cfRule>
    <cfRule type="expression" dxfId="3340" priority="6998">
      <formula>MOD(ROW()-4,26)=0</formula>
    </cfRule>
    <cfRule type="expression" dxfId="3339" priority="6969">
      <formula>MOD(ROW(),2)=0</formula>
    </cfRule>
    <cfRule type="expression" dxfId="3338" priority="6983">
      <formula>MOD(ROW(),2)=0</formula>
    </cfRule>
    <cfRule type="expression" dxfId="3337" priority="6890">
      <formula>MOD(ROW()-4,26)=0</formula>
    </cfRule>
    <cfRule type="expression" dxfId="3336" priority="6889">
      <formula>MOD(ROW(),2)=0</formula>
    </cfRule>
    <cfRule type="expression" dxfId="3335" priority="6997">
      <formula>MOD(ROW(),2)=0</formula>
    </cfRule>
    <cfRule type="expression" dxfId="3334" priority="6912">
      <formula>MOD(ROW()-4,26)=0</formula>
    </cfRule>
    <cfRule type="expression" dxfId="3333" priority="6996">
      <formula>MOD(ROW()-4,26)=0</formula>
    </cfRule>
    <cfRule type="expression" dxfId="3332" priority="6888">
      <formula>MOD(ROW()-4,26)=0</formula>
    </cfRule>
    <cfRule type="expression" dxfId="3331" priority="6984">
      <formula>MOD(ROW()-4,26)=0</formula>
    </cfRule>
    <cfRule type="expression" dxfId="3330" priority="6887">
      <formula>MOD(ROW(),2)=0</formula>
    </cfRule>
    <cfRule type="expression" dxfId="3329" priority="7005">
      <formula>MOD(ROW(),2)=0</formula>
    </cfRule>
    <cfRule type="expression" dxfId="3328" priority="6886">
      <formula>MOD(ROW()-4,26)=0</formula>
    </cfRule>
    <cfRule type="expression" dxfId="3327" priority="7004">
      <formula>MOD(ROW()-4,26)=0</formula>
    </cfRule>
    <cfRule type="expression" dxfId="3326" priority="6885">
      <formula>MOD(ROW(),2)=0</formula>
    </cfRule>
    <cfRule type="expression" dxfId="3325" priority="6884">
      <formula>MOD(ROW()-4,26)=0</formula>
    </cfRule>
    <cfRule type="expression" dxfId="3324" priority="6883">
      <formula>MOD(ROW(),2)=0</formula>
    </cfRule>
    <cfRule type="expression" dxfId="3323" priority="6882">
      <formula>MOD(ROW()-4,26)=0</formula>
    </cfRule>
    <cfRule type="expression" dxfId="3322" priority="6911">
      <formula>MOD(ROW(),2)=0</formula>
    </cfRule>
    <cfRule type="expression" dxfId="3321" priority="6910">
      <formula>MOD(ROW()-4,26)=0</formula>
    </cfRule>
    <cfRule type="expression" dxfId="3320" priority="6909">
      <formula>MOD(ROW(),2)=0</formula>
    </cfRule>
    <cfRule type="expression" dxfId="3319" priority="6908">
      <formula>MOD(ROW()-4,26)=0</formula>
    </cfRule>
  </conditionalFormatting>
  <conditionalFormatting sqref="C227">
    <cfRule type="expression" dxfId="3318" priority="6718">
      <formula>MOD(ROW()-4,26)=0</formula>
    </cfRule>
    <cfRule type="expression" dxfId="3317" priority="6719">
      <formula>MOD(ROW(),2)=0</formula>
    </cfRule>
    <cfRule type="expression" dxfId="3316" priority="6720">
      <formula>MOD(ROW()-4,26)=0</formula>
    </cfRule>
    <cfRule type="expression" dxfId="3315" priority="6722">
      <formula>MOD(ROW()-4,26)=0</formula>
    </cfRule>
    <cfRule type="expression" dxfId="3314" priority="6721">
      <formula>MOD(ROW(),2)=0</formula>
    </cfRule>
    <cfRule type="expression" dxfId="3313" priority="6845">
      <formula>MOD(ROW(),2)=0</formula>
    </cfRule>
    <cfRule type="expression" dxfId="3312" priority="6844">
      <formula>MOD(ROW()-4,26)=0</formula>
    </cfRule>
    <cfRule type="expression" dxfId="3311" priority="6843">
      <formula>MOD(ROW(),2)=0</formula>
    </cfRule>
    <cfRule type="expression" dxfId="3310" priority="6842">
      <formula>MOD(ROW()-4,26)=0</formula>
    </cfRule>
    <cfRule type="expression" dxfId="3309" priority="6841">
      <formula>MOD(ROW(),2)=0</formula>
    </cfRule>
    <cfRule type="expression" dxfId="3308" priority="6839">
      <formula>MOD(ROW(),2)=0</formula>
    </cfRule>
    <cfRule type="expression" dxfId="3307" priority="6783">
      <formula>MOD(ROW(),2)=0</formula>
    </cfRule>
    <cfRule type="expression" dxfId="3306" priority="6838">
      <formula>MOD(ROW()-4,26)=0</formula>
    </cfRule>
    <cfRule type="expression" dxfId="3305" priority="6837">
      <formula>MOD(ROW(),2)=0</formula>
    </cfRule>
    <cfRule type="expression" dxfId="3304" priority="6836">
      <formula>MOD(ROW()-4,26)=0</formula>
    </cfRule>
    <cfRule type="expression" dxfId="3303" priority="6835">
      <formula>MOD(ROW(),2)=0</formula>
    </cfRule>
    <cfRule type="expression" dxfId="3302" priority="6834">
      <formula>MOD(ROW()-4,26)=0</formula>
    </cfRule>
    <cfRule type="expression" dxfId="3301" priority="6833">
      <formula>MOD(ROW(),2)=0</formula>
    </cfRule>
    <cfRule type="expression" dxfId="3300" priority="6832">
      <formula>MOD(ROW()-4,26)=0</formula>
    </cfRule>
    <cfRule type="expression" dxfId="3299" priority="6831">
      <formula>MOD(ROW(),2)=0</formula>
    </cfRule>
    <cfRule type="expression" dxfId="3298" priority="6830">
      <formula>MOD(ROW()-4,26)=0</formula>
    </cfRule>
    <cfRule type="expression" dxfId="3297" priority="6829">
      <formula>MOD(ROW(),2)=0</formula>
    </cfRule>
    <cfRule type="expression" dxfId="3296" priority="6828">
      <formula>MOD(ROW()-4,26)=0</formula>
    </cfRule>
    <cfRule type="expression" dxfId="3295" priority="6827">
      <formula>MOD(ROW(),2)=0</formula>
    </cfRule>
    <cfRule type="expression" dxfId="3294" priority="6826">
      <formula>MOD(ROW()-4,26)=0</formula>
    </cfRule>
    <cfRule type="expression" dxfId="3293" priority="6825">
      <formula>MOD(ROW(),2)=0</formula>
    </cfRule>
    <cfRule type="expression" dxfId="3292" priority="6824">
      <formula>MOD(ROW()-4,26)=0</formula>
    </cfRule>
    <cfRule type="expression" dxfId="3291" priority="6725">
      <formula>MOD(ROW(),2)=0</formula>
    </cfRule>
    <cfRule type="expression" dxfId="3290" priority="6823">
      <formula>MOD(ROW(),2)=0</formula>
    </cfRule>
    <cfRule type="expression" dxfId="3289" priority="6822">
      <formula>MOD(ROW()-4,26)=0</formula>
    </cfRule>
    <cfRule type="expression" dxfId="3288" priority="6821">
      <formula>MOD(ROW(),2)=0</formula>
    </cfRule>
    <cfRule type="expression" dxfId="3287" priority="6820">
      <formula>MOD(ROW()-4,26)=0</formula>
    </cfRule>
    <cfRule type="expression" dxfId="3286" priority="6819">
      <formula>MOD(ROW(),2)=0</formula>
    </cfRule>
    <cfRule type="expression" dxfId="3285" priority="6818">
      <formula>MOD(ROW()-4,26)=0</formula>
    </cfRule>
    <cfRule type="expression" dxfId="3284" priority="6817">
      <formula>MOD(ROW(),2)=0</formula>
    </cfRule>
    <cfRule type="expression" dxfId="3283" priority="6816">
      <formula>MOD(ROW()-4,26)=0</formula>
    </cfRule>
    <cfRule type="expression" dxfId="3282" priority="6815">
      <formula>MOD(ROW(),2)=0</formula>
    </cfRule>
    <cfRule type="expression" dxfId="3281" priority="6814">
      <formula>MOD(ROW()-4,26)=0</formula>
    </cfRule>
    <cfRule type="expression" dxfId="3280" priority="6813">
      <formula>MOD(ROW(),2)=0</formula>
    </cfRule>
    <cfRule type="expression" dxfId="3279" priority="6812">
      <formula>MOD(ROW()-4,26)=0</formula>
    </cfRule>
    <cfRule type="expression" dxfId="3278" priority="6811">
      <formula>MOD(ROW(),2)=0</formula>
    </cfRule>
    <cfRule type="expression" dxfId="3277" priority="6810">
      <formula>MOD(ROW()-4,26)=0</formula>
    </cfRule>
    <cfRule type="expression" dxfId="3276" priority="6809">
      <formula>MOD(ROW(),2)=0</formula>
    </cfRule>
    <cfRule type="expression" dxfId="3275" priority="6808">
      <formula>MOD(ROW()-4,26)=0</formula>
    </cfRule>
    <cfRule type="expression" dxfId="3274" priority="6807">
      <formula>MOD(ROW(),2)=0</formula>
    </cfRule>
    <cfRule type="expression" dxfId="3273" priority="6806">
      <formula>MOD(ROW()-4,26)=0</formula>
    </cfRule>
    <cfRule type="expression" dxfId="3272" priority="6805">
      <formula>MOD(ROW(),2)=0</formula>
    </cfRule>
    <cfRule type="expression" dxfId="3271" priority="6804">
      <formula>MOD(ROW()-4,26)=0</formula>
    </cfRule>
    <cfRule type="expression" dxfId="3270" priority="6803">
      <formula>MOD(ROW(),2)=0</formula>
    </cfRule>
    <cfRule type="expression" dxfId="3269" priority="6802">
      <formula>MOD(ROW()-4,26)=0</formula>
    </cfRule>
    <cfRule type="expression" dxfId="3268" priority="6801">
      <formula>MOD(ROW(),2)=0</formula>
    </cfRule>
    <cfRule type="expression" dxfId="3267" priority="6800">
      <formula>MOD(ROW()-4,26)=0</formula>
    </cfRule>
    <cfRule type="expression" dxfId="3266" priority="6799">
      <formula>MOD(ROW(),2)=0</formula>
    </cfRule>
    <cfRule type="expression" dxfId="3265" priority="6798">
      <formula>MOD(ROW()-4,26)=0</formula>
    </cfRule>
    <cfRule type="expression" dxfId="3264" priority="6797">
      <formula>MOD(ROW(),2)=0</formula>
    </cfRule>
    <cfRule type="expression" dxfId="3263" priority="6796">
      <formula>MOD(ROW()-4,26)=0</formula>
    </cfRule>
    <cfRule type="expression" dxfId="3262" priority="6795">
      <formula>MOD(ROW(),2)=0</formula>
    </cfRule>
    <cfRule type="expression" dxfId="3261" priority="6794">
      <formula>MOD(ROW()-4,26)=0</formula>
    </cfRule>
    <cfRule type="expression" dxfId="3260" priority="6793">
      <formula>MOD(ROW(),2)=0</formula>
    </cfRule>
    <cfRule type="expression" dxfId="3259" priority="6792">
      <formula>MOD(ROW()-4,26)=0</formula>
    </cfRule>
    <cfRule type="expression" dxfId="3258" priority="6791">
      <formula>MOD(ROW(),2)=0</formula>
    </cfRule>
    <cfRule type="expression" dxfId="3257" priority="6790">
      <formula>MOD(ROW()-4,26)=0</formula>
    </cfRule>
    <cfRule type="expression" dxfId="3256" priority="6789">
      <formula>MOD(ROW(),2)=0</formula>
    </cfRule>
    <cfRule type="expression" dxfId="3255" priority="6788">
      <formula>MOD(ROW()-4,26)=0</formula>
    </cfRule>
    <cfRule type="expression" dxfId="3254" priority="6787">
      <formula>MOD(ROW(),2)=0</formula>
    </cfRule>
    <cfRule type="expression" dxfId="3253" priority="6786">
      <formula>MOD(ROW()-4,26)=0</formula>
    </cfRule>
    <cfRule type="expression" dxfId="3252" priority="6785">
      <formula>MOD(ROW(),2)=0</formula>
    </cfRule>
    <cfRule type="expression" dxfId="3251" priority="6784">
      <formula>MOD(ROW()-4,26)=0</formula>
    </cfRule>
    <cfRule type="expression" dxfId="3250" priority="6782">
      <formula>MOD(ROW()-4,26)=0</formula>
    </cfRule>
    <cfRule type="expression" dxfId="3249" priority="6781">
      <formula>MOD(ROW(),2)=0</formula>
    </cfRule>
    <cfRule type="expression" dxfId="3248" priority="6780">
      <formula>MOD(ROW()-4,26)=0</formula>
    </cfRule>
    <cfRule type="expression" dxfId="3247" priority="6779">
      <formula>MOD(ROW(),2)=0</formula>
    </cfRule>
    <cfRule type="expression" dxfId="3246" priority="6778">
      <formula>MOD(ROW()-4,26)=0</formula>
    </cfRule>
    <cfRule type="expression" dxfId="3245" priority="6777">
      <formula>MOD(ROW(),2)=0</formula>
    </cfRule>
    <cfRule type="expression" dxfId="3244" priority="6776">
      <formula>MOD(ROW()-4,26)=0</formula>
    </cfRule>
    <cfRule type="expression" dxfId="3243" priority="6775">
      <formula>MOD(ROW(),2)=0</formula>
    </cfRule>
    <cfRule type="expression" dxfId="3242" priority="6774">
      <formula>MOD(ROW()-4,26)=0</formula>
    </cfRule>
    <cfRule type="expression" dxfId="3241" priority="6724">
      <formula>MOD(ROW()-4,26)=0</formula>
    </cfRule>
    <cfRule type="expression" dxfId="3240" priority="6773">
      <formula>MOD(ROW(),2)=0</formula>
    </cfRule>
    <cfRule type="expression" dxfId="3239" priority="6840">
      <formula>MOD(ROW()-4,26)=0</formula>
    </cfRule>
    <cfRule type="expression" dxfId="3238" priority="6772">
      <formula>MOD(ROW()-4,26)=0</formula>
    </cfRule>
    <cfRule type="expression" dxfId="3237" priority="6771">
      <formula>MOD(ROW(),2)=0</formula>
    </cfRule>
    <cfRule type="expression" dxfId="3236" priority="6770">
      <formula>MOD(ROW()-4,26)=0</formula>
    </cfRule>
    <cfRule type="expression" dxfId="3235" priority="6769">
      <formula>MOD(ROW(),2)=0</formula>
    </cfRule>
    <cfRule type="expression" dxfId="3234" priority="6768">
      <formula>MOD(ROW()-4,26)=0</formula>
    </cfRule>
    <cfRule type="expression" dxfId="3233" priority="6767">
      <formula>MOD(ROW(),2)=0</formula>
    </cfRule>
    <cfRule type="expression" dxfId="3232" priority="6766">
      <formula>MOD(ROW()-4,26)=0</formula>
    </cfRule>
    <cfRule type="expression" dxfId="3231" priority="6765">
      <formula>MOD(ROW(),2)=0</formula>
    </cfRule>
    <cfRule type="expression" dxfId="3230" priority="6764">
      <formula>MOD(ROW()-4,26)=0</formula>
    </cfRule>
    <cfRule type="expression" dxfId="3229" priority="6763">
      <formula>MOD(ROW(),2)=0</formula>
    </cfRule>
    <cfRule type="expression" dxfId="3228" priority="6762">
      <formula>MOD(ROW()-4,26)=0</formula>
    </cfRule>
    <cfRule type="expression" dxfId="3227" priority="6723">
      <formula>MOD(ROW(),2)=0</formula>
    </cfRule>
    <cfRule type="expression" dxfId="3226" priority="6761">
      <formula>MOD(ROW(),2)=0</formula>
    </cfRule>
    <cfRule type="expression" dxfId="3225" priority="6760">
      <formula>MOD(ROW()-4,26)=0</formula>
    </cfRule>
    <cfRule type="expression" dxfId="3224" priority="6759">
      <formula>MOD(ROW(),2)=0</formula>
    </cfRule>
    <cfRule type="expression" dxfId="3223" priority="6758">
      <formula>MOD(ROW()-4,26)=0</formula>
    </cfRule>
    <cfRule type="expression" dxfId="3222" priority="6757">
      <formula>MOD(ROW(),2)=0</formula>
    </cfRule>
    <cfRule type="expression" dxfId="3221" priority="6756">
      <formula>MOD(ROW()-4,26)=0</formula>
    </cfRule>
    <cfRule type="expression" dxfId="3220" priority="6755">
      <formula>MOD(ROW(),2)=0</formula>
    </cfRule>
    <cfRule type="expression" dxfId="3219" priority="6754">
      <formula>MOD(ROW()-4,26)=0</formula>
    </cfRule>
    <cfRule type="expression" dxfId="3218" priority="6753">
      <formula>MOD(ROW(),2)=0</formula>
    </cfRule>
    <cfRule type="expression" dxfId="3217" priority="6752">
      <formula>MOD(ROW()-4,26)=0</formula>
    </cfRule>
    <cfRule type="expression" dxfId="3216" priority="6751">
      <formula>MOD(ROW(),2)=0</formula>
    </cfRule>
    <cfRule type="expression" dxfId="3215" priority="6750">
      <formula>MOD(ROW()-4,26)=0</formula>
    </cfRule>
    <cfRule type="expression" dxfId="3214" priority="6749">
      <formula>MOD(ROW(),2)=0</formula>
    </cfRule>
    <cfRule type="expression" dxfId="3213" priority="6748">
      <formula>MOD(ROW()-4,26)=0</formula>
    </cfRule>
    <cfRule type="expression" dxfId="3212" priority="6747">
      <formula>MOD(ROW(),2)=0</formula>
    </cfRule>
    <cfRule type="expression" dxfId="3211" priority="6746">
      <formula>MOD(ROW()-4,26)=0</formula>
    </cfRule>
    <cfRule type="expression" dxfId="3210" priority="6745">
      <formula>MOD(ROW(),2)=0</formula>
    </cfRule>
    <cfRule type="expression" dxfId="3209" priority="6744">
      <formula>MOD(ROW()-4,26)=0</formula>
    </cfRule>
    <cfRule type="expression" dxfId="3208" priority="6743">
      <formula>MOD(ROW(),2)=0</formula>
    </cfRule>
    <cfRule type="expression" dxfId="3207" priority="6742">
      <formula>MOD(ROW()-4,26)=0</formula>
    </cfRule>
    <cfRule type="expression" dxfId="3206" priority="6741">
      <formula>MOD(ROW(),2)=0</formula>
    </cfRule>
    <cfRule type="expression" dxfId="3205" priority="6740">
      <formula>MOD(ROW()-4,26)=0</formula>
    </cfRule>
    <cfRule type="expression" dxfId="3204" priority="6739">
      <formula>MOD(ROW(),2)=0</formula>
    </cfRule>
    <cfRule type="expression" dxfId="3203" priority="6738">
      <formula>MOD(ROW()-4,26)=0</formula>
    </cfRule>
    <cfRule type="expression" dxfId="3202" priority="6737">
      <formula>MOD(ROW(),2)=0</formula>
    </cfRule>
    <cfRule type="expression" dxfId="3201" priority="6865">
      <formula>MOD(ROW(),2)=0</formula>
    </cfRule>
    <cfRule type="expression" dxfId="3200" priority="6864">
      <formula>MOD(ROW()-4,26)=0</formula>
    </cfRule>
    <cfRule type="expression" dxfId="3199" priority="6863">
      <formula>MOD(ROW(),2)=0</formula>
    </cfRule>
    <cfRule type="expression" dxfId="3198" priority="6862">
      <formula>MOD(ROW()-4,26)=0</formula>
    </cfRule>
    <cfRule type="expression" dxfId="3197" priority="6861">
      <formula>MOD(ROW(),2)=0</formula>
    </cfRule>
    <cfRule type="expression" dxfId="3196" priority="6860">
      <formula>MOD(ROW()-4,26)=0</formula>
    </cfRule>
    <cfRule type="expression" dxfId="3195" priority="6736">
      <formula>MOD(ROW()-4,26)=0</formula>
    </cfRule>
    <cfRule type="expression" dxfId="3194" priority="6735">
      <formula>MOD(ROW(),2)=0</formula>
    </cfRule>
    <cfRule type="expression" dxfId="3193" priority="6734">
      <formula>MOD(ROW()-4,26)=0</formula>
    </cfRule>
    <cfRule type="expression" dxfId="3192" priority="6733">
      <formula>MOD(ROW(),2)=0</formula>
    </cfRule>
    <cfRule type="expression" dxfId="3191" priority="6732">
      <formula>MOD(ROW()-4,26)=0</formula>
    </cfRule>
    <cfRule type="expression" dxfId="3190" priority="6731">
      <formula>MOD(ROW(),2)=0</formula>
    </cfRule>
    <cfRule type="expression" dxfId="3189" priority="6730">
      <formula>MOD(ROW()-4,26)=0</formula>
    </cfRule>
    <cfRule type="expression" dxfId="3188" priority="6729">
      <formula>MOD(ROW(),2)=0</formula>
    </cfRule>
    <cfRule type="expression" dxfId="3187" priority="6728">
      <formula>MOD(ROW()-4,26)=0</formula>
    </cfRule>
    <cfRule type="expression" dxfId="3186" priority="6727">
      <formula>MOD(ROW(),2)=0</formula>
    </cfRule>
    <cfRule type="expression" dxfId="3185" priority="6692">
      <formula>MOD(ROW()-4,26)=0</formula>
    </cfRule>
    <cfRule type="expression" dxfId="3184" priority="6693">
      <formula>MOD(ROW(),2)=0</formula>
    </cfRule>
    <cfRule type="expression" dxfId="3183" priority="6859">
      <formula>MOD(ROW(),2)=0</formula>
    </cfRule>
    <cfRule type="expression" dxfId="3182" priority="6694">
      <formula>MOD(ROW()-4,26)=0</formula>
    </cfRule>
    <cfRule type="expression" dxfId="3181" priority="6695">
      <formula>MOD(ROW(),2)=0</formula>
    </cfRule>
    <cfRule type="expression" dxfId="3180" priority="6696">
      <formula>MOD(ROW()-4,26)=0</formula>
    </cfRule>
    <cfRule type="expression" dxfId="3179" priority="6697">
      <formula>MOD(ROW(),2)=0</formula>
    </cfRule>
    <cfRule type="expression" dxfId="3178" priority="6858">
      <formula>MOD(ROW()-4,26)=0</formula>
    </cfRule>
    <cfRule type="expression" dxfId="3177" priority="6698">
      <formula>MOD(ROW()-4,26)=0</formula>
    </cfRule>
    <cfRule type="expression" dxfId="3176" priority="6699">
      <formula>MOD(ROW(),2)=0</formula>
    </cfRule>
    <cfRule type="expression" dxfId="3175" priority="6857">
      <formula>MOD(ROW(),2)=0</formula>
    </cfRule>
    <cfRule type="expression" dxfId="3174" priority="6700">
      <formula>MOD(ROW()-4,26)=0</formula>
    </cfRule>
    <cfRule type="expression" dxfId="3173" priority="6701">
      <formula>MOD(ROW(),2)=0</formula>
    </cfRule>
    <cfRule type="expression" dxfId="3172" priority="6702">
      <formula>MOD(ROW()-4,26)=0</formula>
    </cfRule>
    <cfRule type="expression" dxfId="3171" priority="6703">
      <formula>MOD(ROW(),2)=0</formula>
    </cfRule>
    <cfRule type="expression" dxfId="3170" priority="6704">
      <formula>MOD(ROW()-4,26)=0</formula>
    </cfRule>
    <cfRule type="expression" dxfId="3169" priority="6705">
      <formula>MOD(ROW(),2)=0</formula>
    </cfRule>
    <cfRule type="expression" dxfId="3168" priority="6706">
      <formula>MOD(ROW()-4,26)=0</formula>
    </cfRule>
    <cfRule type="expression" dxfId="3167" priority="6707">
      <formula>MOD(ROW(),2)=0</formula>
    </cfRule>
    <cfRule type="expression" dxfId="3166" priority="6708">
      <formula>MOD(ROW()-4,26)=0</formula>
    </cfRule>
    <cfRule type="expression" dxfId="3165" priority="6856">
      <formula>MOD(ROW()-4,26)=0</formula>
    </cfRule>
    <cfRule type="expression" dxfId="3164" priority="6709">
      <formula>MOD(ROW(),2)=0</formula>
    </cfRule>
    <cfRule type="expression" dxfId="3163" priority="6710">
      <formula>MOD(ROW()-4,26)=0</formula>
    </cfRule>
    <cfRule type="expression" dxfId="3162" priority="6711">
      <formula>MOD(ROW(),2)=0</formula>
    </cfRule>
    <cfRule type="expression" dxfId="3161" priority="6855">
      <formula>MOD(ROW(),2)=0</formula>
    </cfRule>
    <cfRule type="expression" dxfId="3160" priority="6712">
      <formula>MOD(ROW()-4,26)=0</formula>
    </cfRule>
    <cfRule type="expression" dxfId="3159" priority="6854">
      <formula>MOD(ROW()-4,26)=0</formula>
    </cfRule>
    <cfRule type="expression" dxfId="3158" priority="6853">
      <formula>MOD(ROW(),2)=0</formula>
    </cfRule>
    <cfRule type="expression" dxfId="3157" priority="6726">
      <formula>MOD(ROW()-4,26)=0</formula>
    </cfRule>
    <cfRule type="expression" dxfId="3156" priority="6852">
      <formula>MOD(ROW()-4,26)=0</formula>
    </cfRule>
    <cfRule type="expression" dxfId="3155" priority="6713">
      <formula>MOD(ROW(),2)=0</formula>
    </cfRule>
    <cfRule type="expression" dxfId="3154" priority="6714">
      <formula>MOD(ROW()-4,26)=0</formula>
    </cfRule>
    <cfRule type="expression" dxfId="3153" priority="6851">
      <formula>MOD(ROW(),2)=0</formula>
    </cfRule>
    <cfRule type="expression" dxfId="3152" priority="6850">
      <formula>MOD(ROW()-4,26)=0</formula>
    </cfRule>
    <cfRule type="expression" dxfId="3151" priority="6715">
      <formula>MOD(ROW(),2)=0</formula>
    </cfRule>
    <cfRule type="expression" dxfId="3150" priority="6849">
      <formula>MOD(ROW(),2)=0</formula>
    </cfRule>
    <cfRule type="expression" dxfId="3149" priority="6716">
      <formula>MOD(ROW()-4,26)=0</formula>
    </cfRule>
    <cfRule type="expression" dxfId="3148" priority="6848">
      <formula>MOD(ROW()-4,26)=0</formula>
    </cfRule>
    <cfRule type="expression" dxfId="3147" priority="6717">
      <formula>MOD(ROW(),2)=0</formula>
    </cfRule>
    <cfRule type="expression" dxfId="3146" priority="6847">
      <formula>MOD(ROW(),2)=0</formula>
    </cfRule>
    <cfRule type="expression" dxfId="3145" priority="6846">
      <formula>MOD(ROW()-4,26)=0</formula>
    </cfRule>
  </conditionalFormatting>
  <conditionalFormatting sqref="C228 B224:E224 B225 D225:E225 C226">
    <cfRule type="expression" dxfId="3144" priority="7577">
      <formula>MOD(ROW()-4,26)=0</formula>
    </cfRule>
  </conditionalFormatting>
  <conditionalFormatting sqref="C228">
    <cfRule type="expression" dxfId="3143" priority="7576">
      <formula>MOD(ROW(),2)=0</formula>
    </cfRule>
    <cfRule type="expression" dxfId="3142" priority="7575">
      <formula>MOD(ROW()-4,26)=0</formula>
    </cfRule>
  </conditionalFormatting>
  <conditionalFormatting sqref="C229:C230">
    <cfRule type="expression" dxfId="3141" priority="6659">
      <formula>MOD(ROW(),2)=0</formula>
    </cfRule>
  </conditionalFormatting>
  <conditionalFormatting sqref="C231">
    <cfRule type="expression" dxfId="3140" priority="6623">
      <formula>MOD(ROW(),2)=0</formula>
    </cfRule>
  </conditionalFormatting>
  <conditionalFormatting sqref="C231:C232">
    <cfRule type="expression" dxfId="3139" priority="6622">
      <formula>MOD(ROW()-4,26)=0</formula>
    </cfRule>
  </conditionalFormatting>
  <conditionalFormatting sqref="C231:C238">
    <cfRule type="expression" dxfId="3138" priority="2610">
      <formula>MOD(ROW()-4,26)=0</formula>
    </cfRule>
    <cfRule type="expression" dxfId="3137" priority="2611">
      <formula>MOD(ROW(),2)=0</formula>
    </cfRule>
  </conditionalFormatting>
  <conditionalFormatting sqref="C243">
    <cfRule type="expression" dxfId="3136" priority="2601">
      <formula>MOD(ROW(),2)=0</formula>
    </cfRule>
    <cfRule type="expression" dxfId="3135" priority="2600">
      <formula>MOD(ROW()-4,26)=0</formula>
    </cfRule>
  </conditionalFormatting>
  <conditionalFormatting sqref="C245">
    <cfRule type="expression" dxfId="3134" priority="2597">
      <formula>MOD(ROW(),2)=0</formula>
    </cfRule>
    <cfRule type="expression" dxfId="3133" priority="2596">
      <formula>MOD(ROW()-4,26)=0</formula>
    </cfRule>
  </conditionalFormatting>
  <conditionalFormatting sqref="C245:C252">
    <cfRule type="expression" dxfId="3132" priority="6580">
      <formula>MOD(ROW()-4,26)=0</formula>
    </cfRule>
    <cfRule type="expression" dxfId="3131" priority="6581">
      <formula>MOD(ROW(),2)=0</formula>
    </cfRule>
  </conditionalFormatting>
  <conditionalFormatting sqref="C247">
    <cfRule type="expression" dxfId="3130" priority="2591">
      <formula>MOD(ROW(),2)=0</formula>
    </cfRule>
    <cfRule type="expression" dxfId="3129" priority="2593">
      <formula>MOD(ROW(),2)=0</formula>
    </cfRule>
    <cfRule type="expression" dxfId="3128" priority="2592">
      <formula>MOD(ROW()-4,26)=0</formula>
    </cfRule>
    <cfRule type="expression" dxfId="3127" priority="2590">
      <formula>MOD(ROW()-4,26)=0</formula>
    </cfRule>
  </conditionalFormatting>
  <conditionalFormatting sqref="C257">
    <cfRule type="expression" dxfId="3126" priority="6568">
      <formula>MOD(ROW()-4,26)=0</formula>
    </cfRule>
    <cfRule type="expression" dxfId="3125" priority="6569">
      <formula>MOD(ROW(),2)=0</formula>
    </cfRule>
  </conditionalFormatting>
  <conditionalFormatting sqref="C259">
    <cfRule type="expression" dxfId="3124" priority="6564">
      <formula>MOD(ROW()-4,26)=0</formula>
    </cfRule>
    <cfRule type="expression" dxfId="3123" priority="6565">
      <formula>MOD(ROW(),2)=0</formula>
    </cfRule>
  </conditionalFormatting>
  <conditionalFormatting sqref="C261">
    <cfRule type="expression" dxfId="3122" priority="6558">
      <formula>MOD(ROW()-4,26)=0</formula>
    </cfRule>
    <cfRule type="expression" dxfId="3121" priority="6559">
      <formula>MOD(ROW(),2)=0</formula>
    </cfRule>
  </conditionalFormatting>
  <conditionalFormatting sqref="C269:C270">
    <cfRule type="expression" dxfId="3120" priority="7854">
      <formula>MOD(ROW(),2)=0</formula>
    </cfRule>
    <cfRule type="expression" dxfId="3119" priority="7853">
      <formula>MOD(ROW()-4,26)=0</formula>
    </cfRule>
  </conditionalFormatting>
  <conditionalFormatting sqref="C271:C272">
    <cfRule type="expression" dxfId="3118" priority="8049">
      <formula>MOD(ROW()-4,26)=0</formula>
    </cfRule>
    <cfRule type="expression" dxfId="3117" priority="8050">
      <formula>MOD(ROW(),2)=0</formula>
    </cfRule>
  </conditionalFormatting>
  <conditionalFormatting sqref="C294">
    <cfRule type="expression" dxfId="3116" priority="13761">
      <formula>MOD(ROW()-4,26)=0</formula>
    </cfRule>
    <cfRule type="expression" dxfId="3115" priority="13762">
      <formula>MOD(ROW(),2)=0</formula>
    </cfRule>
  </conditionalFormatting>
  <conditionalFormatting sqref="C295:C298">
    <cfRule type="expression" dxfId="3114" priority="7775">
      <formula>MOD(ROW(),2)=0</formula>
    </cfRule>
    <cfRule type="expression" dxfId="3113" priority="7774">
      <formula>MOD(ROW()-4,26)=0</formula>
    </cfRule>
  </conditionalFormatting>
  <conditionalFormatting sqref="C320">
    <cfRule type="expression" dxfId="3112" priority="8021">
      <formula>MOD(ROW()-4,26)=0</formula>
    </cfRule>
    <cfRule type="expression" dxfId="3111" priority="8022">
      <formula>MOD(ROW(),2)=0</formula>
    </cfRule>
  </conditionalFormatting>
  <conditionalFormatting sqref="C321:C322">
    <cfRule type="expression" dxfId="3110" priority="7769">
      <formula>MOD(ROW(),2)=0</formula>
    </cfRule>
    <cfRule type="expression" dxfId="3109" priority="7768">
      <formula>MOD(ROW()-4,26)=0</formula>
    </cfRule>
  </conditionalFormatting>
  <conditionalFormatting sqref="C329:C331">
    <cfRule type="expression" dxfId="3108" priority="13380">
      <formula>MOD(ROW(),2)=0</formula>
    </cfRule>
    <cfRule type="expression" dxfId="3107" priority="13379">
      <formula>MOD(ROW()-4,26)=0</formula>
    </cfRule>
  </conditionalFormatting>
  <conditionalFormatting sqref="C329:C332">
    <cfRule type="expression" dxfId="3106" priority="13360">
      <formula>MOD(ROW(),2)=0</formula>
    </cfRule>
  </conditionalFormatting>
  <conditionalFormatting sqref="C329:C336">
    <cfRule type="expression" dxfId="3105" priority="13359">
      <formula>MOD(ROW()-4,26)=0</formula>
    </cfRule>
  </conditionalFormatting>
  <conditionalFormatting sqref="C331:C334">
    <cfRule type="expression" dxfId="3104" priority="12239">
      <formula>MOD(ROW()-4,26)=0</formula>
    </cfRule>
    <cfRule type="expression" dxfId="3103" priority="12240">
      <formula>MOD(ROW(),2)=0</formula>
    </cfRule>
  </conditionalFormatting>
  <conditionalFormatting sqref="C331:C338">
    <cfRule type="expression" dxfId="3102" priority="12244">
      <formula>MOD(ROW(),2)=0</formula>
    </cfRule>
    <cfRule type="expression" dxfId="3101" priority="12243">
      <formula>MOD(ROW()-4,26)=0</formula>
    </cfRule>
  </conditionalFormatting>
  <conditionalFormatting sqref="C332">
    <cfRule type="expression" dxfId="3100" priority="13357">
      <formula>MOD(ROW()-4,26)=0</formula>
    </cfRule>
    <cfRule type="expression" dxfId="3099" priority="13358">
      <formula>MOD(ROW(),2)=0</formula>
    </cfRule>
  </conditionalFormatting>
  <conditionalFormatting sqref="C334">
    <cfRule type="expression" dxfId="3098" priority="12237">
      <formula>MOD(ROW()-4,26)=0</formula>
    </cfRule>
    <cfRule type="expression" dxfId="3097" priority="12238">
      <formula>MOD(ROW(),2)=0</formula>
    </cfRule>
  </conditionalFormatting>
  <conditionalFormatting sqref="C336">
    <cfRule type="expression" dxfId="3096" priority="12241">
      <formula>MOD(ROW()-4,26)=0</formula>
    </cfRule>
    <cfRule type="expression" dxfId="3095" priority="12242">
      <formula>MOD(ROW(),2)=0</formula>
    </cfRule>
  </conditionalFormatting>
  <conditionalFormatting sqref="C343:C345">
    <cfRule type="expression" dxfId="3094" priority="13348">
      <formula>MOD(ROW(),2)=0</formula>
    </cfRule>
    <cfRule type="expression" dxfId="3093" priority="13347">
      <formula>MOD(ROW()-4,26)=0</formula>
    </cfRule>
  </conditionalFormatting>
  <conditionalFormatting sqref="C346:C350">
    <cfRule type="expression" dxfId="3092" priority="6526">
      <formula>MOD(ROW()-4,26)=0</formula>
    </cfRule>
    <cfRule type="expression" dxfId="3091" priority="6527">
      <formula>MOD(ROW(),2)=0</formula>
    </cfRule>
  </conditionalFormatting>
  <conditionalFormatting sqref="C352">
    <cfRule type="expression" dxfId="3090" priority="4541">
      <formula>MOD(ROW(),2)=0</formula>
    </cfRule>
    <cfRule type="expression" dxfId="3089" priority="4540">
      <formula>MOD(ROW()-4,26)=0</formula>
    </cfRule>
    <cfRule type="expression" dxfId="3088" priority="4543">
      <formula>MOD(ROW(),2)=0</formula>
    </cfRule>
    <cfRule type="expression" dxfId="3087" priority="4542">
      <formula>MOD(ROW()-4,26)=0</formula>
    </cfRule>
  </conditionalFormatting>
  <conditionalFormatting sqref="C363:C364">
    <cfRule type="expression" dxfId="3086" priority="14305">
      <formula>MOD(ROW()-4,26)=0</formula>
    </cfRule>
    <cfRule type="expression" dxfId="3085" priority="14306">
      <formula>MOD(ROW(),2)=0</formula>
    </cfRule>
  </conditionalFormatting>
  <conditionalFormatting sqref="C397">
    <cfRule type="expression" dxfId="3084" priority="4532">
      <formula>MOD(ROW(),2)=0</formula>
    </cfRule>
    <cfRule type="expression" dxfId="3083" priority="4531">
      <formula>MOD(ROW()-4,26)=0</formula>
    </cfRule>
    <cfRule type="expression" dxfId="3082" priority="4530">
      <formula>MOD(ROW(),2)=0</formula>
    </cfRule>
    <cfRule type="expression" dxfId="3081" priority="4529">
      <formula>MOD(ROW()-4,26)=0</formula>
    </cfRule>
  </conditionalFormatting>
  <conditionalFormatting sqref="C407">
    <cfRule type="expression" dxfId="3080" priority="4401">
      <formula>MOD(ROW()-4,26)=0</formula>
    </cfRule>
    <cfRule type="expression" dxfId="3079" priority="4404">
      <formula>MOD(ROW(),2)=0</formula>
    </cfRule>
    <cfRule type="expression" dxfId="3078" priority="4402">
      <formula>MOD(ROW(),2)=0</formula>
    </cfRule>
    <cfRule type="expression" dxfId="3077" priority="4403">
      <formula>MOD(ROW()-4,26)=0</formula>
    </cfRule>
    <cfRule type="expression" dxfId="3076" priority="2464">
      <formula>MOD(ROW()-4,26)=0</formula>
    </cfRule>
    <cfRule type="expression" dxfId="3075" priority="2465">
      <formula>MOD(ROW(),2)=0</formula>
    </cfRule>
    <cfRule type="expression" dxfId="3074" priority="2462">
      <formula>MOD(ROW()-4,26)=0</formula>
    </cfRule>
    <cfRule type="expression" dxfId="3073" priority="2463">
      <formula>MOD(ROW(),2)=0</formula>
    </cfRule>
  </conditionalFormatting>
  <conditionalFormatting sqref="C409">
    <cfRule type="expression" dxfId="3072" priority="2293">
      <formula>MOD(ROW()-4,26)=0</formula>
    </cfRule>
    <cfRule type="expression" dxfId="3071" priority="2294">
      <formula>MOD(ROW(),2)=0</formula>
    </cfRule>
    <cfRule type="expression" dxfId="3070" priority="2296">
      <formula>MOD(ROW(),2)=0</formula>
    </cfRule>
    <cfRule type="expression" dxfId="3069" priority="2295">
      <formula>MOD(ROW()-4,26)=0</formula>
    </cfRule>
  </conditionalFormatting>
  <conditionalFormatting sqref="C411">
    <cfRule type="expression" dxfId="3068" priority="4503">
      <formula>MOD(ROW()-4,26)=0</formula>
    </cfRule>
    <cfRule type="expression" dxfId="3067" priority="4504">
      <formula>MOD(ROW(),2)=0</formula>
    </cfRule>
  </conditionalFormatting>
  <conditionalFormatting sqref="C413">
    <cfRule type="expression" dxfId="3066" priority="4476">
      <formula>MOD(ROW()-4,26)=0</formula>
    </cfRule>
    <cfRule type="expression" dxfId="3065" priority="2377">
      <formula>MOD(ROW(),2)=0</formula>
    </cfRule>
    <cfRule type="expression" dxfId="3064" priority="4455">
      <formula>MOD(ROW(),2)=0</formula>
    </cfRule>
    <cfRule type="expression" dxfId="3063" priority="4454">
      <formula>MOD(ROW()-4,26)=0</formula>
    </cfRule>
    <cfRule type="expression" dxfId="3062" priority="4330">
      <formula>MOD(ROW(),2)=0</formula>
    </cfRule>
    <cfRule type="expression" dxfId="3061" priority="4329">
      <formula>MOD(ROW()-4,26)=0</formula>
    </cfRule>
    <cfRule type="expression" dxfId="3060" priority="4477">
      <formula>MOD(ROW(),2)=0</formula>
    </cfRule>
    <cfRule type="expression" dxfId="3059" priority="2376">
      <formula>MOD(ROW()-4,26)=0</formula>
    </cfRule>
  </conditionalFormatting>
  <conditionalFormatting sqref="C415">
    <cfRule type="expression" dxfId="3058" priority="4434">
      <formula>MOD(ROW()-4,26)=0</formula>
    </cfRule>
    <cfRule type="expression" dxfId="3057" priority="2230">
      <formula>MOD(ROW()-4,26)=0</formula>
    </cfRule>
    <cfRule type="expression" dxfId="3056" priority="2231">
      <formula>MOD(ROW(),2)=0</formula>
    </cfRule>
    <cfRule type="expression" dxfId="3055" priority="4304">
      <formula>MOD(ROW()-4,26)=0</formula>
    </cfRule>
    <cfRule type="expression" dxfId="3054" priority="2357">
      <formula>MOD(ROW()-4,26)=0</formula>
    </cfRule>
    <cfRule type="expression" dxfId="3053" priority="4284">
      <formula>MOD(ROW()-4,26)=0</formula>
    </cfRule>
    <cfRule type="expression" dxfId="3052" priority="4285">
      <formula>MOD(ROW(),2)=0</formula>
    </cfRule>
    <cfRule type="expression" dxfId="3051" priority="2358">
      <formula>MOD(ROW(),2)=0</formula>
    </cfRule>
    <cfRule type="expression" dxfId="3050" priority="4305">
      <formula>MOD(ROW(),2)=0</formula>
    </cfRule>
    <cfRule type="expression" dxfId="3049" priority="4435">
      <formula>MOD(ROW(),2)=0</formula>
    </cfRule>
    <cfRule type="expression" dxfId="3048" priority="2338">
      <formula>MOD(ROW(),2)=0</formula>
    </cfRule>
    <cfRule type="expression" dxfId="3047" priority="2337">
      <formula>MOD(ROW()-4,26)=0</formula>
    </cfRule>
  </conditionalFormatting>
  <conditionalFormatting sqref="C417">
    <cfRule type="expression" dxfId="3046" priority="2185">
      <formula>MOD(ROW()-4,26)=0</formula>
    </cfRule>
    <cfRule type="expression" dxfId="3045" priority="2186">
      <formula>MOD(ROW(),2)=0</formula>
    </cfRule>
    <cfRule type="expression" dxfId="3044" priority="2206">
      <formula>MOD(ROW(),2)=0</formula>
    </cfRule>
    <cfRule type="expression" dxfId="3043" priority="2205">
      <formula>MOD(ROW()-4,26)=0</formula>
    </cfRule>
    <cfRule type="expression" dxfId="3042" priority="2318">
      <formula>MOD(ROW(),2)=0</formula>
    </cfRule>
    <cfRule type="expression" dxfId="3041" priority="4265">
      <formula>MOD(ROW(),2)=0</formula>
    </cfRule>
    <cfRule type="expression" dxfId="3040" priority="4264">
      <formula>MOD(ROW()-4,26)=0</formula>
    </cfRule>
    <cfRule type="expression" dxfId="3039" priority="2317">
      <formula>MOD(ROW()-4,26)=0</formula>
    </cfRule>
  </conditionalFormatting>
  <conditionalFormatting sqref="C419">
    <cfRule type="expression" dxfId="3038" priority="2165">
      <formula>MOD(ROW()-4,26)=0</formula>
    </cfRule>
    <cfRule type="expression" dxfId="3037" priority="6462">
      <formula>MOD(ROW(),2)=0</formula>
    </cfRule>
    <cfRule type="expression" dxfId="3036" priority="6461">
      <formula>MOD(ROW()-4,26)=0</formula>
    </cfRule>
    <cfRule type="expression" dxfId="3035" priority="2166">
      <formula>MOD(ROW(),2)=0</formula>
    </cfRule>
  </conditionalFormatting>
  <conditionalFormatting sqref="C421">
    <cfRule type="expression" dxfId="3034" priority="6343">
      <formula>MOD(ROW()-4,26)=0</formula>
    </cfRule>
    <cfRule type="expression" dxfId="3033" priority="6344">
      <formula>MOD(ROW(),2)=0</formula>
    </cfRule>
    <cfRule type="expression" dxfId="3032" priority="6316">
      <formula>MOD(ROW(),2)=0</formula>
    </cfRule>
    <cfRule type="expression" dxfId="3031" priority="6315">
      <formula>MOD(ROW()-4,26)=0</formula>
    </cfRule>
    <cfRule type="expression" dxfId="3030" priority="2441">
      <formula>MOD(ROW()-4,26)=0</formula>
    </cfRule>
    <cfRule type="expression" dxfId="3029" priority="2442">
      <formula>MOD(ROW(),2)=0</formula>
    </cfRule>
  </conditionalFormatting>
  <conditionalFormatting sqref="C423">
    <cfRule type="expression" dxfId="3028" priority="6288">
      <formula>MOD(ROW(),2)=0</formula>
    </cfRule>
    <cfRule type="expression" dxfId="3027" priority="6287">
      <formula>MOD(ROW()-4,26)=0</formula>
    </cfRule>
  </conditionalFormatting>
  <conditionalFormatting sqref="C451:C454">
    <cfRule type="expression" dxfId="3026" priority="6423">
      <formula>MOD(ROW()-4,26)=0</formula>
    </cfRule>
    <cfRule type="expression" dxfId="3025" priority="6424">
      <formula>MOD(ROW(),2)=0</formula>
    </cfRule>
  </conditionalFormatting>
  <conditionalFormatting sqref="C563:C564">
    <cfRule type="expression" dxfId="3024" priority="15493">
      <formula>MOD(ROW()-4,26)=0</formula>
    </cfRule>
    <cfRule type="expression" dxfId="3023" priority="15494">
      <formula>MOD(ROW(),2)=0</formula>
    </cfRule>
    <cfRule type="expression" dxfId="3022" priority="15492">
      <formula>MOD(ROW(),2)=0</formula>
    </cfRule>
    <cfRule type="expression" dxfId="3021" priority="15487">
      <formula>MOD(ROW()-4,26)=0</formula>
    </cfRule>
    <cfRule type="expression" dxfId="3020" priority="15488">
      <formula>MOD(ROW(),2)=0</formula>
    </cfRule>
    <cfRule type="expression" dxfId="3019" priority="15489">
      <formula>MOD(ROW()-4,26)=0</formula>
    </cfRule>
    <cfRule type="expression" dxfId="3018" priority="15490">
      <formula>MOD(ROW(),2)=0</formula>
    </cfRule>
    <cfRule type="expression" dxfId="3017" priority="15491">
      <formula>MOD(ROW()-4,26)=0</formula>
    </cfRule>
  </conditionalFormatting>
  <conditionalFormatting sqref="C567:C568">
    <cfRule type="expression" dxfId="3016" priority="15044">
      <formula>MOD(ROW(),2)=0</formula>
    </cfRule>
    <cfRule type="expression" dxfId="3015" priority="15046">
      <formula>MOD(ROW(),2)=0</formula>
    </cfRule>
    <cfRule type="expression" dxfId="3014" priority="15039">
      <formula>MOD(ROW()-4,26)=0</formula>
    </cfRule>
    <cfRule type="expression" dxfId="3013" priority="15045">
      <formula>MOD(ROW()-4,26)=0</formula>
    </cfRule>
    <cfRule type="expression" dxfId="3012" priority="15040">
      <formula>MOD(ROW(),2)=0</formula>
    </cfRule>
    <cfRule type="expression" dxfId="3011" priority="15041">
      <formula>MOD(ROW()-4,26)=0</formula>
    </cfRule>
    <cfRule type="expression" dxfId="3010" priority="15042">
      <formula>MOD(ROW(),2)=0</formula>
    </cfRule>
    <cfRule type="expression" dxfId="3009" priority="15043">
      <formula>MOD(ROW()-4,26)=0</formula>
    </cfRule>
  </conditionalFormatting>
  <conditionalFormatting sqref="C582">
    <cfRule type="expression" dxfId="3008" priority="15778">
      <formula>MOD(ROW(),2)=0</formula>
    </cfRule>
    <cfRule type="expression" dxfId="3007" priority="15777">
      <formula>MOD(ROW()-4,26)=0</formula>
    </cfRule>
  </conditionalFormatting>
  <conditionalFormatting sqref="C606">
    <cfRule type="expression" dxfId="3006" priority="15474">
      <formula>MOD(ROW(),2)=0</formula>
    </cfRule>
    <cfRule type="expression" dxfId="3005" priority="15473">
      <formula>MOD(ROW()-4,26)=0</formula>
    </cfRule>
  </conditionalFormatting>
  <conditionalFormatting sqref="C608">
    <cfRule type="expression" dxfId="3004" priority="15482">
      <formula>MOD(ROW(),2)=0</formula>
    </cfRule>
    <cfRule type="expression" dxfId="3003" priority="15481">
      <formula>MOD(ROW()-4,26)=0</formula>
    </cfRule>
  </conditionalFormatting>
  <conditionalFormatting sqref="C818">
    <cfRule type="expression" dxfId="3002" priority="15613">
      <formula>MOD(ROW()-4,26)=0</formula>
    </cfRule>
    <cfRule type="expression" dxfId="3001" priority="15614">
      <formula>MOD(ROW(),2)=0</formula>
    </cfRule>
  </conditionalFormatting>
  <conditionalFormatting sqref="C821">
    <cfRule type="expression" dxfId="3000" priority="13843">
      <formula>MOD(ROW()-4,26)=0</formula>
    </cfRule>
    <cfRule type="expression" dxfId="2999" priority="13844">
      <formula>MOD(ROW(),2)=0</formula>
    </cfRule>
  </conditionalFormatting>
  <conditionalFormatting sqref="C862">
    <cfRule type="expression" dxfId="2998" priority="14809">
      <formula>MOD(ROW()-4,26)=0</formula>
    </cfRule>
    <cfRule type="expression" dxfId="2997" priority="14810">
      <formula>MOD(ROW(),2)=0</formula>
    </cfRule>
  </conditionalFormatting>
  <conditionalFormatting sqref="C41:D42">
    <cfRule type="expression" dxfId="2996" priority="8667">
      <formula>MOD(ROW()-4,26)=0</formula>
    </cfRule>
  </conditionalFormatting>
  <conditionalFormatting sqref="C226:D226">
    <cfRule type="expression" dxfId="2995" priority="7570">
      <formula>MOD(ROW(),2)=0</formula>
    </cfRule>
    <cfRule type="expression" dxfId="2994" priority="7569">
      <formula>MOD(ROW()-4,26)=0</formula>
    </cfRule>
  </conditionalFormatting>
  <conditionalFormatting sqref="C380:D380">
    <cfRule type="expression" dxfId="2993" priority="4550">
      <formula>MOD(ROW()-4,26)=0</formula>
    </cfRule>
    <cfRule type="expression" dxfId="2992" priority="4551">
      <formula>MOD(ROW(),2)=0</formula>
    </cfRule>
  </conditionalFormatting>
  <conditionalFormatting sqref="C382:D382">
    <cfRule type="expression" dxfId="2991" priority="17458">
      <formula>MOD(ROW()-4,26)=0</formula>
    </cfRule>
    <cfRule type="expression" dxfId="2990" priority="17459">
      <formula>MOD(ROW(),2)=0</formula>
    </cfRule>
  </conditionalFormatting>
  <conditionalFormatting sqref="C590:D590 B591:D605 B593:E593 B595:E595 B597:E597 B601:E605 D606:E606 B607:E608">
    <cfRule type="expression" dxfId="2989" priority="17577">
      <formula>MOD(ROW(),2)=0</formula>
    </cfRule>
  </conditionalFormatting>
  <conditionalFormatting sqref="C35:E35">
    <cfRule type="expression" dxfId="2988" priority="6255">
      <formula>MOD(ROW(),2)=0</formula>
    </cfRule>
  </conditionalFormatting>
  <conditionalFormatting sqref="C59:E64">
    <cfRule type="expression" dxfId="2987" priority="4855">
      <formula>MOD(ROW(),2)=0</formula>
    </cfRule>
    <cfRule type="expression" dxfId="2986" priority="4854">
      <formula>MOD(ROW()-4,26)=0</formula>
    </cfRule>
  </conditionalFormatting>
  <conditionalFormatting sqref="C65:E66">
    <cfRule type="expression" dxfId="2985" priority="4837">
      <formula>MOD(ROW()-4,26)=0</formula>
    </cfRule>
    <cfRule type="expression" dxfId="2984" priority="4838">
      <formula>MOD(ROW(),2)=0</formula>
    </cfRule>
  </conditionalFormatting>
  <conditionalFormatting sqref="C67:E72">
    <cfRule type="expression" dxfId="2983" priority="4798">
      <formula>MOD(ROW(),2)=0</formula>
    </cfRule>
    <cfRule type="expression" dxfId="2982" priority="4797">
      <formula>MOD(ROW()-4,26)=0</formula>
    </cfRule>
  </conditionalFormatting>
  <conditionalFormatting sqref="C77:E82">
    <cfRule type="expression" dxfId="2981" priority="10506">
      <formula>MOD(ROW(),2)=0</formula>
    </cfRule>
    <cfRule type="expression" dxfId="2980" priority="10505">
      <formula>MOD(ROW()-4,26)=0</formula>
    </cfRule>
  </conditionalFormatting>
  <conditionalFormatting sqref="C106:E106 B104:E105">
    <cfRule type="expression" dxfId="2979" priority="11597">
      <formula>MOD(ROW()-4,26)=0</formula>
    </cfRule>
  </conditionalFormatting>
  <conditionalFormatting sqref="C120:E120">
    <cfRule type="expression" dxfId="2978" priority="2010">
      <formula>MOD(ROW()-4,26)=0</formula>
    </cfRule>
    <cfRule type="expression" dxfId="2977" priority="2011">
      <formula>MOD(ROW(),2)=0</formula>
    </cfRule>
  </conditionalFormatting>
  <conditionalFormatting sqref="C122:E122">
    <cfRule type="expression" dxfId="2976" priority="1953">
      <formula>MOD(ROW()-4,26)=0</formula>
    </cfRule>
    <cfRule type="expression" dxfId="2975" priority="1954">
      <formula>MOD(ROW(),2)=0</formula>
    </cfRule>
  </conditionalFormatting>
  <conditionalFormatting sqref="C150:E150 B149:E149">
    <cfRule type="expression" dxfId="2974" priority="1344">
      <formula>MOD(ROW()-4,26)=0</formula>
    </cfRule>
  </conditionalFormatting>
  <conditionalFormatting sqref="C151:E152">
    <cfRule type="expression" dxfId="2973" priority="1352">
      <formula>MOD(ROW()-4,26)=0</formula>
    </cfRule>
    <cfRule type="expression" dxfId="2972" priority="1353">
      <formula>MOD(ROW(),2)=0</formula>
    </cfRule>
  </conditionalFormatting>
  <conditionalFormatting sqref="C155:E155">
    <cfRule type="expression" dxfId="2971" priority="1272">
      <formula>MOD(ROW()-4,26)=0</formula>
    </cfRule>
    <cfRule type="expression" dxfId="2970" priority="1273">
      <formula>MOD(ROW(),2)=0</formula>
    </cfRule>
  </conditionalFormatting>
  <conditionalFormatting sqref="C155:E160">
    <cfRule type="expression" dxfId="2969" priority="1262">
      <formula>MOD(ROW()-4,26)=0</formula>
    </cfRule>
    <cfRule type="expression" dxfId="2968" priority="1263">
      <formula>MOD(ROW(),2)=0</formula>
    </cfRule>
  </conditionalFormatting>
  <conditionalFormatting sqref="C156:E157">
    <cfRule type="expression" dxfId="2967" priority="1271">
      <formula>MOD(ROW(),2)=0</formula>
    </cfRule>
    <cfRule type="expression" dxfId="2966" priority="1270">
      <formula>MOD(ROW()-4,26)=0</formula>
    </cfRule>
  </conditionalFormatting>
  <conditionalFormatting sqref="C158:E158 B157:E157">
    <cfRule type="expression" dxfId="2965" priority="231">
      <formula>MOD(ROW()-4,26)=0</formula>
    </cfRule>
  </conditionalFormatting>
  <conditionalFormatting sqref="C158:E158">
    <cfRule type="expression" dxfId="2964" priority="1267">
      <formula>MOD(ROW(),2)=0</formula>
    </cfRule>
    <cfRule type="expression" dxfId="2963" priority="1266">
      <formula>MOD(ROW()-4,26)=0</formula>
    </cfRule>
  </conditionalFormatting>
  <conditionalFormatting sqref="C159:E159">
    <cfRule type="expression" dxfId="2962" priority="1258">
      <formula>MOD(ROW()-4,26)=0</formula>
    </cfRule>
    <cfRule type="expression" dxfId="2961" priority="1259">
      <formula>MOD(ROW(),2)=0</formula>
    </cfRule>
  </conditionalFormatting>
  <conditionalFormatting sqref="C159:E160">
    <cfRule type="expression" dxfId="2960" priority="240">
      <formula>MOD(ROW(),2)=0</formula>
    </cfRule>
    <cfRule type="expression" dxfId="2959" priority="239">
      <formula>MOD(ROW()-4,26)=0</formula>
    </cfRule>
  </conditionalFormatting>
  <conditionalFormatting sqref="C160:E160">
    <cfRule type="expression" dxfId="2958" priority="1257">
      <formula>MOD(ROW(),2)=0</formula>
    </cfRule>
    <cfRule type="expression" dxfId="2957" priority="1256">
      <formula>MOD(ROW()-4,26)=0</formula>
    </cfRule>
  </conditionalFormatting>
  <conditionalFormatting sqref="C161:E161">
    <cfRule type="expression" dxfId="2956" priority="1234">
      <formula>MOD(ROW()-4,26)=0</formula>
    </cfRule>
    <cfRule type="expression" dxfId="2955" priority="1235">
      <formula>MOD(ROW(),2)=0</formula>
    </cfRule>
    <cfRule type="expression" dxfId="2954" priority="1211">
      <formula>MOD(ROW(),2)=0</formula>
    </cfRule>
    <cfRule type="expression" dxfId="2953" priority="1210">
      <formula>MOD(ROW()-4,26)=0</formula>
    </cfRule>
  </conditionalFormatting>
  <conditionalFormatting sqref="C162:E162">
    <cfRule type="expression" dxfId="2952" priority="1233">
      <formula>MOD(ROW(),2)=0</formula>
    </cfRule>
    <cfRule type="expression" dxfId="2951" priority="1208">
      <formula>MOD(ROW()-4,26)=0</formula>
    </cfRule>
    <cfRule type="expression" dxfId="2950" priority="1209">
      <formula>MOD(ROW(),2)=0</formula>
    </cfRule>
    <cfRule type="expression" dxfId="2949" priority="1232">
      <formula>MOD(ROW()-4,26)=0</formula>
    </cfRule>
  </conditionalFormatting>
  <conditionalFormatting sqref="C163:E163">
    <cfRule type="expression" dxfId="2948" priority="160">
      <formula>MOD(ROW(),2)=0</formula>
    </cfRule>
    <cfRule type="expression" dxfId="2947" priority="159">
      <formula>MOD(ROW()-4,26)=0</formula>
    </cfRule>
    <cfRule type="expression" dxfId="2946" priority="1196">
      <formula>MOD(ROW()-4,26)=0</formula>
    </cfRule>
    <cfRule type="expression" dxfId="2945" priority="1243">
      <formula>MOD(ROW(),2)=0</formula>
    </cfRule>
    <cfRule type="expression" dxfId="2944" priority="1242">
      <formula>MOD(ROW()-4,26)=0</formula>
    </cfRule>
    <cfRule type="expression" dxfId="2943" priority="1197">
      <formula>MOD(ROW(),2)=0</formula>
    </cfRule>
  </conditionalFormatting>
  <conditionalFormatting sqref="C163:E168">
    <cfRule type="expression" dxfId="2942" priority="149">
      <formula>MOD(ROW()-4,26)=0</formula>
    </cfRule>
    <cfRule type="expression" dxfId="2941" priority="150">
      <formula>MOD(ROW(),2)=0</formula>
    </cfRule>
  </conditionalFormatting>
  <conditionalFormatting sqref="C164:E164">
    <cfRule type="expression" dxfId="2940" priority="1194">
      <formula>MOD(ROW()-4,26)=0</formula>
    </cfRule>
    <cfRule type="expression" dxfId="2939" priority="1241">
      <formula>MOD(ROW(),2)=0</formula>
    </cfRule>
    <cfRule type="expression" dxfId="2938" priority="1240">
      <formula>MOD(ROW()-4,26)=0</formula>
    </cfRule>
    <cfRule type="expression" dxfId="2937" priority="1195">
      <formula>MOD(ROW(),2)=0</formula>
    </cfRule>
  </conditionalFormatting>
  <conditionalFormatting sqref="C164:E165">
    <cfRule type="expression" dxfId="2936" priority="158">
      <formula>MOD(ROW(),2)=0</formula>
    </cfRule>
    <cfRule type="expression" dxfId="2935" priority="157">
      <formula>MOD(ROW()-4,26)=0</formula>
    </cfRule>
  </conditionalFormatting>
  <conditionalFormatting sqref="C165:E165">
    <cfRule type="expression" dxfId="2934" priority="1205">
      <formula>MOD(ROW(),2)=0</formula>
    </cfRule>
    <cfRule type="expression" dxfId="2933" priority="1204">
      <formula>MOD(ROW()-4,26)=0</formula>
    </cfRule>
  </conditionalFormatting>
  <conditionalFormatting sqref="C166:E166">
    <cfRule type="expression" dxfId="2932" priority="1203">
      <formula>MOD(ROW(),2)=0</formula>
    </cfRule>
    <cfRule type="expression" dxfId="2931" priority="154">
      <formula>MOD(ROW(),2)=0</formula>
    </cfRule>
    <cfRule type="expression" dxfId="2930" priority="153">
      <formula>MOD(ROW()-4,26)=0</formula>
    </cfRule>
    <cfRule type="expression" dxfId="2929" priority="1202">
      <formula>MOD(ROW()-4,26)=0</formula>
    </cfRule>
  </conditionalFormatting>
  <conditionalFormatting sqref="C167:E167">
    <cfRule type="expression" dxfId="2928" priority="146">
      <formula>MOD(ROW(),2)=0</formula>
    </cfRule>
    <cfRule type="expression" dxfId="2927" priority="145">
      <formula>MOD(ROW()-4,26)=0</formula>
    </cfRule>
  </conditionalFormatting>
  <conditionalFormatting sqref="C168:E168">
    <cfRule type="expression" dxfId="2926" priority="144">
      <formula>MOD(ROW(),2)=0</formula>
    </cfRule>
    <cfRule type="expression" dxfId="2925" priority="143">
      <formula>MOD(ROW()-4,26)=0</formula>
    </cfRule>
  </conditionalFormatting>
  <conditionalFormatting sqref="C169:E169">
    <cfRule type="expression" dxfId="2924" priority="868">
      <formula>MOD(ROW()-4,26)=0</formula>
    </cfRule>
    <cfRule type="expression" dxfId="2923" priority="869">
      <formula>MOD(ROW(),2)=0</formula>
    </cfRule>
    <cfRule type="expression" dxfId="2922" priority="845">
      <formula>MOD(ROW(),2)=0</formula>
    </cfRule>
    <cfRule type="expression" dxfId="2921" priority="844">
      <formula>MOD(ROW()-4,26)=0</formula>
    </cfRule>
  </conditionalFormatting>
  <conditionalFormatting sqref="C170:E170">
    <cfRule type="expression" dxfId="2920" priority="842">
      <formula>MOD(ROW()-4,26)=0</formula>
    </cfRule>
    <cfRule type="expression" dxfId="2919" priority="866">
      <formula>MOD(ROW()-4,26)=0</formula>
    </cfRule>
    <cfRule type="expression" dxfId="2918" priority="867">
      <formula>MOD(ROW(),2)=0</formula>
    </cfRule>
    <cfRule type="expression" dxfId="2917" priority="843">
      <formula>MOD(ROW(),2)=0</formula>
    </cfRule>
  </conditionalFormatting>
  <conditionalFormatting sqref="C171:E171">
    <cfRule type="expression" dxfId="2916" priority="831">
      <formula>MOD(ROW(),2)=0</formula>
    </cfRule>
    <cfRule type="expression" dxfId="2915" priority="830">
      <formula>MOD(ROW()-4,26)=0</formula>
    </cfRule>
    <cfRule type="expression" dxfId="2914" priority="876">
      <formula>MOD(ROW()-4,26)=0</formula>
    </cfRule>
    <cfRule type="expression" dxfId="2913" priority="877">
      <formula>MOD(ROW(),2)=0</formula>
    </cfRule>
  </conditionalFormatting>
  <conditionalFormatting sqref="C172:E172">
    <cfRule type="expression" dxfId="2912" priority="829">
      <formula>MOD(ROW(),2)=0</formula>
    </cfRule>
    <cfRule type="expression" dxfId="2911" priority="828">
      <formula>MOD(ROW()-4,26)=0</formula>
    </cfRule>
    <cfRule type="expression" dxfId="2910" priority="874">
      <formula>MOD(ROW()-4,26)=0</formula>
    </cfRule>
    <cfRule type="expression" dxfId="2909" priority="875">
      <formula>MOD(ROW(),2)=0</formula>
    </cfRule>
  </conditionalFormatting>
  <conditionalFormatting sqref="C173:E173">
    <cfRule type="expression" dxfId="2908" priority="839">
      <formula>MOD(ROW(),2)=0</formula>
    </cfRule>
    <cfRule type="expression" dxfId="2907" priority="838">
      <formula>MOD(ROW()-4,26)=0</formula>
    </cfRule>
  </conditionalFormatting>
  <conditionalFormatting sqref="C174:E174">
    <cfRule type="expression" dxfId="2906" priority="837">
      <formula>MOD(ROW(),2)=0</formula>
    </cfRule>
    <cfRule type="expression" dxfId="2905" priority="836">
      <formula>MOD(ROW()-4,26)=0</formula>
    </cfRule>
  </conditionalFormatting>
  <conditionalFormatting sqref="C187:E187">
    <cfRule type="expression" dxfId="2904" priority="1179">
      <formula>MOD(ROW(),2)=0</formula>
    </cfRule>
    <cfRule type="expression" dxfId="2903" priority="1178">
      <formula>MOD(ROW()-4,26)=0</formula>
    </cfRule>
  </conditionalFormatting>
  <conditionalFormatting sqref="C187:E188">
    <cfRule type="expression" dxfId="2902" priority="1172">
      <formula>MOD(ROW()-4,26)=0</formula>
    </cfRule>
    <cfRule type="expression" dxfId="2901" priority="1173">
      <formula>MOD(ROW(),2)=0</formula>
    </cfRule>
  </conditionalFormatting>
  <conditionalFormatting sqref="C188:E188">
    <cfRule type="expression" dxfId="2900" priority="1177">
      <formula>MOD(ROW(),2)=0</formula>
    </cfRule>
    <cfRule type="expression" dxfId="2899" priority="1176">
      <formula>MOD(ROW()-4,26)=0</formula>
    </cfRule>
  </conditionalFormatting>
  <conditionalFormatting sqref="C195:E195">
    <cfRule type="expression" dxfId="2898" priority="1045">
      <formula>MOD(ROW()-4,26)=0</formula>
    </cfRule>
    <cfRule type="expression" dxfId="2897" priority="1046">
      <formula>MOD(ROW(),2)=0</formula>
    </cfRule>
  </conditionalFormatting>
  <conditionalFormatting sqref="C195:E196">
    <cfRule type="expression" dxfId="2896" priority="1039">
      <formula>MOD(ROW()-4,26)=0</formula>
    </cfRule>
    <cfRule type="expression" dxfId="2895" priority="1040">
      <formula>MOD(ROW(),2)=0</formula>
    </cfRule>
  </conditionalFormatting>
  <conditionalFormatting sqref="C196:E196">
    <cfRule type="expression" dxfId="2894" priority="1044">
      <formula>MOD(ROW(),2)=0</formula>
    </cfRule>
    <cfRule type="expression" dxfId="2893" priority="1043">
      <formula>MOD(ROW()-4,26)=0</formula>
    </cfRule>
  </conditionalFormatting>
  <conditionalFormatting sqref="C207:E207">
    <cfRule type="expression" dxfId="2892" priority="3457">
      <formula>MOD(ROW(),2)=0</formula>
    </cfRule>
    <cfRule type="expression" dxfId="2891" priority="3456">
      <formula>MOD(ROW()-4,26)=0</formula>
    </cfRule>
  </conditionalFormatting>
  <conditionalFormatting sqref="C207:E211">
    <cfRule type="expression" dxfId="2890" priority="3360">
      <formula>MOD(ROW()-4,26)=0</formula>
    </cfRule>
    <cfRule type="expression" dxfId="2889" priority="3361">
      <formula>MOD(ROW(),2)=0</formula>
    </cfRule>
  </conditionalFormatting>
  <conditionalFormatting sqref="C208:E209">
    <cfRule type="expression" dxfId="2888" priority="3453">
      <formula>MOD(ROW(),2)=0</formula>
    </cfRule>
    <cfRule type="expression" dxfId="2887" priority="3452">
      <formula>MOD(ROW()-4,26)=0</formula>
    </cfRule>
  </conditionalFormatting>
  <conditionalFormatting sqref="C210:E210">
    <cfRule type="expression" dxfId="2886" priority="3448">
      <formula>MOD(ROW()-4,26)=0</formula>
    </cfRule>
    <cfRule type="expression" dxfId="2885" priority="3449">
      <formula>MOD(ROW(),2)=0</formula>
    </cfRule>
  </conditionalFormatting>
  <conditionalFormatting sqref="C212:E212">
    <cfRule type="expression" dxfId="2884" priority="3356">
      <formula>MOD(ROW()-4,26)=0</formula>
    </cfRule>
    <cfRule type="expression" dxfId="2883" priority="3444">
      <formula>MOD(ROW()-4,26)=0</formula>
    </cfRule>
    <cfRule type="expression" dxfId="2882" priority="3357">
      <formula>MOD(ROW(),2)=0</formula>
    </cfRule>
    <cfRule type="expression" dxfId="2881" priority="3445">
      <formula>MOD(ROW(),2)=0</formula>
    </cfRule>
  </conditionalFormatting>
  <conditionalFormatting sqref="C215:E216">
    <cfRule type="expression" dxfId="2880" priority="2685">
      <formula>MOD(ROW(),2)=0</formula>
    </cfRule>
    <cfRule type="expression" dxfId="2879" priority="2684">
      <formula>MOD(ROW()-4,26)=0</formula>
    </cfRule>
  </conditionalFormatting>
  <conditionalFormatting sqref="C229:E230">
    <cfRule type="expression" dxfId="2878" priority="6657">
      <formula>MOD(ROW()-4,26)=0</formula>
    </cfRule>
  </conditionalFormatting>
  <conditionalFormatting sqref="C262:E263">
    <cfRule type="expression" dxfId="2877" priority="6553">
      <formula>MOD(ROW(),2)=0</formula>
    </cfRule>
    <cfRule type="expression" dxfId="2876" priority="6552">
      <formula>MOD(ROW()-4,26)=0</formula>
    </cfRule>
  </conditionalFormatting>
  <conditionalFormatting sqref="C285:E298">
    <cfRule type="expression" dxfId="2875" priority="7859">
      <formula>MOD(ROW()-4,26)=0</formula>
    </cfRule>
    <cfRule type="expression" dxfId="2874" priority="7860">
      <formula>MOD(ROW(),2)=0</formula>
    </cfRule>
  </conditionalFormatting>
  <conditionalFormatting sqref="C297:E298">
    <cfRule type="expression" dxfId="2873" priority="4625">
      <formula>MOD(ROW()-4,26)=0</formula>
    </cfRule>
    <cfRule type="expression" dxfId="2872" priority="4626">
      <formula>MOD(ROW(),2)=0</formula>
    </cfRule>
  </conditionalFormatting>
  <conditionalFormatting sqref="C297:E306 B298:B306 B305:E312">
    <cfRule type="expression" dxfId="2871" priority="7773">
      <formula>MOD(ROW(),2)=0</formula>
    </cfRule>
    <cfRule type="expression" dxfId="2870" priority="7772">
      <formula>MOD(ROW()-4,26)=0</formula>
    </cfRule>
  </conditionalFormatting>
  <conditionalFormatting sqref="C299:E300">
    <cfRule type="expression" dxfId="2869" priority="4730">
      <formula>MOD(ROW()-4,26)=0</formula>
    </cfRule>
    <cfRule type="expression" dxfId="2868" priority="4731">
      <formula>MOD(ROW(),2)=0</formula>
    </cfRule>
  </conditionalFormatting>
  <conditionalFormatting sqref="C322:E323">
    <cfRule type="expression" dxfId="2867" priority="13625">
      <formula>MOD(ROW()-4,26)=0</formula>
    </cfRule>
    <cfRule type="expression" dxfId="2866" priority="13626">
      <formula>MOD(ROW(),2)=0</formula>
    </cfRule>
  </conditionalFormatting>
  <conditionalFormatting sqref="C333:E334">
    <cfRule type="expression" dxfId="2865" priority="13364">
      <formula>MOD(ROW(),2)=0</formula>
    </cfRule>
  </conditionalFormatting>
  <conditionalFormatting sqref="C343:E350">
    <cfRule type="expression" dxfId="2864" priority="6530">
      <formula>MOD(ROW()-4,26)=0</formula>
    </cfRule>
    <cfRule type="expression" dxfId="2863" priority="6531">
      <formula>MOD(ROW(),2)=0</formula>
    </cfRule>
  </conditionalFormatting>
  <conditionalFormatting sqref="C351:E351 C353:E353 C354 E354 C355:E362">
    <cfRule type="expression" dxfId="2862" priority="14316">
      <formula>MOD(ROW(),2)=0</formula>
    </cfRule>
    <cfRule type="expression" dxfId="2861" priority="14315">
      <formula>MOD(ROW()-4,26)=0</formula>
    </cfRule>
  </conditionalFormatting>
  <conditionalFormatting sqref="C365:E368">
    <cfRule type="expression" dxfId="2860" priority="14346">
      <formula>MOD(ROW(),2)=0</formula>
    </cfRule>
  </conditionalFormatting>
  <conditionalFormatting sqref="C392:E396 B391:E391">
    <cfRule type="expression" dxfId="2859" priority="15961">
      <formula>MOD(ROW()-4,26)=0</formula>
    </cfRule>
  </conditionalFormatting>
  <conditionalFormatting sqref="C393:E396">
    <cfRule type="expression" dxfId="2858" priority="17451">
      <formula>MOD(ROW(),2)=0</formula>
    </cfRule>
    <cfRule type="expression" dxfId="2857" priority="17450">
      <formula>MOD(ROW()-4,26)=0</formula>
    </cfRule>
  </conditionalFormatting>
  <conditionalFormatting sqref="C395:E396">
    <cfRule type="expression" dxfId="2856" priority="15954">
      <formula>MOD(ROW(),2)=0</formula>
    </cfRule>
    <cfRule type="expression" dxfId="2855" priority="15953">
      <formula>MOD(ROW()-4,26)=0</formula>
    </cfRule>
  </conditionalFormatting>
  <conditionalFormatting sqref="C400:E400">
    <cfRule type="expression" dxfId="2854" priority="14426">
      <formula>MOD(ROW(),2)=0</formula>
    </cfRule>
    <cfRule type="expression" dxfId="2853" priority="14425">
      <formula>MOD(ROW()-4,26)=0</formula>
    </cfRule>
  </conditionalFormatting>
  <conditionalFormatting sqref="C546:E546 E548 E552:E554 E556">
    <cfRule type="expression" dxfId="2852" priority="15864">
      <formula>MOD(ROW(),2)=0</formula>
    </cfRule>
  </conditionalFormatting>
  <conditionalFormatting sqref="C559:E562">
    <cfRule type="expression" dxfId="2851" priority="15128">
      <formula>MOD(ROW(),2)=0</formula>
    </cfRule>
    <cfRule type="expression" dxfId="2850" priority="15127">
      <formula>MOD(ROW()-4,26)=0</formula>
    </cfRule>
  </conditionalFormatting>
  <conditionalFormatting sqref="C699:E708">
    <cfRule type="expression" dxfId="2849" priority="15716">
      <formula>MOD(ROW(),2)=0</formula>
    </cfRule>
    <cfRule type="expression" dxfId="2848" priority="15715">
      <formula>MOD(ROW()-4,26)=0</formula>
    </cfRule>
  </conditionalFormatting>
  <conditionalFormatting sqref="C557:F558 F548:F572">
    <cfRule type="expression" dxfId="2847" priority="17582">
      <formula>MOD(ROW()-4,26)=0</formula>
    </cfRule>
  </conditionalFormatting>
  <conditionalFormatting sqref="C165:G166">
    <cfRule type="expression" dxfId="2846" priority="1221">
      <formula>MOD(ROW(),2)=0</formula>
    </cfRule>
    <cfRule type="expression" dxfId="2845" priority="1220">
      <formula>MOD(ROW()-4,26)=0</formula>
    </cfRule>
  </conditionalFormatting>
  <conditionalFormatting sqref="C173:G174">
    <cfRule type="expression" dxfId="2844" priority="855">
      <formula>MOD(ROW(),2)=0</formula>
    </cfRule>
    <cfRule type="expression" dxfId="2843" priority="854">
      <formula>MOD(ROW()-4,26)=0</formula>
    </cfRule>
  </conditionalFormatting>
  <conditionalFormatting sqref="C49:K50">
    <cfRule type="expression" dxfId="2842" priority="5066">
      <formula>MOD(ROW()-4,26)=0</formula>
    </cfRule>
    <cfRule type="expression" dxfId="2841" priority="5067">
      <formula>MOD(ROW(),2)=0</formula>
    </cfRule>
  </conditionalFormatting>
  <conditionalFormatting sqref="C51:K52">
    <cfRule type="expression" dxfId="2840" priority="4997">
      <formula>MOD(ROW(),2)=0</formula>
    </cfRule>
    <cfRule type="expression" dxfId="2839" priority="4996">
      <formula>MOD(ROW()-4,26)=0</formula>
    </cfRule>
  </conditionalFormatting>
  <conditionalFormatting sqref="C53:K54">
    <cfRule type="expression" dxfId="2838" priority="5788">
      <formula>MOD(ROW(),2)=0</formula>
    </cfRule>
    <cfRule type="expression" dxfId="2837" priority="5787">
      <formula>MOD(ROW()-4,26)=0</formula>
    </cfRule>
  </conditionalFormatting>
  <conditionalFormatting sqref="C183:K183 C184:L184">
    <cfRule type="expression" dxfId="2836" priority="1004">
      <formula>MOD(ROW(),2)=0</formula>
    </cfRule>
  </conditionalFormatting>
  <conditionalFormatting sqref="C219:K219 C221:K221">
    <cfRule type="expression" dxfId="2835" priority="2715">
      <formula>MOD(ROW(),2)=0</formula>
    </cfRule>
    <cfRule type="expression" dxfId="2834" priority="2714">
      <formula>MOD(ROW()-4,26)=0</formula>
    </cfRule>
  </conditionalFormatting>
  <conditionalFormatting sqref="C233:K233 C235:K235">
    <cfRule type="expression" dxfId="2833" priority="7565">
      <formula>MOD(ROW(),2)=0</formula>
    </cfRule>
    <cfRule type="expression" dxfId="2832" priority="7564">
      <formula>MOD(ROW()-4,26)=0</formula>
    </cfRule>
  </conditionalFormatting>
  <conditionalFormatting sqref="C71:L71">
    <cfRule type="expression" dxfId="2831" priority="4781">
      <formula>MOD(ROW(),2)=0</formula>
    </cfRule>
    <cfRule type="expression" dxfId="2830" priority="4780">
      <formula>MOD(ROW()-4,26)=0</formula>
    </cfRule>
  </conditionalFormatting>
  <conditionalFormatting sqref="C73:L73">
    <cfRule type="expression" dxfId="2829" priority="4771">
      <formula>MOD(ROW(),2)=0</formula>
    </cfRule>
    <cfRule type="expression" dxfId="2828" priority="4770">
      <formula>MOD(ROW()-4,26)=0</formula>
    </cfRule>
  </conditionalFormatting>
  <conditionalFormatting sqref="C81:L81">
    <cfRule type="expression" dxfId="2827" priority="8271">
      <formula>MOD(ROW(),2)=0</formula>
    </cfRule>
    <cfRule type="expression" dxfId="2826" priority="8270">
      <formula>MOD(ROW()-4,26)=0</formula>
    </cfRule>
  </conditionalFormatting>
  <conditionalFormatting sqref="C125:L126">
    <cfRule type="expression" dxfId="2825" priority="8">
      <formula>MOD(ROW(),2)=0</formula>
    </cfRule>
    <cfRule type="expression" dxfId="2824" priority="7">
      <formula>MOD(ROW()-4,26)=0</formula>
    </cfRule>
  </conditionalFormatting>
  <conditionalFormatting sqref="C127:L128">
    <cfRule type="expression" dxfId="2823" priority="6">
      <formula>MOD(ROW(),2)=0</formula>
    </cfRule>
    <cfRule type="expression" dxfId="2822" priority="5">
      <formula>MOD(ROW()-4,26)=0</formula>
    </cfRule>
  </conditionalFormatting>
  <conditionalFormatting sqref="C129:L130">
    <cfRule type="expression" dxfId="2821" priority="4">
      <formula>MOD(ROW(),2)=0</formula>
    </cfRule>
    <cfRule type="expression" dxfId="2820" priority="3">
      <formula>MOD(ROW()-4,26)=0</formula>
    </cfRule>
  </conditionalFormatting>
  <conditionalFormatting sqref="C131:L132">
    <cfRule type="expression" dxfId="2819" priority="2">
      <formula>MOD(ROW(),2)=0</formula>
    </cfRule>
    <cfRule type="expression" dxfId="2818" priority="1">
      <formula>MOD(ROW()-4,26)=0</formula>
    </cfRule>
  </conditionalFormatting>
  <conditionalFormatting sqref="C143:L144">
    <cfRule type="expression" dxfId="2817" priority="809">
      <formula>MOD(ROW(),2)=0</formula>
    </cfRule>
    <cfRule type="expression" dxfId="2816" priority="808">
      <formula>MOD(ROW()-4,26)=0</formula>
    </cfRule>
  </conditionalFormatting>
  <conditionalFormatting sqref="C177:L178">
    <cfRule type="expression" dxfId="2815" priority="1009">
      <formula>MOD(ROW()-4,26)=0</formula>
    </cfRule>
    <cfRule type="expression" dxfId="2814" priority="1010">
      <formula>MOD(ROW(),2)=0</formula>
    </cfRule>
  </conditionalFormatting>
  <conditionalFormatting sqref="C181:L182">
    <cfRule type="expression" dxfId="2813" priority="1026">
      <formula>MOD(ROW(),2)=0</formula>
    </cfRule>
    <cfRule type="expression" dxfId="2812" priority="1025">
      <formula>MOD(ROW()-4,26)=0</formula>
    </cfRule>
  </conditionalFormatting>
  <conditionalFormatting sqref="C184:L184 C183:K183">
    <cfRule type="expression" dxfId="2811" priority="1003">
      <formula>MOD(ROW()-4,26)=0</formula>
    </cfRule>
  </conditionalFormatting>
  <conditionalFormatting sqref="C189:L190">
    <cfRule type="expression" dxfId="2810" priority="2066">
      <formula>MOD(ROW()-4,26)=0</formula>
    </cfRule>
    <cfRule type="expression" dxfId="2809" priority="2067">
      <formula>MOD(ROW(),2)=0</formula>
    </cfRule>
  </conditionalFormatting>
  <conditionalFormatting sqref="C193:L194">
    <cfRule type="expression" dxfId="2808" priority="2486">
      <formula>MOD(ROW(),2)=0</formula>
    </cfRule>
    <cfRule type="expression" dxfId="2807" priority="2485">
      <formula>MOD(ROW()-4,26)=0</formula>
    </cfRule>
  </conditionalFormatting>
  <conditionalFormatting sqref="C214:L214 B107:L109 C110:L110 B213:L213">
    <cfRule type="expression" dxfId="2806" priority="11615">
      <formula>MOD(ROW()-4,26)=0</formula>
    </cfRule>
  </conditionalFormatting>
  <conditionalFormatting sqref="C266:L266 B265:L265">
    <cfRule type="expression" dxfId="2805" priority="7806">
      <formula>MOD(ROW()-4,26)=0</formula>
    </cfRule>
  </conditionalFormatting>
  <conditionalFormatting sqref="D35">
    <cfRule type="expression" dxfId="2804" priority="8674">
      <formula>MOD(ROW(),2)=0</formula>
    </cfRule>
  </conditionalFormatting>
  <conditionalFormatting sqref="D36">
    <cfRule type="expression" dxfId="2803" priority="6250">
      <formula>MOD(ROW()-4,26)=0</formula>
    </cfRule>
    <cfRule type="expression" dxfId="2802" priority="6251">
      <formula>MOD(ROW(),2)=0</formula>
    </cfRule>
  </conditionalFormatting>
  <conditionalFormatting sqref="D37:D38">
    <cfRule type="expression" dxfId="2801" priority="6249">
      <formula>MOD(ROW(),2)=0</formula>
    </cfRule>
  </conditionalFormatting>
  <conditionalFormatting sqref="D39">
    <cfRule type="expression" dxfId="2800" priority="5596">
      <formula>MOD(ROW()-4,26)=0</formula>
    </cfRule>
    <cfRule type="expression" dxfId="2799" priority="5595">
      <formula>MOD(ROW(),2)=0</formula>
    </cfRule>
  </conditionalFormatting>
  <conditionalFormatting sqref="D39:D40">
    <cfRule type="expression" dxfId="2798" priority="5564">
      <formula>MOD(ROW(),2)=0</formula>
    </cfRule>
    <cfRule type="expression" dxfId="2797" priority="5565">
      <formula>MOD(ROW()-4,26)=0</formula>
    </cfRule>
  </conditionalFormatting>
  <conditionalFormatting sqref="D39:D41 D35">
    <cfRule type="expression" dxfId="2796" priority="8671">
      <formula>MOD(ROW()-4,26)=0</formula>
    </cfRule>
  </conditionalFormatting>
  <conditionalFormatting sqref="D39:D41">
    <cfRule type="expression" dxfId="2795" priority="8670">
      <formula>MOD(ROW(),2)=0</formula>
    </cfRule>
  </conditionalFormatting>
  <conditionalFormatting sqref="D39:D44 B41:B44">
    <cfRule type="expression" dxfId="2794" priority="6158">
      <formula>MOD(ROW()-4,26)=0</formula>
    </cfRule>
  </conditionalFormatting>
  <conditionalFormatting sqref="D40">
    <cfRule type="expression" dxfId="2793" priority="5563">
      <formula>MOD(ROW()-4,26)=0</formula>
    </cfRule>
  </conditionalFormatting>
  <conditionalFormatting sqref="D41">
    <cfRule type="expression" dxfId="2792" priority="11090">
      <formula>MOD(ROW(),2)=0</formula>
    </cfRule>
    <cfRule type="expression" dxfId="2791" priority="11091">
      <formula>MOD(ROW()-4,26)=0</formula>
    </cfRule>
  </conditionalFormatting>
  <conditionalFormatting sqref="D42">
    <cfRule type="expression" dxfId="2790" priority="5439">
      <formula>MOD(ROW(),2)=0</formula>
    </cfRule>
    <cfRule type="expression" dxfId="2789" priority="5440">
      <formula>MOD(ROW()-4,26)=0</formula>
    </cfRule>
    <cfRule type="expression" dxfId="2788" priority="5442">
      <formula>MOD(ROW()-4,26)=0</formula>
    </cfRule>
    <cfRule type="expression" dxfId="2787" priority="5443">
      <formula>MOD(ROW(),2)=0</formula>
    </cfRule>
    <cfRule type="expression" dxfId="2786" priority="5444">
      <formula>MOD(ROW()-4,26)=0</formula>
    </cfRule>
    <cfRule type="expression" dxfId="2785" priority="5445">
      <formula>MOD(ROW(),2)=0</formula>
    </cfRule>
    <cfRule type="expression" dxfId="2784" priority="5436">
      <formula>MOD(ROW()-4,26)=0</formula>
    </cfRule>
    <cfRule type="expression" dxfId="2783" priority="8665">
      <formula>MOD(ROW()-4,26)=0</formula>
    </cfRule>
    <cfRule type="expression" dxfId="2782" priority="5435">
      <formula>MOD(ROW(),2)=0</formula>
    </cfRule>
    <cfRule type="expression" dxfId="2781" priority="5437">
      <formula>MOD(ROW(),2)=0</formula>
    </cfRule>
    <cfRule type="expression" dxfId="2780" priority="5434">
      <formula>MOD(ROW()-4,26)=0</formula>
    </cfRule>
    <cfRule type="expression" dxfId="2779" priority="5417">
      <formula>MOD(ROW(),2)=0</formula>
    </cfRule>
    <cfRule type="expression" dxfId="2778" priority="5438">
      <formula>MOD(ROW()-4,26)=0</formula>
    </cfRule>
    <cfRule type="expression" dxfId="2777" priority="5416">
      <formula>MOD(ROW()-4,26)=0</formula>
    </cfRule>
    <cfRule type="expression" dxfId="2776" priority="5415">
      <formula>MOD(ROW(),2)=0</formula>
    </cfRule>
    <cfRule type="expression" dxfId="2775" priority="8666">
      <formula>MOD(ROW(),2)=0</formula>
    </cfRule>
    <cfRule type="expression" dxfId="2774" priority="5414">
      <formula>MOD(ROW()-4,26)=0</formula>
    </cfRule>
    <cfRule type="expression" dxfId="2773" priority="5441">
      <formula>MOD(ROW(),2)=0</formula>
    </cfRule>
  </conditionalFormatting>
  <conditionalFormatting sqref="D44">
    <cfRule type="expression" dxfId="2772" priority="6082">
      <formula>MOD(ROW()-4,26)=0</formula>
    </cfRule>
    <cfRule type="expression" dxfId="2771" priority="6083">
      <formula>MOD(ROW(),2)=0</formula>
    </cfRule>
    <cfRule type="expression" dxfId="2770" priority="6084">
      <formula>MOD(ROW()-4,26)=0</formula>
    </cfRule>
    <cfRule type="expression" dxfId="2769" priority="6085">
      <formula>MOD(ROW(),2)=0</formula>
    </cfRule>
    <cfRule type="expression" dxfId="2768" priority="6086">
      <formula>MOD(ROW()-4,26)=0</formula>
    </cfRule>
    <cfRule type="expression" dxfId="2767" priority="6087">
      <formula>MOD(ROW(),2)=0</formula>
    </cfRule>
    <cfRule type="expression" dxfId="2766" priority="6088">
      <formula>MOD(ROW()-4,26)=0</formula>
    </cfRule>
    <cfRule type="expression" dxfId="2765" priority="6089">
      <formula>MOD(ROW(),2)=0</formula>
    </cfRule>
    <cfRule type="expression" dxfId="2764" priority="6090">
      <formula>MOD(ROW()-4,26)=0</formula>
    </cfRule>
    <cfRule type="expression" dxfId="2763" priority="6091">
      <formula>MOD(ROW(),2)=0</formula>
    </cfRule>
    <cfRule type="expression" dxfId="2762" priority="6092">
      <formula>MOD(ROW()-4,26)=0</formula>
    </cfRule>
    <cfRule type="expression" dxfId="2761" priority="6093">
      <formula>MOD(ROW(),2)=0</formula>
    </cfRule>
    <cfRule type="expression" dxfId="2760" priority="5171">
      <formula>MOD(ROW()-4,26)=0</formula>
    </cfRule>
    <cfRule type="expression" dxfId="2759" priority="5172">
      <formula>MOD(ROW(),2)=0</formula>
    </cfRule>
    <cfRule type="expression" dxfId="2758" priority="5173">
      <formula>MOD(ROW()-4,26)=0</formula>
    </cfRule>
    <cfRule type="expression" dxfId="2757" priority="5174">
      <formula>MOD(ROW(),2)=0</formula>
    </cfRule>
    <cfRule type="expression" dxfId="2756" priority="5175">
      <formula>MOD(ROW()-4,26)=0</formula>
    </cfRule>
    <cfRule type="expression" dxfId="2755" priority="5176">
      <formula>MOD(ROW(),2)=0</formula>
    </cfRule>
    <cfRule type="expression" dxfId="2754" priority="5177">
      <formula>MOD(ROW()-4,26)=0</formula>
    </cfRule>
    <cfRule type="expression" dxfId="2753" priority="5178">
      <formula>MOD(ROW(),2)=0</formula>
    </cfRule>
    <cfRule type="expression" dxfId="2752" priority="5179">
      <formula>MOD(ROW()-4,26)=0</formula>
    </cfRule>
    <cfRule type="expression" dxfId="2751" priority="5180">
      <formula>MOD(ROW(),2)=0</formula>
    </cfRule>
    <cfRule type="expression" dxfId="2750" priority="5181">
      <formula>MOD(ROW()-4,26)=0</formula>
    </cfRule>
    <cfRule type="expression" dxfId="2749" priority="5182">
      <formula>MOD(ROW(),2)=0</formula>
    </cfRule>
    <cfRule type="expression" dxfId="2748" priority="5183">
      <formula>MOD(ROW()-4,26)=0</formula>
    </cfRule>
    <cfRule type="expression" dxfId="2747" priority="5184">
      <formula>MOD(ROW(),2)=0</formula>
    </cfRule>
    <cfRule type="expression" dxfId="2746" priority="5185">
      <formula>MOD(ROW()-4,26)=0</formula>
    </cfRule>
    <cfRule type="expression" dxfId="2745" priority="5186">
      <formula>MOD(ROW(),2)=0</formula>
    </cfRule>
    <cfRule type="expression" dxfId="2744" priority="5187">
      <formula>MOD(ROW()-4,26)=0</formula>
    </cfRule>
    <cfRule type="expression" dxfId="2743" priority="5188">
      <formula>MOD(ROW(),2)=0</formula>
    </cfRule>
    <cfRule type="expression" dxfId="2742" priority="5189">
      <formula>MOD(ROW()-4,26)=0</formula>
    </cfRule>
    <cfRule type="expression" dxfId="2741" priority="5190">
      <formula>MOD(ROW(),2)=0</formula>
    </cfRule>
    <cfRule type="expression" dxfId="2740" priority="5191">
      <formula>MOD(ROW()-4,26)=0</formula>
    </cfRule>
    <cfRule type="expression" dxfId="2739" priority="5192">
      <formula>MOD(ROW(),2)=0</formula>
    </cfRule>
    <cfRule type="expression" dxfId="2738" priority="5193">
      <formula>MOD(ROW()-4,26)=0</formula>
    </cfRule>
    <cfRule type="expression" dxfId="2737" priority="5194">
      <formula>MOD(ROW(),2)=0</formula>
    </cfRule>
    <cfRule type="expression" dxfId="2736" priority="5195">
      <formula>MOD(ROW()-4,26)=0</formula>
    </cfRule>
    <cfRule type="expression" dxfId="2735" priority="5196">
      <formula>MOD(ROW(),2)=0</formula>
    </cfRule>
    <cfRule type="expression" dxfId="2734" priority="5197">
      <formula>MOD(ROW()-4,26)=0</formula>
    </cfRule>
    <cfRule type="expression" dxfId="2733" priority="5198">
      <formula>MOD(ROW(),2)=0</formula>
    </cfRule>
    <cfRule type="expression" dxfId="2732" priority="5199">
      <formula>MOD(ROW()-4,26)=0</formula>
    </cfRule>
    <cfRule type="expression" dxfId="2731" priority="5200">
      <formula>MOD(ROW(),2)=0</formula>
    </cfRule>
    <cfRule type="expression" dxfId="2730" priority="5201">
      <formula>MOD(ROW()-4,26)=0</formula>
    </cfRule>
    <cfRule type="expression" dxfId="2729" priority="5202">
      <formula>MOD(ROW(),2)=0</formula>
    </cfRule>
    <cfRule type="expression" dxfId="2728" priority="5203">
      <formula>MOD(ROW()-4,26)=0</formula>
    </cfRule>
    <cfRule type="expression" dxfId="2727" priority="5204">
      <formula>MOD(ROW(),2)=0</formula>
    </cfRule>
    <cfRule type="expression" dxfId="2726" priority="5205">
      <formula>MOD(ROW()-4,26)=0</formula>
    </cfRule>
    <cfRule type="expression" dxfId="2725" priority="6062">
      <formula>MOD(ROW()-4,26)=0</formula>
    </cfRule>
    <cfRule type="expression" dxfId="2724" priority="6063">
      <formula>MOD(ROW(),2)=0</formula>
    </cfRule>
    <cfRule type="expression" dxfId="2723" priority="6064">
      <formula>MOD(ROW()-4,26)=0</formula>
    </cfRule>
    <cfRule type="expression" dxfId="2722" priority="6065">
      <formula>MOD(ROW(),2)=0</formula>
    </cfRule>
  </conditionalFormatting>
  <conditionalFormatting sqref="D46">
    <cfRule type="expression" dxfId="2721" priority="5251">
      <formula>MOD(ROW(),2)=0</formula>
    </cfRule>
    <cfRule type="expression" dxfId="2720" priority="5818">
      <formula>MOD(ROW(),2)=0</formula>
    </cfRule>
    <cfRule type="expression" dxfId="2719" priority="5817">
      <formula>MOD(ROW()-4,26)=0</formula>
    </cfRule>
    <cfRule type="expression" dxfId="2718" priority="5816">
      <formula>MOD(ROW(),2)=0</formula>
    </cfRule>
    <cfRule type="expression" dxfId="2717" priority="5815">
      <formula>MOD(ROW()-4,26)=0</formula>
    </cfRule>
    <cfRule type="expression" dxfId="2716" priority="5827">
      <formula>MOD(ROW()-4,26)=0</formula>
    </cfRule>
    <cfRule type="expression" dxfId="2715" priority="5814">
      <formula>MOD(ROW(),2)=0</formula>
    </cfRule>
    <cfRule type="expression" dxfId="2714" priority="5252">
      <formula>MOD(ROW()-4,26)=0</formula>
    </cfRule>
    <cfRule type="expression" dxfId="2713" priority="5824">
      <formula>MOD(ROW(),2)=0</formula>
    </cfRule>
    <cfRule type="expression" dxfId="2712" priority="5250">
      <formula>MOD(ROW()-4,26)=0</formula>
    </cfRule>
    <cfRule type="expression" dxfId="2711" priority="5249">
      <formula>MOD(ROW(),2)=0</formula>
    </cfRule>
    <cfRule type="expression" dxfId="2710" priority="5828">
      <formula>MOD(ROW(),2)=0</formula>
    </cfRule>
    <cfRule type="expression" dxfId="2709" priority="5829">
      <formula>MOD(ROW()-4,26)=0</formula>
    </cfRule>
    <cfRule type="expression" dxfId="2708" priority="5830">
      <formula>MOD(ROW(),2)=0</formula>
    </cfRule>
    <cfRule type="expression" dxfId="2707" priority="5225">
      <formula>MOD(ROW(),2)=0</formula>
    </cfRule>
    <cfRule type="expression" dxfId="2706" priority="5248">
      <formula>MOD(ROW()-4,26)=0</formula>
    </cfRule>
    <cfRule type="expression" dxfId="2705" priority="5813">
      <formula>MOD(ROW()-4,26)=0</formula>
    </cfRule>
    <cfRule type="expression" dxfId="2704" priority="5224">
      <formula>MOD(ROW()-4,26)=0</formula>
    </cfRule>
    <cfRule type="expression" dxfId="2703" priority="5253">
      <formula>MOD(ROW(),2)=0</formula>
    </cfRule>
    <cfRule type="expression" dxfId="2702" priority="5226">
      <formula>MOD(ROW()-4,26)=0</formula>
    </cfRule>
    <cfRule type="expression" dxfId="2701" priority="5803">
      <formula>MOD(ROW()-4,26)=0</formula>
    </cfRule>
    <cfRule type="expression" dxfId="2700" priority="5820">
      <formula>MOD(ROW(),2)=0</formula>
    </cfRule>
    <cfRule type="expression" dxfId="2699" priority="5831">
      <formula>MOD(ROW()-4,26)=0</formula>
    </cfRule>
    <cfRule type="expression" dxfId="2698" priority="5832">
      <formula>MOD(ROW(),2)=0</formula>
    </cfRule>
    <cfRule type="expression" dxfId="2697" priority="5821">
      <formula>MOD(ROW()-4,26)=0</formula>
    </cfRule>
    <cfRule type="expression" dxfId="2696" priority="5822">
      <formula>MOD(ROW(),2)=0</formula>
    </cfRule>
    <cfRule type="expression" dxfId="2695" priority="5247">
      <formula>MOD(ROW(),2)=0</formula>
    </cfRule>
    <cfRule type="expression" dxfId="2694" priority="5823">
      <formula>MOD(ROW()-4,26)=0</formula>
    </cfRule>
    <cfRule type="expression" dxfId="2693" priority="5255">
      <formula>MOD(ROW(),2)=0</formula>
    </cfRule>
    <cfRule type="expression" dxfId="2692" priority="5833">
      <formula>MOD(ROW()-4,26)=0</formula>
    </cfRule>
    <cfRule type="expression" dxfId="2691" priority="5825">
      <formula>MOD(ROW()-4,26)=0</formula>
    </cfRule>
    <cfRule type="expression" dxfId="2690" priority="5826">
      <formula>MOD(ROW(),2)=0</formula>
    </cfRule>
    <cfRule type="expression" dxfId="2689" priority="5811">
      <formula>MOD(ROW()-4,26)=0</formula>
    </cfRule>
    <cfRule type="expression" dxfId="2688" priority="5812">
      <formula>MOD(ROW(),2)=0</formula>
    </cfRule>
    <cfRule type="expression" dxfId="2687" priority="5800">
      <formula>MOD(ROW(),2)=0</formula>
    </cfRule>
    <cfRule type="expression" dxfId="2686" priority="5246">
      <formula>MOD(ROW()-4,26)=0</formula>
    </cfRule>
    <cfRule type="expression" dxfId="2685" priority="5245">
      <formula>MOD(ROW(),2)=0</formula>
    </cfRule>
    <cfRule type="expression" dxfId="2684" priority="5244">
      <formula>MOD(ROW()-4,26)=0</formula>
    </cfRule>
    <cfRule type="expression" dxfId="2683" priority="5806">
      <formula>MOD(ROW(),2)=0</formula>
    </cfRule>
    <cfRule type="expression" dxfId="2682" priority="5799">
      <formula>MOD(ROW()-4,26)=0</formula>
    </cfRule>
    <cfRule type="expression" dxfId="2681" priority="5801">
      <formula>MOD(ROW()-4,26)=0</formula>
    </cfRule>
    <cfRule type="expression" dxfId="2680" priority="5805">
      <formula>MOD(ROW()-4,26)=0</formula>
    </cfRule>
    <cfRule type="expression" dxfId="2679" priority="5804">
      <formula>MOD(ROW(),2)=0</formula>
    </cfRule>
    <cfRule type="expression" dxfId="2678" priority="5227">
      <formula>MOD(ROW(),2)=0</formula>
    </cfRule>
    <cfRule type="expression" dxfId="2677" priority="5802">
      <formula>MOD(ROW(),2)=0</formula>
    </cfRule>
    <cfRule type="expression" dxfId="2676" priority="5819">
      <formula>MOD(ROW()-4,26)=0</formula>
    </cfRule>
    <cfRule type="expression" dxfId="2675" priority="5807">
      <formula>MOD(ROW()-4,26)=0</formula>
    </cfRule>
    <cfRule type="expression" dxfId="2674" priority="5808">
      <formula>MOD(ROW(),2)=0</formula>
    </cfRule>
    <cfRule type="expression" dxfId="2673" priority="5809">
      <formula>MOD(ROW()-4,26)=0</formula>
    </cfRule>
    <cfRule type="expression" dxfId="2672" priority="5810">
      <formula>MOD(ROW(),2)=0</formula>
    </cfRule>
  </conditionalFormatting>
  <conditionalFormatting sqref="D48">
    <cfRule type="expression" dxfId="2671" priority="5878">
      <formula>MOD(ROW()-4,26)=0</formula>
    </cfRule>
    <cfRule type="expression" dxfId="2670" priority="5879">
      <formula>MOD(ROW(),2)=0</formula>
    </cfRule>
    <cfRule type="expression" dxfId="2669" priority="5880">
      <formula>MOD(ROW()-4,26)=0</formula>
    </cfRule>
    <cfRule type="expression" dxfId="2668" priority="5881">
      <formula>MOD(ROW(),2)=0</formula>
    </cfRule>
    <cfRule type="expression" dxfId="2667" priority="5883">
      <formula>MOD(ROW(),2)=0</formula>
    </cfRule>
    <cfRule type="expression" dxfId="2666" priority="5877">
      <formula>MOD(ROW(),2)=0</formula>
    </cfRule>
    <cfRule type="expression" dxfId="2665" priority="5876">
      <formula>MOD(ROW()-4,26)=0</formula>
    </cfRule>
    <cfRule type="expression" dxfId="2664" priority="5852">
      <formula>MOD(ROW()-4,26)=0</formula>
    </cfRule>
    <cfRule type="expression" dxfId="2663" priority="5853">
      <formula>MOD(ROW(),2)=0</formula>
    </cfRule>
    <cfRule type="expression" dxfId="2662" priority="5874">
      <formula>MOD(ROW()-4,26)=0</formula>
    </cfRule>
    <cfRule type="expression" dxfId="2661" priority="5855">
      <formula>MOD(ROW(),2)=0</formula>
    </cfRule>
    <cfRule type="expression" dxfId="2660" priority="5873">
      <formula>MOD(ROW(),2)=0</formula>
    </cfRule>
    <cfRule type="expression" dxfId="2659" priority="5854">
      <formula>MOD(ROW()-4,26)=0</formula>
    </cfRule>
    <cfRule type="expression" dxfId="2658" priority="5080">
      <formula>MOD(ROW()-4,26)=0</formula>
    </cfRule>
    <cfRule type="expression" dxfId="2657" priority="5079">
      <formula>MOD(ROW(),2)=0</formula>
    </cfRule>
    <cfRule type="expression" dxfId="2656" priority="5078">
      <formula>MOD(ROW()-4,26)=0</formula>
    </cfRule>
    <cfRule type="expression" dxfId="2655" priority="5872">
      <formula>MOD(ROW()-4,26)=0</formula>
    </cfRule>
    <cfRule type="expression" dxfId="2654" priority="5875">
      <formula>MOD(ROW(),2)=0</formula>
    </cfRule>
  </conditionalFormatting>
  <conditionalFormatting sqref="D50">
    <cfRule type="expression" dxfId="2653" priority="8459">
      <formula>MOD(ROW(),2)=0</formula>
    </cfRule>
    <cfRule type="expression" dxfId="2652" priority="8434">
      <formula>MOD(ROW()-4,26)=0</formula>
    </cfRule>
    <cfRule type="expression" dxfId="2651" priority="8463">
      <formula>MOD(ROW(),2)=0</formula>
    </cfRule>
    <cfRule type="expression" dxfId="2650" priority="8436">
      <formula>MOD(ROW()-4,26)=0</formula>
    </cfRule>
    <cfRule type="expression" dxfId="2649" priority="5031">
      <formula>MOD(ROW(),2)=0</formula>
    </cfRule>
    <cfRule type="expression" dxfId="2648" priority="5030">
      <formula>MOD(ROW()-4,26)=0</formula>
    </cfRule>
    <cfRule type="expression" dxfId="2647" priority="5029">
      <formula>MOD(ROW(),2)=0</formula>
    </cfRule>
    <cfRule type="expression" dxfId="2646" priority="5028">
      <formula>MOD(ROW()-4,26)=0</formula>
    </cfRule>
    <cfRule type="expression" dxfId="2645" priority="8437">
      <formula>MOD(ROW(),2)=0</formula>
    </cfRule>
    <cfRule type="expression" dxfId="2644" priority="8465">
      <formula>MOD(ROW(),2)=0</formula>
    </cfRule>
    <cfRule type="expression" dxfId="2643" priority="8454">
      <formula>MOD(ROW()-4,26)=0</formula>
    </cfRule>
    <cfRule type="expression" dxfId="2642" priority="8435">
      <formula>MOD(ROW(),2)=0</formula>
    </cfRule>
    <cfRule type="expression" dxfId="2641" priority="8458">
      <formula>MOD(ROW()-4,26)=0</formula>
    </cfRule>
    <cfRule type="expression" dxfId="2640" priority="8457">
      <formula>MOD(ROW(),2)=0</formula>
    </cfRule>
    <cfRule type="expression" dxfId="2639" priority="8464">
      <formula>MOD(ROW()-4,26)=0</formula>
    </cfRule>
    <cfRule type="expression" dxfId="2638" priority="8456">
      <formula>MOD(ROW()-4,26)=0</formula>
    </cfRule>
    <cfRule type="expression" dxfId="2637" priority="8462">
      <formula>MOD(ROW()-4,26)=0</formula>
    </cfRule>
    <cfRule type="expression" dxfId="2636" priority="8461">
      <formula>MOD(ROW(),2)=0</formula>
    </cfRule>
    <cfRule type="expression" dxfId="2635" priority="5059">
      <formula>MOD(ROW(),2)=0</formula>
    </cfRule>
    <cfRule type="expression" dxfId="2634" priority="5058">
      <formula>MOD(ROW()-4,26)=0</formula>
    </cfRule>
    <cfRule type="expression" dxfId="2633" priority="5057">
      <formula>MOD(ROW(),2)=0</formula>
    </cfRule>
    <cfRule type="expression" dxfId="2632" priority="5056">
      <formula>MOD(ROW()-4,26)=0</formula>
    </cfRule>
    <cfRule type="expression" dxfId="2631" priority="5055">
      <formula>MOD(ROW(),2)=0</formula>
    </cfRule>
    <cfRule type="expression" dxfId="2630" priority="5054">
      <formula>MOD(ROW()-4,26)=0</formula>
    </cfRule>
    <cfRule type="expression" dxfId="2629" priority="5053">
      <formula>MOD(ROW(),2)=0</formula>
    </cfRule>
    <cfRule type="expression" dxfId="2628" priority="5052">
      <formula>MOD(ROW()-4,26)=0</formula>
    </cfRule>
    <cfRule type="expression" dxfId="2627" priority="5051">
      <formula>MOD(ROW(),2)=0</formula>
    </cfRule>
    <cfRule type="expression" dxfId="2626" priority="5050">
      <formula>MOD(ROW()-4,26)=0</formula>
    </cfRule>
    <cfRule type="expression" dxfId="2625" priority="5049">
      <formula>MOD(ROW(),2)=0</formula>
    </cfRule>
    <cfRule type="expression" dxfId="2624" priority="8460">
      <formula>MOD(ROW()-4,26)=0</formula>
    </cfRule>
    <cfRule type="expression" dxfId="2623" priority="8455">
      <formula>MOD(ROW(),2)=0</formula>
    </cfRule>
    <cfRule type="expression" dxfId="2622" priority="5048">
      <formula>MOD(ROW()-4,26)=0</formula>
    </cfRule>
  </conditionalFormatting>
  <conditionalFormatting sqref="D52">
    <cfRule type="expression" dxfId="2621" priority="4993">
      <formula>MOD(ROW(),2)=0</formula>
    </cfRule>
    <cfRule type="expression" dxfId="2620" priority="4994">
      <formula>MOD(ROW()-4,26)=0</formula>
    </cfRule>
    <cfRule type="expression" dxfId="2619" priority="4995">
      <formula>MOD(ROW(),2)=0</formula>
    </cfRule>
    <cfRule type="expression" dxfId="2618" priority="4985">
      <formula>MOD(ROW(),2)=0</formula>
    </cfRule>
    <cfRule type="expression" dxfId="2617" priority="4986">
      <formula>MOD(ROW()-4,26)=0</formula>
    </cfRule>
    <cfRule type="expression" dxfId="2616" priority="4965">
      <formula>MOD(ROW(),2)=0</formula>
    </cfRule>
    <cfRule type="expression" dxfId="2615" priority="4966">
      <formula>MOD(ROW()-4,26)=0</formula>
    </cfRule>
    <cfRule type="expression" dxfId="2614" priority="4987">
      <formula>MOD(ROW(),2)=0</formula>
    </cfRule>
    <cfRule type="expression" dxfId="2613" priority="4988">
      <formula>MOD(ROW()-4,26)=0</formula>
    </cfRule>
    <cfRule type="expression" dxfId="2612" priority="4967">
      <formula>MOD(ROW(),2)=0</formula>
    </cfRule>
    <cfRule type="expression" dxfId="2611" priority="4964">
      <formula>MOD(ROW()-4,26)=0</formula>
    </cfRule>
    <cfRule type="expression" dxfId="2610" priority="4992">
      <formula>MOD(ROW()-4,26)=0</formula>
    </cfRule>
    <cfRule type="expression" dxfId="2609" priority="8410">
      <formula>MOD(ROW()-4,26)=0</formula>
    </cfRule>
    <cfRule type="expression" dxfId="2608" priority="8409">
      <formula>MOD(ROW(),2)=0</formula>
    </cfRule>
    <cfRule type="expression" dxfId="2607" priority="8408">
      <formula>MOD(ROW()-4,26)=0</formula>
    </cfRule>
    <cfRule type="expression" dxfId="2606" priority="4984">
      <formula>MOD(ROW()-4,26)=0</formula>
    </cfRule>
    <cfRule type="expression" dxfId="2605" priority="4989">
      <formula>MOD(ROW(),2)=0</formula>
    </cfRule>
    <cfRule type="expression" dxfId="2604" priority="4990">
      <formula>MOD(ROW()-4,26)=0</formula>
    </cfRule>
    <cfRule type="expression" dxfId="2603" priority="4991">
      <formula>MOD(ROW(),2)=0</formula>
    </cfRule>
  </conditionalFormatting>
  <conditionalFormatting sqref="D54">
    <cfRule type="expression" dxfId="2602" priority="4917">
      <formula>MOD(ROW(),2)=0</formula>
    </cfRule>
    <cfRule type="expression" dxfId="2601" priority="4916">
      <formula>MOD(ROW()-4,26)=0</formula>
    </cfRule>
    <cfRule type="expression" dxfId="2600" priority="4915">
      <formula>MOD(ROW(),2)=0</formula>
    </cfRule>
    <cfRule type="expression" dxfId="2599" priority="4914">
      <formula>MOD(ROW()-4,26)=0</formula>
    </cfRule>
    <cfRule type="expression" dxfId="2598" priority="4897">
      <formula>MOD(ROW(),2)=0</formula>
    </cfRule>
    <cfRule type="expression" dxfId="2597" priority="4896">
      <formula>MOD(ROW()-4,26)=0</formula>
    </cfRule>
    <cfRule type="expression" dxfId="2596" priority="4895">
      <formula>MOD(ROW(),2)=0</formula>
    </cfRule>
    <cfRule type="expression" dxfId="2595" priority="4894">
      <formula>MOD(ROW()-4,26)=0</formula>
    </cfRule>
    <cfRule type="expression" dxfId="2594" priority="5749">
      <formula>MOD(ROW()-4,26)=0</formula>
    </cfRule>
    <cfRule type="expression" dxfId="2593" priority="5750">
      <formula>MOD(ROW(),2)=0</formula>
    </cfRule>
    <cfRule type="expression" dxfId="2592" priority="5751">
      <formula>MOD(ROW()-4,26)=0</formula>
    </cfRule>
    <cfRule type="expression" dxfId="2591" priority="5752">
      <formula>MOD(ROW(),2)=0</formula>
    </cfRule>
    <cfRule type="expression" dxfId="2590" priority="5769">
      <formula>MOD(ROW()-4,26)=0</formula>
    </cfRule>
    <cfRule type="expression" dxfId="2589" priority="5770">
      <formula>MOD(ROW(),2)=0</formula>
    </cfRule>
    <cfRule type="expression" dxfId="2588" priority="5771">
      <formula>MOD(ROW()-4,26)=0</formula>
    </cfRule>
    <cfRule type="expression" dxfId="2587" priority="5772">
      <formula>MOD(ROW(),2)=0</formula>
    </cfRule>
    <cfRule type="expression" dxfId="2586" priority="5773">
      <formula>MOD(ROW()-4,26)=0</formula>
    </cfRule>
    <cfRule type="expression" dxfId="2585" priority="5774">
      <formula>MOD(ROW(),2)=0</formula>
    </cfRule>
    <cfRule type="expression" dxfId="2584" priority="5775">
      <formula>MOD(ROW()-4,26)=0</formula>
    </cfRule>
    <cfRule type="expression" dxfId="2583" priority="5776">
      <formula>MOD(ROW(),2)=0</formula>
    </cfRule>
    <cfRule type="expression" dxfId="2582" priority="5777">
      <formula>MOD(ROW()-4,26)=0</formula>
    </cfRule>
    <cfRule type="expression" dxfId="2581" priority="5778">
      <formula>MOD(ROW(),2)=0</formula>
    </cfRule>
    <cfRule type="expression" dxfId="2580" priority="5779">
      <formula>MOD(ROW()-4,26)=0</formula>
    </cfRule>
    <cfRule type="expression" dxfId="2579" priority="5780">
      <formula>MOD(ROW(),2)=0</formula>
    </cfRule>
    <cfRule type="expression" dxfId="2578" priority="4925">
      <formula>MOD(ROW(),2)=0</formula>
    </cfRule>
    <cfRule type="expression" dxfId="2577" priority="4924">
      <formula>MOD(ROW()-4,26)=0</formula>
    </cfRule>
    <cfRule type="expression" dxfId="2576" priority="4923">
      <formula>MOD(ROW(),2)=0</formula>
    </cfRule>
    <cfRule type="expression" dxfId="2575" priority="4922">
      <formula>MOD(ROW()-4,26)=0</formula>
    </cfRule>
    <cfRule type="expression" dxfId="2574" priority="4921">
      <formula>MOD(ROW(),2)=0</formula>
    </cfRule>
    <cfRule type="expression" dxfId="2573" priority="4920">
      <formula>MOD(ROW()-4,26)=0</formula>
    </cfRule>
    <cfRule type="expression" dxfId="2572" priority="4919">
      <formula>MOD(ROW(),2)=0</formula>
    </cfRule>
    <cfRule type="expression" dxfId="2571" priority="4918">
      <formula>MOD(ROW()-4,26)=0</formula>
    </cfRule>
  </conditionalFormatting>
  <conditionalFormatting sqref="D58">
    <cfRule type="expression" dxfId="2570" priority="4868">
      <formula>MOD(ROW()-4,26)=0</formula>
    </cfRule>
    <cfRule type="expression" dxfId="2569" priority="4869">
      <formula>MOD(ROW(),2)=0</formula>
    </cfRule>
  </conditionalFormatting>
  <conditionalFormatting sqref="D60">
    <cfRule type="expression" dxfId="2568" priority="4844">
      <formula>MOD(ROW(),2)=0</formula>
    </cfRule>
    <cfRule type="expression" dxfId="2567" priority="4843">
      <formula>MOD(ROW()-4,26)=0</formula>
    </cfRule>
  </conditionalFormatting>
  <conditionalFormatting sqref="D76">
    <cfRule type="expression" dxfId="2566" priority="4769">
      <formula>MOD(ROW(),2)=0</formula>
    </cfRule>
    <cfRule type="expression" dxfId="2565" priority="4768">
      <formula>MOD(ROW()-4,26)=0</formula>
    </cfRule>
  </conditionalFormatting>
  <conditionalFormatting sqref="D133 D135 D137 D139 B133:B140">
    <cfRule type="expression" dxfId="2564" priority="119">
      <formula>MOD(ROW()-4,26)=0</formula>
    </cfRule>
  </conditionalFormatting>
  <conditionalFormatting sqref="D135 D133">
    <cfRule type="expression" dxfId="2563" priority="118">
      <formula>MOD(ROW(),2)=0</formula>
    </cfRule>
  </conditionalFormatting>
  <conditionalFormatting sqref="D137 B137:B142 D139 D141">
    <cfRule type="expression" dxfId="2562" priority="117">
      <formula>MOD(ROW(),2)=0</formula>
    </cfRule>
  </conditionalFormatting>
  <conditionalFormatting sqref="D150">
    <cfRule type="expression" dxfId="2561" priority="1336">
      <formula>MOD(ROW()-4,26)=0</formula>
    </cfRule>
    <cfRule type="expression" dxfId="2560" priority="1348">
      <formula>MOD(ROW()-4,26)=0</formula>
    </cfRule>
    <cfRule type="expression" dxfId="2559" priority="1337">
      <formula>MOD(ROW(),2)=0</formula>
    </cfRule>
    <cfRule type="expression" dxfId="2558" priority="1350">
      <formula>MOD(ROW()-4,26)=0</formula>
    </cfRule>
    <cfRule type="expression" dxfId="2557" priority="1338">
      <formula>MOD(ROW()-4,26)=0</formula>
    </cfRule>
    <cfRule type="expression" dxfId="2556" priority="1349">
      <formula>MOD(ROW(),2)=0</formula>
    </cfRule>
    <cfRule type="expression" dxfId="2555" priority="1339">
      <formula>MOD(ROW(),2)=0</formula>
    </cfRule>
    <cfRule type="expression" dxfId="2554" priority="1341">
      <formula>MOD(ROW(),2)=0</formula>
    </cfRule>
    <cfRule type="expression" dxfId="2553" priority="1340">
      <formula>MOD(ROW()-4,26)=0</formula>
    </cfRule>
    <cfRule type="expression" dxfId="2552" priority="1315">
      <formula>MOD(ROW(),2)=0</formula>
    </cfRule>
    <cfRule type="expression" dxfId="2551" priority="1312">
      <formula>MOD(ROW()-4,26)=0</formula>
    </cfRule>
    <cfRule type="expression" dxfId="2550" priority="1313">
      <formula>MOD(ROW(),2)=0</formula>
    </cfRule>
    <cfRule type="expression" dxfId="2549" priority="1314">
      <formula>MOD(ROW()-4,26)=0</formula>
    </cfRule>
    <cfRule type="expression" dxfId="2548" priority="1332">
      <formula>MOD(ROW()-4,26)=0</formula>
    </cfRule>
    <cfRule type="expression" dxfId="2547" priority="1333">
      <formula>MOD(ROW(),2)=0</formula>
    </cfRule>
    <cfRule type="expression" dxfId="2546" priority="1334">
      <formula>MOD(ROW()-4,26)=0</formula>
    </cfRule>
    <cfRule type="expression" dxfId="2545" priority="1335">
      <formula>MOD(ROW(),2)=0</formula>
    </cfRule>
  </conditionalFormatting>
  <conditionalFormatting sqref="D152">
    <cfRule type="expression" dxfId="2544" priority="1288">
      <formula>MOD(ROW()-4,26)=0</formula>
    </cfRule>
    <cfRule type="expression" dxfId="2543" priority="1289">
      <formula>MOD(ROW(),2)=0</formula>
    </cfRule>
  </conditionalFormatting>
  <conditionalFormatting sqref="D156">
    <cfRule type="expression" dxfId="2542" priority="1269">
      <formula>MOD(ROW(),2)=0</formula>
    </cfRule>
    <cfRule type="expression" dxfId="2541" priority="1268">
      <formula>MOD(ROW()-4,26)=0</formula>
    </cfRule>
  </conditionalFormatting>
  <conditionalFormatting sqref="D158">
    <cfRule type="expression" dxfId="2540" priority="200">
      <formula>MOD(ROW(),2)=0</formula>
    </cfRule>
    <cfRule type="expression" dxfId="2539" priority="199">
      <formula>MOD(ROW()-4,26)=0</formula>
    </cfRule>
    <cfRule type="expression" dxfId="2538" priority="224">
      <formula>MOD(ROW(),2)=0</formula>
    </cfRule>
    <cfRule type="expression" dxfId="2537" priority="223">
      <formula>MOD(ROW()-4,26)=0</formula>
    </cfRule>
    <cfRule type="expression" dxfId="2536" priority="222">
      <formula>MOD(ROW(),2)=0</formula>
    </cfRule>
    <cfRule type="expression" dxfId="2535" priority="221">
      <formula>MOD(ROW()-4,26)=0</formula>
    </cfRule>
    <cfRule type="expression" dxfId="2534" priority="220">
      <formula>MOD(ROW(),2)=0</formula>
    </cfRule>
    <cfRule type="expression" dxfId="2533" priority="201">
      <formula>MOD(ROW()-4,26)=0</formula>
    </cfRule>
    <cfRule type="expression" dxfId="2532" priority="202">
      <formula>MOD(ROW(),2)=0</formula>
    </cfRule>
    <cfRule type="expression" dxfId="2531" priority="1260">
      <formula>MOD(ROW()-4,26)=0</formula>
    </cfRule>
    <cfRule type="expression" dxfId="2530" priority="1261">
      <formula>MOD(ROW(),2)=0</formula>
    </cfRule>
    <cfRule type="expression" dxfId="2529" priority="237">
      <formula>MOD(ROW()-4,26)=0</formula>
    </cfRule>
    <cfRule type="expression" dxfId="2528" priority="1264">
      <formula>MOD(ROW()-4,26)=0</formula>
    </cfRule>
    <cfRule type="expression" dxfId="2527" priority="236">
      <formula>MOD(ROW(),2)=0</formula>
    </cfRule>
    <cfRule type="expression" dxfId="2526" priority="219">
      <formula>MOD(ROW()-4,26)=0</formula>
    </cfRule>
    <cfRule type="expression" dxfId="2525" priority="235">
      <formula>MOD(ROW()-4,26)=0</formula>
    </cfRule>
    <cfRule type="expression" dxfId="2524" priority="227">
      <formula>MOD(ROW()-4,26)=0</formula>
    </cfRule>
    <cfRule type="expression" dxfId="2523" priority="226">
      <formula>MOD(ROW(),2)=0</formula>
    </cfRule>
    <cfRule type="expression" dxfId="2522" priority="225">
      <formula>MOD(ROW()-4,26)=0</formula>
    </cfRule>
    <cfRule type="expression" dxfId="2521" priority="228">
      <formula>MOD(ROW(),2)=0</formula>
    </cfRule>
    <cfRule type="expression" dxfId="2520" priority="1265">
      <formula>MOD(ROW(),2)=0</formula>
    </cfRule>
  </conditionalFormatting>
  <conditionalFormatting sqref="D160">
    <cfRule type="expression" dxfId="2519" priority="1255">
      <formula>MOD(ROW(),2)=0</formula>
    </cfRule>
    <cfRule type="expression" dxfId="2518" priority="1254">
      <formula>MOD(ROW()-4,26)=0</formula>
    </cfRule>
    <cfRule type="expression" dxfId="2517" priority="1253">
      <formula>MOD(ROW(),2)=0</formula>
    </cfRule>
    <cfRule type="expression" dxfId="2516" priority="175">
      <formula>MOD(ROW()-4,26)=0</formula>
    </cfRule>
    <cfRule type="expression" dxfId="2515" priority="176">
      <formula>MOD(ROW(),2)=0</formula>
    </cfRule>
    <cfRule type="expression" dxfId="2514" priority="1252">
      <formula>MOD(ROW()-4,26)=0</formula>
    </cfRule>
  </conditionalFormatting>
  <conditionalFormatting sqref="D162">
    <cfRule type="expression" dxfId="2513" priority="1206">
      <formula>MOD(ROW()-4,26)=0</formula>
    </cfRule>
    <cfRule type="expression" dxfId="2512" priority="1207">
      <formula>MOD(ROW(),2)=0</formula>
    </cfRule>
    <cfRule type="expression" dxfId="2511" priority="1215">
      <formula>MOD(ROW(),2)=0</formula>
    </cfRule>
    <cfRule type="expression" dxfId="2510" priority="1230">
      <formula>MOD(ROW()-4,26)=0</formula>
    </cfRule>
    <cfRule type="expression" dxfId="2509" priority="1231">
      <formula>MOD(ROW(),2)=0</formula>
    </cfRule>
    <cfRule type="expression" dxfId="2508" priority="1214">
      <formula>MOD(ROW()-4,26)=0</formula>
    </cfRule>
  </conditionalFormatting>
  <conditionalFormatting sqref="D164">
    <cfRule type="expression" dxfId="2507" priority="1192">
      <formula>MOD(ROW()-4,26)=0</formula>
    </cfRule>
    <cfRule type="expression" dxfId="2506" priority="156">
      <formula>MOD(ROW(),2)=0</formula>
    </cfRule>
    <cfRule type="expression" dxfId="2505" priority="155">
      <formula>MOD(ROW()-4,26)=0</formula>
    </cfRule>
    <cfRule type="expression" dxfId="2504" priority="1239">
      <formula>MOD(ROW(),2)=0</formula>
    </cfRule>
    <cfRule type="expression" dxfId="2503" priority="1238">
      <formula>MOD(ROW()-4,26)=0</formula>
    </cfRule>
    <cfRule type="expression" dxfId="2502" priority="1225">
      <formula>MOD(ROW(),2)=0</formula>
    </cfRule>
    <cfRule type="expression" dxfId="2501" priority="1224">
      <formula>MOD(ROW()-4,26)=0</formula>
    </cfRule>
    <cfRule type="expression" dxfId="2500" priority="1193">
      <formula>MOD(ROW(),2)=0</formula>
    </cfRule>
  </conditionalFormatting>
  <conditionalFormatting sqref="D166">
    <cfRule type="expression" dxfId="2499" priority="1187">
      <formula>MOD(ROW(),2)=0</formula>
    </cfRule>
    <cfRule type="expression" dxfId="2498" priority="147">
      <formula>MOD(ROW()-4,26)=0</formula>
    </cfRule>
    <cfRule type="expression" dxfId="2497" priority="1200">
      <formula>MOD(ROW()-4,26)=0</formula>
    </cfRule>
    <cfRule type="expression" dxfId="2496" priority="1201">
      <formula>MOD(ROW(),2)=0</formula>
    </cfRule>
    <cfRule type="expression" dxfId="2495" priority="152">
      <formula>MOD(ROW(),2)=0</formula>
    </cfRule>
    <cfRule type="expression" dxfId="2494" priority="151">
      <formula>MOD(ROW()-4,26)=0</formula>
    </cfRule>
    <cfRule type="expression" dxfId="2493" priority="148">
      <formula>MOD(ROW(),2)=0</formula>
    </cfRule>
    <cfRule type="expression" dxfId="2492" priority="1186">
      <formula>MOD(ROW()-4,26)=0</formula>
    </cfRule>
  </conditionalFormatting>
  <conditionalFormatting sqref="D168">
    <cfRule type="expression" dxfId="2491" priority="142">
      <formula>MOD(ROW(),2)=0</formula>
    </cfRule>
    <cfRule type="expression" dxfId="2490" priority="140">
      <formula>MOD(ROW(),2)=0</formula>
    </cfRule>
    <cfRule type="expression" dxfId="2489" priority="141">
      <formula>MOD(ROW()-4,26)=0</formula>
    </cfRule>
    <cfRule type="expression" dxfId="2488" priority="139">
      <formula>MOD(ROW()-4,26)=0</formula>
    </cfRule>
  </conditionalFormatting>
  <conditionalFormatting sqref="D170">
    <cfRule type="expression" dxfId="2487" priority="841">
      <formula>MOD(ROW(),2)=0</formula>
    </cfRule>
    <cfRule type="expression" dxfId="2486" priority="848">
      <formula>MOD(ROW()-4,26)=0</formula>
    </cfRule>
    <cfRule type="expression" dxfId="2485" priority="849">
      <formula>MOD(ROW(),2)=0</formula>
    </cfRule>
    <cfRule type="expression" dxfId="2484" priority="864">
      <formula>MOD(ROW()-4,26)=0</formula>
    </cfRule>
    <cfRule type="expression" dxfId="2483" priority="840">
      <formula>MOD(ROW()-4,26)=0</formula>
    </cfRule>
    <cfRule type="expression" dxfId="2482" priority="865">
      <formula>MOD(ROW(),2)=0</formula>
    </cfRule>
  </conditionalFormatting>
  <conditionalFormatting sqref="D172">
    <cfRule type="expression" dxfId="2481" priority="826">
      <formula>MOD(ROW()-4,26)=0</formula>
    </cfRule>
    <cfRule type="expression" dxfId="2480" priority="858">
      <formula>MOD(ROW()-4,26)=0</formula>
    </cfRule>
    <cfRule type="expression" dxfId="2479" priority="859">
      <formula>MOD(ROW(),2)=0</formula>
    </cfRule>
    <cfRule type="expression" dxfId="2478" priority="827">
      <formula>MOD(ROW(),2)=0</formula>
    </cfRule>
    <cfRule type="expression" dxfId="2477" priority="872">
      <formula>MOD(ROW()-4,26)=0</formula>
    </cfRule>
    <cfRule type="expression" dxfId="2476" priority="873">
      <formula>MOD(ROW(),2)=0</formula>
    </cfRule>
  </conditionalFormatting>
  <conditionalFormatting sqref="D174">
    <cfRule type="expression" dxfId="2475" priority="820">
      <formula>MOD(ROW()-4,26)=0</formula>
    </cfRule>
    <cfRule type="expression" dxfId="2474" priority="821">
      <formula>MOD(ROW(),2)=0</formula>
    </cfRule>
    <cfRule type="expression" dxfId="2473" priority="835">
      <formula>MOD(ROW(),2)=0</formula>
    </cfRule>
    <cfRule type="expression" dxfId="2472" priority="834">
      <formula>MOD(ROW()-4,26)=0</formula>
    </cfRule>
  </conditionalFormatting>
  <conditionalFormatting sqref="D188">
    <cfRule type="expression" dxfId="2471" priority="1174">
      <formula>MOD(ROW()-4,26)=0</formula>
    </cfRule>
    <cfRule type="expression" dxfId="2470" priority="1175">
      <formula>MOD(ROW(),2)=0</formula>
    </cfRule>
  </conditionalFormatting>
  <conditionalFormatting sqref="D196">
    <cfRule type="expression" dxfId="2469" priority="1041">
      <formula>MOD(ROW()-4,26)=0</formula>
    </cfRule>
    <cfRule type="expression" dxfId="2468" priority="1042">
      <formula>MOD(ROW(),2)=0</formula>
    </cfRule>
  </conditionalFormatting>
  <conditionalFormatting sqref="D208">
    <cfRule type="expression" dxfId="2467" priority="3451">
      <formula>MOD(ROW(),2)=0</formula>
    </cfRule>
    <cfRule type="expression" dxfId="2466" priority="3450">
      <formula>MOD(ROW()-4,26)=0</formula>
    </cfRule>
  </conditionalFormatting>
  <conditionalFormatting sqref="D210">
    <cfRule type="expression" dxfId="2465" priority="3447">
      <formula>MOD(ROW(),2)=0</formula>
    </cfRule>
    <cfRule type="expression" dxfId="2464" priority="3359">
      <formula>MOD(ROW(),2)=0</formula>
    </cfRule>
    <cfRule type="expression" dxfId="2463" priority="3446">
      <formula>MOD(ROW()-4,26)=0</formula>
    </cfRule>
    <cfRule type="expression" dxfId="2462" priority="3358">
      <formula>MOD(ROW()-4,26)=0</formula>
    </cfRule>
  </conditionalFormatting>
  <conditionalFormatting sqref="D212">
    <cfRule type="expression" dxfId="2461" priority="3443">
      <formula>MOD(ROW(),2)=0</formula>
    </cfRule>
    <cfRule type="expression" dxfId="2460" priority="3442">
      <formula>MOD(ROW()-4,26)=0</formula>
    </cfRule>
    <cfRule type="expression" dxfId="2459" priority="3355">
      <formula>MOD(ROW(),2)=0</formula>
    </cfRule>
    <cfRule type="expression" dxfId="2458" priority="3354">
      <formula>MOD(ROW()-4,26)=0</formula>
    </cfRule>
  </conditionalFormatting>
  <conditionalFormatting sqref="D216">
    <cfRule type="expression" dxfId="2457" priority="2683">
      <formula>MOD(ROW(),2)=0</formula>
    </cfRule>
    <cfRule type="expression" dxfId="2456" priority="2682">
      <formula>MOD(ROW()-4,26)=0</formula>
    </cfRule>
    <cfRule type="expression" dxfId="2455" priority="2681">
      <formula>MOD(ROW(),2)=0</formula>
    </cfRule>
    <cfRule type="expression" dxfId="2454" priority="2680">
      <formula>MOD(ROW()-4,26)=0</formula>
    </cfRule>
  </conditionalFormatting>
  <conditionalFormatting sqref="D218">
    <cfRule type="expression" dxfId="2453" priority="2643">
      <formula>MOD(ROW()-4,26)=0</formula>
    </cfRule>
    <cfRule type="expression" dxfId="2452" priority="2644">
      <formula>MOD(ROW(),2)=0</formula>
    </cfRule>
    <cfRule type="expression" dxfId="2451" priority="2645">
      <formula>MOD(ROW()-4,26)=0</formula>
    </cfRule>
    <cfRule type="expression" dxfId="2450" priority="2646">
      <formula>MOD(ROW(),2)=0</formula>
    </cfRule>
  </conditionalFormatting>
  <conditionalFormatting sqref="D226">
    <cfRule type="expression" dxfId="2449" priority="6866">
      <formula>MOD(ROW()-4,26)=0</formula>
    </cfRule>
    <cfRule type="expression" dxfId="2448" priority="6867">
      <formula>MOD(ROW(),2)=0</formula>
    </cfRule>
  </conditionalFormatting>
  <conditionalFormatting sqref="D228">
    <cfRule type="expression" dxfId="2447" priority="6686">
      <formula>MOD(ROW()-4,26)=0</formula>
    </cfRule>
    <cfRule type="expression" dxfId="2446" priority="6688">
      <formula>MOD(ROW()-4,26)=0</formula>
    </cfRule>
    <cfRule type="expression" dxfId="2445" priority="6687">
      <formula>MOD(ROW(),2)=0</formula>
    </cfRule>
    <cfRule type="expression" dxfId="2444" priority="6689">
      <formula>MOD(ROW(),2)=0</formula>
    </cfRule>
  </conditionalFormatting>
  <conditionalFormatting sqref="D230">
    <cfRule type="expression" dxfId="2443" priority="6654">
      <formula>MOD(ROW(),2)=0</formula>
    </cfRule>
    <cfRule type="expression" dxfId="2442" priority="6653">
      <formula>MOD(ROW()-4,26)=0</formula>
    </cfRule>
    <cfRule type="expression" dxfId="2441" priority="6656">
      <formula>MOD(ROW(),2)=0</formula>
    </cfRule>
    <cfRule type="expression" dxfId="2440" priority="6655">
      <formula>MOD(ROW()-4,26)=0</formula>
    </cfRule>
  </conditionalFormatting>
  <conditionalFormatting sqref="D232">
    <cfRule type="expression" dxfId="2439" priority="6616">
      <formula>MOD(ROW()-4,26)=0</formula>
    </cfRule>
    <cfRule type="expression" dxfId="2438" priority="6617">
      <formula>MOD(ROW(),2)=0</formula>
    </cfRule>
    <cfRule type="expression" dxfId="2437" priority="6619">
      <formula>MOD(ROW(),2)=0</formula>
    </cfRule>
    <cfRule type="expression" dxfId="2436" priority="6618">
      <formula>MOD(ROW()-4,26)=0</formula>
    </cfRule>
  </conditionalFormatting>
  <conditionalFormatting sqref="D236">
    <cfRule type="expression" dxfId="2435" priority="2607">
      <formula>MOD(ROW(),2)=0</formula>
    </cfRule>
    <cfRule type="expression" dxfId="2434" priority="2606">
      <formula>MOD(ROW()-4,26)=0</formula>
    </cfRule>
  </conditionalFormatting>
  <conditionalFormatting sqref="D238">
    <cfRule type="expression" dxfId="2433" priority="2605">
      <formula>MOD(ROW(),2)=0</formula>
    </cfRule>
    <cfRule type="expression" dxfId="2432" priority="2604">
      <formula>MOD(ROW()-4,26)=0</formula>
    </cfRule>
  </conditionalFormatting>
  <conditionalFormatting sqref="D250">
    <cfRule type="expression" dxfId="2431" priority="6575">
      <formula>MOD(ROW(),2)=0</formula>
    </cfRule>
    <cfRule type="expression" dxfId="2430" priority="6574">
      <formula>MOD(ROW()-4,26)=0</formula>
    </cfRule>
  </conditionalFormatting>
  <conditionalFormatting sqref="D252">
    <cfRule type="expression" dxfId="2429" priority="6572">
      <formula>MOD(ROW()-4,26)=0</formula>
    </cfRule>
    <cfRule type="expression" dxfId="2428" priority="6573">
      <formula>MOD(ROW(),2)=0</formula>
    </cfRule>
  </conditionalFormatting>
  <conditionalFormatting sqref="D352">
    <cfRule type="expression" dxfId="2427" priority="4538">
      <formula>MOD(ROW()-4,26)=0</formula>
    </cfRule>
    <cfRule type="expression" dxfId="2426" priority="4539">
      <formula>MOD(ROW(),2)=0</formula>
    </cfRule>
  </conditionalFormatting>
  <conditionalFormatting sqref="D354">
    <cfRule type="expression" dxfId="2425" priority="4536">
      <formula>MOD(ROW()-4,26)=0</formula>
    </cfRule>
    <cfRule type="expression" dxfId="2424" priority="4537">
      <formula>MOD(ROW(),2)=0</formula>
    </cfRule>
  </conditionalFormatting>
  <conditionalFormatting sqref="D383:D390">
    <cfRule type="expression" dxfId="2423" priority="14274">
      <formula>MOD(ROW(),2)=0</formula>
    </cfRule>
    <cfRule type="expression" dxfId="2422" priority="14273">
      <formula>MOD(ROW()-4,26)=0</formula>
    </cfRule>
    <cfRule type="expression" dxfId="2421" priority="14270">
      <formula>MOD(ROW(),2)=0</formula>
    </cfRule>
    <cfRule type="expression" dxfId="2420" priority="14269">
      <formula>MOD(ROW()-4,26)=0</formula>
    </cfRule>
  </conditionalFormatting>
  <conditionalFormatting sqref="D398">
    <cfRule type="expression" dxfId="2419" priority="4524">
      <formula>MOD(ROW(),2)=0</formula>
    </cfRule>
    <cfRule type="expression" dxfId="2418" priority="4523">
      <formula>MOD(ROW()-4,26)=0</formula>
    </cfRule>
    <cfRule type="expression" dxfId="2417" priority="14404">
      <formula>MOD(ROW(),2)=0</formula>
    </cfRule>
    <cfRule type="expression" dxfId="2416" priority="14403">
      <formula>MOD(ROW()-4,26)=0</formula>
    </cfRule>
  </conditionalFormatting>
  <conditionalFormatting sqref="D402">
    <cfRule type="expression" dxfId="2415" priority="4245">
      <formula>MOD(ROW(),2)=0</formula>
    </cfRule>
    <cfRule type="expression" dxfId="2414" priority="4244">
      <formula>MOD(ROW()-4,26)=0</formula>
    </cfRule>
  </conditionalFormatting>
  <conditionalFormatting sqref="D408">
    <cfRule type="expression" dxfId="2413" priority="4395">
      <formula>MOD(ROW()-4,26)=0</formula>
    </cfRule>
    <cfRule type="expression" dxfId="2412" priority="4396">
      <formula>MOD(ROW(),2)=0</formula>
    </cfRule>
    <cfRule type="expression" dxfId="2411" priority="2457">
      <formula>MOD(ROW(),2)=0</formula>
    </cfRule>
  </conditionalFormatting>
  <conditionalFormatting sqref="D410">
    <cfRule type="expression" dxfId="2410" priority="2287">
      <formula>MOD(ROW()-4,26)=0</formula>
    </cfRule>
    <cfRule type="expression" dxfId="2409" priority="2288">
      <formula>MOD(ROW(),2)=0</formula>
    </cfRule>
  </conditionalFormatting>
  <conditionalFormatting sqref="D495:D510">
    <cfRule type="expression" dxfId="2408" priority="4238">
      <formula>MOD(ROW()-4,26)=0</formula>
    </cfRule>
    <cfRule type="expression" dxfId="2407" priority="4239">
      <formula>MOD(ROW(),2)=0</formula>
    </cfRule>
  </conditionalFormatting>
  <conditionalFormatting sqref="D39:E39">
    <cfRule type="expression" dxfId="2406" priority="5597">
      <formula>MOD(ROW(),2)=0</formula>
    </cfRule>
  </conditionalFormatting>
  <conditionalFormatting sqref="D39:E40">
    <cfRule type="expression" dxfId="2405" priority="8672">
      <formula>MOD(ROW(),2)=0</formula>
    </cfRule>
  </conditionalFormatting>
  <conditionalFormatting sqref="D40:E40">
    <cfRule type="expression" dxfId="2404" priority="5566">
      <formula>MOD(ROW(),2)=0</formula>
    </cfRule>
  </conditionalFormatting>
  <conditionalFormatting sqref="D41:E41">
    <cfRule type="expression" dxfId="2403" priority="11092">
      <formula>MOD(ROW(),2)=0</formula>
    </cfRule>
  </conditionalFormatting>
  <conditionalFormatting sqref="D42:E42">
    <cfRule type="expression" dxfId="2402" priority="5412">
      <formula>MOD(ROW()-4,26)=0</formula>
    </cfRule>
    <cfRule type="expression" dxfId="2401" priority="5401">
      <formula>MOD(ROW(),2)=0</formula>
    </cfRule>
    <cfRule type="expression" dxfId="2400" priority="5402">
      <formula>MOD(ROW()-4,26)=0</formula>
    </cfRule>
    <cfRule type="expression" dxfId="2399" priority="5403">
      <formula>MOD(ROW(),2)=0</formula>
    </cfRule>
    <cfRule type="expression" dxfId="2398" priority="5404">
      <formula>MOD(ROW()-4,26)=0</formula>
    </cfRule>
    <cfRule type="expression" dxfId="2397" priority="5392">
      <formula>MOD(ROW()-4,26)=0</formula>
    </cfRule>
    <cfRule type="expression" dxfId="2396" priority="8668">
      <formula>MOD(ROW(),2)=0</formula>
    </cfRule>
    <cfRule type="expression" dxfId="2395" priority="5405">
      <formula>MOD(ROW(),2)=0</formula>
    </cfRule>
    <cfRule type="expression" dxfId="2394" priority="5418">
      <formula>MOD(ROW()-4,26)=0</formula>
    </cfRule>
    <cfRule type="expression" dxfId="2393" priority="5413">
      <formula>MOD(ROW(),2)=0</formula>
    </cfRule>
    <cfRule type="expression" dxfId="2392" priority="5399">
      <formula>MOD(ROW(),2)=0</formula>
    </cfRule>
    <cfRule type="expression" dxfId="2391" priority="5400">
      <formula>MOD(ROW()-4,26)=0</formula>
    </cfRule>
    <cfRule type="expression" dxfId="2390" priority="5433">
      <formula>MOD(ROW(),2)=0</formula>
    </cfRule>
    <cfRule type="expression" dxfId="2389" priority="5419">
      <formula>MOD(ROW(),2)=0</formula>
    </cfRule>
  </conditionalFormatting>
  <conditionalFormatting sqref="D44:E44">
    <cfRule type="expression" dxfId="2388" priority="6048">
      <formula>MOD(ROW()-4,26)=0</formula>
    </cfRule>
    <cfRule type="expression" dxfId="2387" priority="6049">
      <formula>MOD(ROW(),2)=0</formula>
    </cfRule>
    <cfRule type="expression" dxfId="2386" priority="6050">
      <formula>MOD(ROW()-4,26)=0</formula>
    </cfRule>
    <cfRule type="expression" dxfId="2385" priority="6051">
      <formula>MOD(ROW(),2)=0</formula>
    </cfRule>
    <cfRule type="expression" dxfId="2384" priority="6067">
      <formula>MOD(ROW(),2)=0</formula>
    </cfRule>
    <cfRule type="expression" dxfId="2383" priority="6066">
      <formula>MOD(ROW()-4,26)=0</formula>
    </cfRule>
    <cfRule type="expression" dxfId="2382" priority="6052">
      <formula>MOD(ROW()-4,26)=0</formula>
    </cfRule>
    <cfRule type="expression" dxfId="2381" priority="6053">
      <formula>MOD(ROW(),2)=0</formula>
    </cfRule>
    <cfRule type="expression" dxfId="2380" priority="6047">
      <formula>MOD(ROW(),2)=0</formula>
    </cfRule>
    <cfRule type="expression" dxfId="2379" priority="6060">
      <formula>MOD(ROW()-4,26)=0</formula>
    </cfRule>
    <cfRule type="expression" dxfId="2378" priority="6061">
      <formula>MOD(ROW(),2)=0</formula>
    </cfRule>
    <cfRule type="expression" dxfId="2377" priority="6040">
      <formula>MOD(ROW()-4,26)=0</formula>
    </cfRule>
    <cfRule type="expression" dxfId="2376" priority="6081">
      <formula>MOD(ROW(),2)=0</formula>
    </cfRule>
  </conditionalFormatting>
  <conditionalFormatting sqref="D46:E46">
    <cfRule type="expression" dxfId="2375" priority="5211">
      <formula>MOD(ROW(),2)=0</formula>
    </cfRule>
    <cfRule type="expression" dxfId="2374" priority="5243">
      <formula>MOD(ROW(),2)=0</formula>
    </cfRule>
    <cfRule type="expression" dxfId="2373" priority="5242">
      <formula>MOD(ROW()-4,26)=0</formula>
    </cfRule>
    <cfRule type="expression" dxfId="2372" priority="5210">
      <formula>MOD(ROW()-4,26)=0</formula>
    </cfRule>
    <cfRule type="expression" dxfId="2371" priority="5229">
      <formula>MOD(ROW(),2)=0</formula>
    </cfRule>
    <cfRule type="expression" dxfId="2370" priority="5228">
      <formula>MOD(ROW()-4,26)=0</formula>
    </cfRule>
    <cfRule type="expression" dxfId="2369" priority="5223">
      <formula>MOD(ROW(),2)=0</formula>
    </cfRule>
    <cfRule type="expression" dxfId="2368" priority="5215">
      <formula>MOD(ROW(),2)=0</formula>
    </cfRule>
    <cfRule type="expression" dxfId="2367" priority="5254">
      <formula>MOD(ROW()-4,26)=0</formula>
    </cfRule>
    <cfRule type="expression" dxfId="2366" priority="5212">
      <formula>MOD(ROW()-4,26)=0</formula>
    </cfRule>
    <cfRule type="expression" dxfId="2365" priority="5213">
      <formula>MOD(ROW(),2)=0</formula>
    </cfRule>
    <cfRule type="expression" dxfId="2364" priority="5214">
      <formula>MOD(ROW()-4,26)=0</formula>
    </cfRule>
    <cfRule type="expression" dxfId="2363" priority="5222">
      <formula>MOD(ROW()-4,26)=0</formula>
    </cfRule>
  </conditionalFormatting>
  <conditionalFormatting sqref="D48:E48">
    <cfRule type="expression" dxfId="2362" priority="5871">
      <formula>MOD(ROW(),2)=0</formula>
    </cfRule>
    <cfRule type="expression" dxfId="2361" priority="5838">
      <formula>MOD(ROW()-4,26)=0</formula>
    </cfRule>
    <cfRule type="expression" dxfId="2360" priority="5840">
      <formula>MOD(ROW()-4,26)=0</formula>
    </cfRule>
    <cfRule type="expression" dxfId="2359" priority="5882">
      <formula>MOD(ROW()-4,26)=0</formula>
    </cfRule>
    <cfRule type="expression" dxfId="2358" priority="5870">
      <formula>MOD(ROW()-4,26)=0</formula>
    </cfRule>
    <cfRule type="expression" dxfId="2357" priority="5839">
      <formula>MOD(ROW(),2)=0</formula>
    </cfRule>
    <cfRule type="expression" dxfId="2356" priority="5841">
      <formula>MOD(ROW(),2)=0</formula>
    </cfRule>
    <cfRule type="expression" dxfId="2355" priority="5843">
      <formula>MOD(ROW(),2)=0</formula>
    </cfRule>
    <cfRule type="expression" dxfId="2354" priority="5851">
      <formula>MOD(ROW(),2)=0</formula>
    </cfRule>
    <cfRule type="expression" dxfId="2353" priority="5850">
      <formula>MOD(ROW()-4,26)=0</formula>
    </cfRule>
    <cfRule type="expression" dxfId="2352" priority="5856">
      <formula>MOD(ROW()-4,26)=0</formula>
    </cfRule>
    <cfRule type="expression" dxfId="2351" priority="5857">
      <formula>MOD(ROW(),2)=0</formula>
    </cfRule>
    <cfRule type="expression" dxfId="2350" priority="5842">
      <formula>MOD(ROW()-4,26)=0</formula>
    </cfRule>
    <cfRule type="expression" dxfId="2349" priority="5081">
      <formula>MOD(ROW(),2)=0</formula>
    </cfRule>
  </conditionalFormatting>
  <conditionalFormatting sqref="D49:E50 B49:B51">
    <cfRule type="expression" dxfId="2348" priority="10243">
      <formula>MOD(ROW(),2)=0</formula>
    </cfRule>
  </conditionalFormatting>
  <conditionalFormatting sqref="D49:E50">
    <cfRule type="expression" dxfId="2347" priority="8452">
      <formula>MOD(ROW()-4,26)=0</formula>
    </cfRule>
  </conditionalFormatting>
  <conditionalFormatting sqref="D50:E50">
    <cfRule type="expression" dxfId="2346" priority="8453">
      <formula>MOD(ROW(),2)=0</formula>
    </cfRule>
    <cfRule type="expression" dxfId="2345" priority="8439">
      <formula>MOD(ROW(),2)=0</formula>
    </cfRule>
    <cfRule type="expression" dxfId="2344" priority="8438">
      <formula>MOD(ROW()-4,26)=0</formula>
    </cfRule>
    <cfRule type="expression" dxfId="2343" priority="5047">
      <formula>MOD(ROW(),2)=0</formula>
    </cfRule>
    <cfRule type="expression" dxfId="2342" priority="8433">
      <formula>MOD(ROW(),2)=0</formula>
    </cfRule>
    <cfRule type="expression" dxfId="2341" priority="8432">
      <formula>MOD(ROW()-4,26)=0</formula>
    </cfRule>
    <cfRule type="expression" dxfId="2340" priority="5046">
      <formula>MOD(ROW()-4,26)=0</formula>
    </cfRule>
    <cfRule type="expression" dxfId="2339" priority="8425">
      <formula>MOD(ROW(),2)=0</formula>
    </cfRule>
    <cfRule type="expression" dxfId="2338" priority="8424">
      <formula>MOD(ROW()-4,26)=0</formula>
    </cfRule>
    <cfRule type="expression" dxfId="2337" priority="8423">
      <formula>MOD(ROW(),2)=0</formula>
    </cfRule>
    <cfRule type="expression" dxfId="2336" priority="8421">
      <formula>MOD(ROW(),2)=0</formula>
    </cfRule>
    <cfRule type="expression" dxfId="2335" priority="8420">
      <formula>MOD(ROW()-4,26)=0</formula>
    </cfRule>
    <cfRule type="expression" dxfId="2334" priority="8419">
      <formula>MOD(ROW(),2)=0</formula>
    </cfRule>
    <cfRule type="expression" dxfId="2333" priority="8418">
      <formula>MOD(ROW()-4,26)=0</formula>
    </cfRule>
    <cfRule type="expression" dxfId="2332" priority="5033">
      <formula>MOD(ROW(),2)=0</formula>
    </cfRule>
    <cfRule type="expression" dxfId="2331" priority="5032">
      <formula>MOD(ROW()-4,26)=0</formula>
    </cfRule>
    <cfRule type="expression" dxfId="2330" priority="5027">
      <formula>MOD(ROW(),2)=0</formula>
    </cfRule>
    <cfRule type="expression" dxfId="2329" priority="5026">
      <formula>MOD(ROW()-4,26)=0</formula>
    </cfRule>
    <cfRule type="expression" dxfId="2328" priority="8422">
      <formula>MOD(ROW()-4,26)=0</formula>
    </cfRule>
    <cfRule type="expression" dxfId="2327" priority="5019">
      <formula>MOD(ROW(),2)=0</formula>
    </cfRule>
    <cfRule type="expression" dxfId="2326" priority="5018">
      <formula>MOD(ROW()-4,26)=0</formula>
    </cfRule>
    <cfRule type="expression" dxfId="2325" priority="5017">
      <formula>MOD(ROW(),2)=0</formula>
    </cfRule>
    <cfRule type="expression" dxfId="2324" priority="5016">
      <formula>MOD(ROW()-4,26)=0</formula>
    </cfRule>
    <cfRule type="expression" dxfId="2323" priority="5015">
      <formula>MOD(ROW(),2)=0</formula>
    </cfRule>
    <cfRule type="expression" dxfId="2322" priority="5014">
      <formula>MOD(ROW()-4,26)=0</formula>
    </cfRule>
    <cfRule type="expression" dxfId="2321" priority="5013">
      <formula>MOD(ROW(),2)=0</formula>
    </cfRule>
    <cfRule type="expression" dxfId="2320" priority="5012">
      <formula>MOD(ROW()-4,26)=0</formula>
    </cfRule>
  </conditionalFormatting>
  <conditionalFormatting sqref="D52:E52">
    <cfRule type="expression" dxfId="2319" priority="4983">
      <formula>MOD(ROW(),2)=0</formula>
    </cfRule>
    <cfRule type="expression" dxfId="2318" priority="4963">
      <formula>MOD(ROW(),2)=0</formula>
    </cfRule>
    <cfRule type="expression" dxfId="2317" priority="4954">
      <formula>MOD(ROW()-4,26)=0</formula>
    </cfRule>
    <cfRule type="expression" dxfId="2316" priority="4962">
      <formula>MOD(ROW()-4,26)=0</formula>
    </cfRule>
    <cfRule type="expression" dxfId="2315" priority="4969">
      <formula>MOD(ROW(),2)=0</formula>
    </cfRule>
    <cfRule type="expression" dxfId="2314" priority="4982">
      <formula>MOD(ROW()-4,26)=0</formula>
    </cfRule>
    <cfRule type="expression" dxfId="2313" priority="4952">
      <formula>MOD(ROW()-4,26)=0</formula>
    </cfRule>
    <cfRule type="expression" dxfId="2312" priority="8411">
      <formula>MOD(ROW(),2)=0</formula>
    </cfRule>
    <cfRule type="expression" dxfId="2311" priority="4948">
      <formula>MOD(ROW()-4,26)=0</formula>
    </cfRule>
    <cfRule type="expression" dxfId="2310" priority="4949">
      <formula>MOD(ROW(),2)=0</formula>
    </cfRule>
    <cfRule type="expression" dxfId="2309" priority="4950">
      <formula>MOD(ROW()-4,26)=0</formula>
    </cfRule>
    <cfRule type="expression" dxfId="2308" priority="4955">
      <formula>MOD(ROW(),2)=0</formula>
    </cfRule>
    <cfRule type="expression" dxfId="2307" priority="4951">
      <formula>MOD(ROW(),2)=0</formula>
    </cfRule>
    <cfRule type="expression" dxfId="2306" priority="4953">
      <formula>MOD(ROW(),2)=0</formula>
    </cfRule>
    <cfRule type="expression" dxfId="2305" priority="4968">
      <formula>MOD(ROW()-4,26)=0</formula>
    </cfRule>
  </conditionalFormatting>
  <conditionalFormatting sqref="D53:E53">
    <cfRule type="expression" dxfId="2304" priority="4936">
      <formula>MOD(ROW()-4,26)=0</formula>
    </cfRule>
    <cfRule type="expression" dxfId="2303" priority="4937">
      <formula>MOD(ROW(),2)=0</formula>
    </cfRule>
  </conditionalFormatting>
  <conditionalFormatting sqref="D54:E54">
    <cfRule type="expression" dxfId="2302" priority="4878">
      <formula>MOD(ROW()-4,26)=0</formula>
    </cfRule>
    <cfRule type="expression" dxfId="2301" priority="4879">
      <formula>MOD(ROW(),2)=0</formula>
    </cfRule>
    <cfRule type="expression" dxfId="2300" priority="4880">
      <formula>MOD(ROW()-4,26)=0</formula>
    </cfRule>
    <cfRule type="expression" dxfId="2299" priority="5753">
      <formula>MOD(ROW()-4,26)=0</formula>
    </cfRule>
    <cfRule type="expression" dxfId="2298" priority="4881">
      <formula>MOD(ROW(),2)=0</formula>
    </cfRule>
    <cfRule type="expression" dxfId="2297" priority="4882">
      <formula>MOD(ROW()-4,26)=0</formula>
    </cfRule>
    <cfRule type="expression" dxfId="2296" priority="4883">
      <formula>MOD(ROW(),2)=0</formula>
    </cfRule>
    <cfRule type="expression" dxfId="2295" priority="4884">
      <formula>MOD(ROW()-4,26)=0</formula>
    </cfRule>
    <cfRule type="expression" dxfId="2294" priority="4885">
      <formula>MOD(ROW(),2)=0</formula>
    </cfRule>
    <cfRule type="expression" dxfId="2293" priority="5754">
      <formula>MOD(ROW(),2)=0</formula>
    </cfRule>
    <cfRule type="expression" dxfId="2292" priority="5747">
      <formula>MOD(ROW()-4,26)=0</formula>
    </cfRule>
    <cfRule type="expression" dxfId="2291" priority="4892">
      <formula>MOD(ROW()-4,26)=0</formula>
    </cfRule>
    <cfRule type="expression" dxfId="2290" priority="4926">
      <formula>MOD(ROW()-4,26)=0</formula>
    </cfRule>
    <cfRule type="expression" dxfId="2289" priority="4927">
      <formula>MOD(ROW(),2)=0</formula>
    </cfRule>
    <cfRule type="expression" dxfId="2288" priority="5768">
      <formula>MOD(ROW(),2)=0</formula>
    </cfRule>
    <cfRule type="expression" dxfId="2287" priority="4893">
      <formula>MOD(ROW(),2)=0</formula>
    </cfRule>
    <cfRule type="expression" dxfId="2286" priority="4898">
      <formula>MOD(ROW()-4,26)=0</formula>
    </cfRule>
    <cfRule type="expression" dxfId="2285" priority="4899">
      <formula>MOD(ROW(),2)=0</formula>
    </cfRule>
    <cfRule type="expression" dxfId="2284" priority="5733">
      <formula>MOD(ROW()-4,26)=0</formula>
    </cfRule>
    <cfRule type="expression" dxfId="2283" priority="4912">
      <formula>MOD(ROW()-4,26)=0</formula>
    </cfRule>
    <cfRule type="expression" dxfId="2282" priority="4913">
      <formula>MOD(ROW(),2)=0</formula>
    </cfRule>
    <cfRule type="expression" dxfId="2281" priority="5748">
      <formula>MOD(ROW(),2)=0</formula>
    </cfRule>
    <cfRule type="expression" dxfId="2280" priority="5767">
      <formula>MOD(ROW()-4,26)=0</formula>
    </cfRule>
    <cfRule type="expression" dxfId="2279" priority="5740">
      <formula>MOD(ROW(),2)=0</formula>
    </cfRule>
    <cfRule type="expression" dxfId="2278" priority="5739">
      <formula>MOD(ROW()-4,26)=0</formula>
    </cfRule>
    <cfRule type="expression" dxfId="2277" priority="5738">
      <formula>MOD(ROW(),2)=0</formula>
    </cfRule>
    <cfRule type="expression" dxfId="2276" priority="5737">
      <formula>MOD(ROW()-4,26)=0</formula>
    </cfRule>
    <cfRule type="expression" dxfId="2275" priority="5736">
      <formula>MOD(ROW(),2)=0</formula>
    </cfRule>
    <cfRule type="expression" dxfId="2274" priority="5735">
      <formula>MOD(ROW()-4,26)=0</formula>
    </cfRule>
    <cfRule type="expression" dxfId="2273" priority="5734">
      <formula>MOD(ROW(),2)=0</formula>
    </cfRule>
  </conditionalFormatting>
  <conditionalFormatting sqref="D57:E57 B57 C58">
    <cfRule type="expression" dxfId="2272" priority="4876">
      <formula>MOD(ROW()-4,26)=0</formula>
    </cfRule>
  </conditionalFormatting>
  <conditionalFormatting sqref="D73:E76">
    <cfRule type="expression" dxfId="2271" priority="4791">
      <formula>MOD(ROW()-4,26)=0</formula>
    </cfRule>
    <cfRule type="expression" dxfId="2270" priority="4792">
      <formula>MOD(ROW(),2)=0</formula>
    </cfRule>
  </conditionalFormatting>
  <conditionalFormatting sqref="D76:E76">
    <cfRule type="expression" dxfId="2269" priority="4787">
      <formula>MOD(ROW(),2)=0</formula>
    </cfRule>
  </conditionalFormatting>
  <conditionalFormatting sqref="D121:E122">
    <cfRule type="expression" dxfId="2268" priority="2008">
      <formula>MOD(ROW()-4,26)=0</formula>
    </cfRule>
    <cfRule type="expression" dxfId="2267" priority="2009">
      <formula>MOD(ROW(),2)=0</formula>
    </cfRule>
  </conditionalFormatting>
  <conditionalFormatting sqref="D123:E124">
    <cfRule type="expression" dxfId="2266" priority="1952">
      <formula>MOD(ROW(),2)=0</formula>
    </cfRule>
    <cfRule type="expression" dxfId="2265" priority="1951">
      <formula>MOD(ROW()-4,26)=0</formula>
    </cfRule>
  </conditionalFormatting>
  <conditionalFormatting sqref="D133:E133 B133:B140 D135:E135 D137:E137 D139:E139">
    <cfRule type="expression" dxfId="2264" priority="120">
      <formula>MOD(ROW(),2)=0</formula>
    </cfRule>
  </conditionalFormatting>
  <conditionalFormatting sqref="D133:E134">
    <cfRule type="expression" dxfId="2263" priority="112">
      <formula>MOD(ROW()-4,26)=0</formula>
    </cfRule>
  </conditionalFormatting>
  <conditionalFormatting sqref="D134:E134">
    <cfRule type="expression" dxfId="2262" priority="111">
      <formula>MOD(ROW(),2)=0</formula>
    </cfRule>
    <cfRule type="expression" dxfId="2261" priority="108">
      <formula>MOD(ROW()-4,26)=0</formula>
    </cfRule>
    <cfRule type="expression" dxfId="2260" priority="109">
      <formula>MOD(ROW(),2)=0</formula>
    </cfRule>
  </conditionalFormatting>
  <conditionalFormatting sqref="D135:E136">
    <cfRule type="expression" dxfId="2259" priority="58">
      <formula>MOD(ROW()-4,26)=0</formula>
    </cfRule>
    <cfRule type="expression" dxfId="2258" priority="85">
      <formula>MOD(ROW()-4,26)=0</formula>
    </cfRule>
  </conditionalFormatting>
  <conditionalFormatting sqref="D136:E136">
    <cfRule type="expression" dxfId="2257" priority="101">
      <formula>MOD(ROW(),2)=0</formula>
    </cfRule>
    <cfRule type="expression" dxfId="2256" priority="100">
      <formula>MOD(ROW()-4,26)=0</formula>
    </cfRule>
    <cfRule type="expression" dxfId="2255" priority="103">
      <formula>MOD(ROW(),2)=0</formula>
    </cfRule>
    <cfRule type="expression" dxfId="2254" priority="54">
      <formula>MOD(ROW()-4,26)=0</formula>
    </cfRule>
    <cfRule type="expression" dxfId="2253" priority="55">
      <formula>MOD(ROW(),2)=0</formula>
    </cfRule>
    <cfRule type="expression" dxfId="2252" priority="102">
      <formula>MOD(ROW()-4,26)=0</formula>
    </cfRule>
    <cfRule type="expression" dxfId="2251" priority="81">
      <formula>MOD(ROW()-4,26)=0</formula>
    </cfRule>
    <cfRule type="expression" dxfId="2250" priority="82">
      <formula>MOD(ROW(),2)=0</formula>
    </cfRule>
    <cfRule type="expression" dxfId="2249" priority="84">
      <formula>MOD(ROW(),2)=0</formula>
    </cfRule>
    <cfRule type="expression" dxfId="2248" priority="57">
      <formula>MOD(ROW(),2)=0</formula>
    </cfRule>
  </conditionalFormatting>
  <conditionalFormatting sqref="D137:E137 D139:E139 D141:E141 B125:B142">
    <cfRule type="expression" dxfId="2247" priority="1999">
      <formula>MOD(ROW()-4,26)=0</formula>
    </cfRule>
  </conditionalFormatting>
  <conditionalFormatting sqref="D137:E138">
    <cfRule type="expression" dxfId="2246" priority="31">
      <formula>MOD(ROW()-4,26)=0</formula>
    </cfRule>
  </conditionalFormatting>
  <conditionalFormatting sqref="D138:E138">
    <cfRule type="expression" dxfId="2245" priority="47">
      <formula>MOD(ROW(),2)=0</formula>
    </cfRule>
    <cfRule type="expression" dxfId="2244" priority="73">
      <formula>MOD(ROW()-4,26)=0</formula>
    </cfRule>
    <cfRule type="expression" dxfId="2243" priority="95">
      <formula>MOD(ROW(),2)=0</formula>
    </cfRule>
    <cfRule type="expression" dxfId="2242" priority="94">
      <formula>MOD(ROW()-4,26)=0</formula>
    </cfRule>
    <cfRule type="expression" dxfId="2241" priority="93">
      <formula>MOD(ROW(),2)=0</formula>
    </cfRule>
    <cfRule type="expression" dxfId="2240" priority="75">
      <formula>MOD(ROW()-4,26)=0</formula>
    </cfRule>
    <cfRule type="expression" dxfId="2239" priority="46">
      <formula>MOD(ROW()-4,26)=0</formula>
    </cfRule>
    <cfRule type="expression" dxfId="2238" priority="74">
      <formula>MOD(ROW(),2)=0</formula>
    </cfRule>
    <cfRule type="expression" dxfId="2237" priority="92">
      <formula>MOD(ROW()-4,26)=0</formula>
    </cfRule>
    <cfRule type="expression" dxfId="2236" priority="76">
      <formula>MOD(ROW(),2)=0</formula>
    </cfRule>
    <cfRule type="expression" dxfId="2235" priority="27">
      <formula>MOD(ROW()-4,26)=0</formula>
    </cfRule>
    <cfRule type="expression" dxfId="2234" priority="28">
      <formula>MOD(ROW(),2)=0</formula>
    </cfRule>
    <cfRule type="expression" dxfId="2233" priority="30">
      <formula>MOD(ROW(),2)=0</formula>
    </cfRule>
    <cfRule type="expression" dxfId="2232" priority="49">
      <formula>MOD(ROW(),2)=0</formula>
    </cfRule>
    <cfRule type="expression" dxfId="2231" priority="48">
      <formula>MOD(ROW()-4,26)=0</formula>
    </cfRule>
  </conditionalFormatting>
  <conditionalFormatting sqref="D140:E140">
    <cfRule type="expression" dxfId="2230" priority="68">
      <formula>MOD(ROW(),2)=0</formula>
    </cfRule>
    <cfRule type="expression" dxfId="2229" priority="41">
      <formula>MOD(ROW(),2)=0</formula>
    </cfRule>
    <cfRule type="expression" dxfId="2228" priority="67">
      <formula>MOD(ROW()-4,26)=0</formula>
    </cfRule>
    <cfRule type="expression" dxfId="2227" priority="66">
      <formula>MOD(ROW(),2)=0</formula>
    </cfRule>
    <cfRule type="expression" dxfId="2226" priority="65">
      <formula>MOD(ROW()-4,26)=0</formula>
    </cfRule>
    <cfRule type="expression" dxfId="2225" priority="40">
      <formula>MOD(ROW()-4,26)=0</formula>
    </cfRule>
    <cfRule type="expression" dxfId="2224" priority="39">
      <formula>MOD(ROW(),2)=0</formula>
    </cfRule>
    <cfRule type="expression" dxfId="2223" priority="38">
      <formula>MOD(ROW()-4,26)=0</formula>
    </cfRule>
    <cfRule type="expression" dxfId="2222" priority="20">
      <formula>MOD(ROW(),2)=0</formula>
    </cfRule>
    <cfRule type="expression" dxfId="2221" priority="22">
      <formula>MOD(ROW(),2)=0</formula>
    </cfRule>
    <cfRule type="expression" dxfId="2220" priority="21">
      <formula>MOD(ROW()-4,26)=0</formula>
    </cfRule>
    <cfRule type="expression" dxfId="2219" priority="19">
      <formula>MOD(ROW()-4,26)=0</formula>
    </cfRule>
  </conditionalFormatting>
  <conditionalFormatting sqref="D141:E141">
    <cfRule type="expression" dxfId="2218" priority="1564">
      <formula>MOD(ROW()-4,26)=0</formula>
    </cfRule>
    <cfRule type="expression" dxfId="2217" priority="1565">
      <formula>MOD(ROW(),2)=0</formula>
    </cfRule>
  </conditionalFormatting>
  <conditionalFormatting sqref="D142:E142">
    <cfRule type="expression" dxfId="2216" priority="14">
      <formula>MOD(ROW(),2)=0</formula>
    </cfRule>
    <cfRule type="expression" dxfId="2215" priority="13">
      <formula>MOD(ROW()-4,26)=0</formula>
    </cfRule>
    <cfRule type="expression" dxfId="2214" priority="12">
      <formula>MOD(ROW(),2)=0</formula>
    </cfRule>
    <cfRule type="expression" dxfId="2213" priority="11">
      <formula>MOD(ROW()-4,26)=0</formula>
    </cfRule>
  </conditionalFormatting>
  <conditionalFormatting sqref="D142:E143">
    <cfRule type="expression" dxfId="2212" priority="1553">
      <formula>MOD(ROW()-4,26)=0</formula>
    </cfRule>
    <cfRule type="expression" dxfId="2211" priority="1554">
      <formula>MOD(ROW(),2)=0</formula>
    </cfRule>
  </conditionalFormatting>
  <conditionalFormatting sqref="D144:E145">
    <cfRule type="expression" dxfId="2210" priority="1542">
      <formula>MOD(ROW()-4,26)=0</formula>
    </cfRule>
    <cfRule type="expression" dxfId="2209" priority="1543">
      <formula>MOD(ROW(),2)=0</formula>
    </cfRule>
  </conditionalFormatting>
  <conditionalFormatting sqref="D145:E145">
    <cfRule type="expression" dxfId="2208" priority="658">
      <formula>MOD(ROW(),2)=0</formula>
    </cfRule>
    <cfRule type="expression" dxfId="2207" priority="657">
      <formula>MOD(ROW()-4,26)=0</formula>
    </cfRule>
  </conditionalFormatting>
  <conditionalFormatting sqref="D146:E146">
    <cfRule type="expression" dxfId="2206" priority="648">
      <formula>MOD(ROW(),2)=0</formula>
    </cfRule>
    <cfRule type="expression" dxfId="2205" priority="647">
      <formula>MOD(ROW()-4,26)=0</formula>
    </cfRule>
  </conditionalFormatting>
  <conditionalFormatting sqref="D146:E147">
    <cfRule type="expression" dxfId="2204" priority="1489">
      <formula>MOD(ROW()-4,26)=0</formula>
    </cfRule>
    <cfRule type="expression" dxfId="2203" priority="1490">
      <formula>MOD(ROW(),2)=0</formula>
    </cfRule>
  </conditionalFormatting>
  <conditionalFormatting sqref="D147:E147">
    <cfRule type="expression" dxfId="2202" priority="455">
      <formula>MOD(ROW(),2)=0</formula>
    </cfRule>
    <cfRule type="expression" dxfId="2201" priority="454">
      <formula>MOD(ROW()-4,26)=0</formula>
    </cfRule>
  </conditionalFormatting>
  <conditionalFormatting sqref="D148:E148">
    <cfRule type="expression" dxfId="2200" priority="1484">
      <formula>MOD(ROW(),2)=0</formula>
    </cfRule>
    <cfRule type="expression" dxfId="2199" priority="1483">
      <formula>MOD(ROW()-4,26)=0</formula>
    </cfRule>
  </conditionalFormatting>
  <conditionalFormatting sqref="D148:E149">
    <cfRule type="expression" dxfId="2198" priority="444">
      <formula>MOD(ROW(),2)=0</formula>
    </cfRule>
    <cfRule type="expression" dxfId="2197" priority="443">
      <formula>MOD(ROW()-4,26)=0</formula>
    </cfRule>
  </conditionalFormatting>
  <conditionalFormatting sqref="D150:E150">
    <cfRule type="expression" dxfId="2196" priority="1296">
      <formula>MOD(ROW()-4,26)=0</formula>
    </cfRule>
    <cfRule type="expression" dxfId="2195" priority="1297">
      <formula>MOD(ROW(),2)=0</formula>
    </cfRule>
    <cfRule type="expression" dxfId="2194" priority="1310">
      <formula>MOD(ROW()-4,26)=0</formula>
    </cfRule>
    <cfRule type="expression" dxfId="2193" priority="1351">
      <formula>MOD(ROW(),2)=0</formula>
    </cfRule>
    <cfRule type="expression" dxfId="2192" priority="1343">
      <formula>MOD(ROW(),2)=0</formula>
    </cfRule>
    <cfRule type="expression" dxfId="2191" priority="1342">
      <formula>MOD(ROW()-4,26)=0</formula>
    </cfRule>
    <cfRule type="expression" dxfId="2190" priority="1331">
      <formula>MOD(ROW(),2)=0</formula>
    </cfRule>
    <cfRule type="expression" dxfId="2189" priority="1330">
      <formula>MOD(ROW()-4,26)=0</formula>
    </cfRule>
    <cfRule type="expression" dxfId="2188" priority="1317">
      <formula>MOD(ROW(),2)=0</formula>
    </cfRule>
    <cfRule type="expression" dxfId="2187" priority="1316">
      <formula>MOD(ROW()-4,26)=0</formula>
    </cfRule>
    <cfRule type="expression" dxfId="2186" priority="1311">
      <formula>MOD(ROW(),2)=0</formula>
    </cfRule>
    <cfRule type="expression" dxfId="2185" priority="1303">
      <formula>MOD(ROW(),2)=0</formula>
    </cfRule>
    <cfRule type="expression" dxfId="2184" priority="1302">
      <formula>MOD(ROW()-4,26)=0</formula>
    </cfRule>
    <cfRule type="expression" dxfId="2183" priority="1301">
      <formula>MOD(ROW(),2)=0</formula>
    </cfRule>
    <cfRule type="expression" dxfId="2182" priority="1300">
      <formula>MOD(ROW()-4,26)=0</formula>
    </cfRule>
    <cfRule type="expression" dxfId="2181" priority="1299">
      <formula>MOD(ROW(),2)=0</formula>
    </cfRule>
    <cfRule type="expression" dxfId="2180" priority="1298">
      <formula>MOD(ROW()-4,26)=0</formula>
    </cfRule>
  </conditionalFormatting>
  <conditionalFormatting sqref="D150:E151">
    <cfRule type="expression" dxfId="2179" priority="434">
      <formula>MOD(ROW()-4,26)=0</formula>
    </cfRule>
    <cfRule type="expression" dxfId="2178" priority="435">
      <formula>MOD(ROW(),2)=0</formula>
    </cfRule>
  </conditionalFormatting>
  <conditionalFormatting sqref="D152:E153">
    <cfRule type="expression" dxfId="2177" priority="426">
      <formula>MOD(ROW(),2)=0</formula>
    </cfRule>
    <cfRule type="expression" dxfId="2176" priority="425">
      <formula>MOD(ROW()-4,26)=0</formula>
    </cfRule>
  </conditionalFormatting>
  <conditionalFormatting sqref="D153:E153">
    <cfRule type="expression" dxfId="2175" priority="1476">
      <formula>MOD(ROW(),2)=0</formula>
    </cfRule>
  </conditionalFormatting>
  <conditionalFormatting sqref="D154:E154 H154:K154">
    <cfRule type="expression" dxfId="2174" priority="1374">
      <formula>MOD(ROW()-4,26)=0</formula>
    </cfRule>
    <cfRule type="expression" dxfId="2173" priority="1375">
      <formula>MOD(ROW(),2)=0</formula>
    </cfRule>
  </conditionalFormatting>
  <conditionalFormatting sqref="D154:E154">
    <cfRule type="expression" dxfId="2172" priority="1371">
      <formula>MOD(ROW(),2)=0</formula>
    </cfRule>
    <cfRule type="expression" dxfId="2171" priority="1370">
      <formula>MOD(ROW()-4,26)=0</formula>
    </cfRule>
  </conditionalFormatting>
  <conditionalFormatting sqref="D154:E155">
    <cfRule type="expression" dxfId="2170" priority="375">
      <formula>MOD(ROW(),2)=0</formula>
    </cfRule>
    <cfRule type="expression" dxfId="2169" priority="374">
      <formula>MOD(ROW()-4,26)=0</formula>
    </cfRule>
  </conditionalFormatting>
  <conditionalFormatting sqref="D156:E156">
    <cfRule type="expression" dxfId="2168" priority="369">
      <formula>MOD(ROW(),2)=0</formula>
    </cfRule>
    <cfRule type="expression" dxfId="2167" priority="368">
      <formula>MOD(ROW()-4,26)=0</formula>
    </cfRule>
  </conditionalFormatting>
  <conditionalFormatting sqref="D158:E158">
    <cfRule type="expression" dxfId="2166" priority="185">
      <formula>MOD(ROW()-4,26)=0</formula>
    </cfRule>
    <cfRule type="expression" dxfId="2165" priority="184">
      <formula>MOD(ROW(),2)=0</formula>
    </cfRule>
    <cfRule type="expression" dxfId="2164" priority="204">
      <formula>MOD(ROW(),2)=0</formula>
    </cfRule>
    <cfRule type="expression" dxfId="2163" priority="198">
      <formula>MOD(ROW(),2)=0</formula>
    </cfRule>
    <cfRule type="expression" dxfId="2162" priority="197">
      <formula>MOD(ROW()-4,26)=0</formula>
    </cfRule>
    <cfRule type="expression" dxfId="2161" priority="217">
      <formula>MOD(ROW()-4,26)=0</formula>
    </cfRule>
    <cfRule type="expression" dxfId="2160" priority="186">
      <formula>MOD(ROW(),2)=0</formula>
    </cfRule>
    <cfRule type="expression" dxfId="2159" priority="218">
      <formula>MOD(ROW(),2)=0</formula>
    </cfRule>
    <cfRule type="expression" dxfId="2158" priority="238">
      <formula>MOD(ROW(),2)=0</formula>
    </cfRule>
    <cfRule type="expression" dxfId="2157" priority="230">
      <formula>MOD(ROW(),2)=0</formula>
    </cfRule>
    <cfRule type="expression" dxfId="2156" priority="190">
      <formula>MOD(ROW(),2)=0</formula>
    </cfRule>
    <cfRule type="expression" dxfId="2155" priority="189">
      <formula>MOD(ROW()-4,26)=0</formula>
    </cfRule>
    <cfRule type="expression" dxfId="2154" priority="187">
      <formula>MOD(ROW()-4,26)=0</formula>
    </cfRule>
    <cfRule type="expression" dxfId="2153" priority="229">
      <formula>MOD(ROW()-4,26)=0</formula>
    </cfRule>
    <cfRule type="expression" dxfId="2152" priority="203">
      <formula>MOD(ROW()-4,26)=0</formula>
    </cfRule>
    <cfRule type="expression" dxfId="2151" priority="188">
      <formula>MOD(ROW(),2)=0</formula>
    </cfRule>
    <cfRule type="expression" dxfId="2150" priority="183">
      <formula>MOD(ROW()-4,26)=0</formula>
    </cfRule>
  </conditionalFormatting>
  <conditionalFormatting sqref="D161:E161">
    <cfRule type="expression" dxfId="2149" priority="363">
      <formula>MOD(ROW(),2)=0</formula>
    </cfRule>
  </conditionalFormatting>
  <conditionalFormatting sqref="D162:E162 H162:K162">
    <cfRule type="expression" dxfId="2148" priority="261">
      <formula>MOD(ROW()-4,26)=0</formula>
    </cfRule>
    <cfRule type="expression" dxfId="2147" priority="262">
      <formula>MOD(ROW(),2)=0</formula>
    </cfRule>
  </conditionalFormatting>
  <conditionalFormatting sqref="D162:E162">
    <cfRule type="expression" dxfId="2146" priority="257">
      <formula>MOD(ROW()-4,26)=0</formula>
    </cfRule>
    <cfRule type="expression" dxfId="2145" priority="258">
      <formula>MOD(ROW(),2)=0</formula>
    </cfRule>
  </conditionalFormatting>
  <conditionalFormatting sqref="D167:E167">
    <cfRule type="expression" dxfId="2144" priority="2868">
      <formula>MOD(ROW(),2)=0</formula>
    </cfRule>
    <cfRule type="expression" dxfId="2143" priority="2867">
      <formula>MOD(ROW()-4,26)=0</formula>
    </cfRule>
  </conditionalFormatting>
  <conditionalFormatting sqref="D168:E168">
    <cfRule type="expression" dxfId="2142" priority="2815">
      <formula>MOD(ROW(),2)=0</formula>
    </cfRule>
    <cfRule type="expression" dxfId="2141" priority="2814">
      <formula>MOD(ROW()-4,26)=0</formula>
    </cfRule>
  </conditionalFormatting>
  <conditionalFormatting sqref="D175:E175">
    <cfRule type="expression" dxfId="2140" priority="894">
      <formula>MOD(ROW()-4,26)=0</formula>
    </cfRule>
    <cfRule type="expression" dxfId="2139" priority="895">
      <formula>MOD(ROW(),2)=0</formula>
    </cfRule>
  </conditionalFormatting>
  <conditionalFormatting sqref="D176:E176">
    <cfRule type="expression" dxfId="2138" priority="886">
      <formula>MOD(ROW()-4,26)=0</formula>
    </cfRule>
    <cfRule type="expression" dxfId="2137" priority="887">
      <formula>MOD(ROW(),2)=0</formula>
    </cfRule>
  </conditionalFormatting>
  <conditionalFormatting sqref="D223:E227">
    <cfRule type="expression" dxfId="2136" priority="7572">
      <formula>MOD(ROW(),2)=0</formula>
    </cfRule>
    <cfRule type="expression" dxfId="2135" priority="7571">
      <formula>MOD(ROW()-4,26)=0</formula>
    </cfRule>
  </conditionalFormatting>
  <conditionalFormatting sqref="D228:E229">
    <cfRule type="expression" dxfId="2134" priority="6691">
      <formula>MOD(ROW(),2)=0</formula>
    </cfRule>
  </conditionalFormatting>
  <conditionalFormatting sqref="D230:E230">
    <cfRule type="expression" dxfId="2133" priority="6658">
      <formula>MOD(ROW(),2)=0</formula>
    </cfRule>
  </conditionalFormatting>
  <conditionalFormatting sqref="D233:E236">
    <cfRule type="expression" dxfId="2132" priority="2608">
      <formula>MOD(ROW()-4,26)=0</formula>
    </cfRule>
  </conditionalFormatting>
  <conditionalFormatting sqref="D234:E236">
    <cfRule type="expression" dxfId="2131" priority="2609">
      <formula>MOD(ROW(),2)=0</formula>
    </cfRule>
  </conditionalFormatting>
  <conditionalFormatting sqref="D243:E247">
    <cfRule type="expression" dxfId="2130" priority="2594">
      <formula>MOD(ROW()-4,26)=0</formula>
    </cfRule>
    <cfRule type="expression" dxfId="2129" priority="2595">
      <formula>MOD(ROW(),2)=0</formula>
    </cfRule>
  </conditionalFormatting>
  <conditionalFormatting sqref="D247:E250">
    <cfRule type="expression" dxfId="2128" priority="6576">
      <formula>MOD(ROW()-4,26)=0</formula>
    </cfRule>
  </conditionalFormatting>
  <conditionalFormatting sqref="D248:E250">
    <cfRule type="expression" dxfId="2127" priority="6577">
      <formula>MOD(ROW(),2)=0</formula>
    </cfRule>
  </conditionalFormatting>
  <conditionalFormatting sqref="D257:E261">
    <cfRule type="expression" dxfId="2126" priority="6563">
      <formula>MOD(ROW(),2)=0</formula>
    </cfRule>
    <cfRule type="expression" dxfId="2125" priority="6562">
      <formula>MOD(ROW()-4,26)=0</formula>
    </cfRule>
  </conditionalFormatting>
  <conditionalFormatting sqref="D264:E264">
    <cfRule type="expression" dxfId="2124" priority="6551">
      <formula>MOD(ROW(),2)=0</formula>
    </cfRule>
    <cfRule type="expression" dxfId="2123" priority="6550">
      <formula>MOD(ROW()-4,26)=0</formula>
    </cfRule>
  </conditionalFormatting>
  <conditionalFormatting sqref="D329:E334">
    <cfRule type="expression" dxfId="2122" priority="13384">
      <formula>MOD(ROW(),2)=0</formula>
    </cfRule>
    <cfRule type="expression" dxfId="2121" priority="13383">
      <formula>MOD(ROW()-4,26)=0</formula>
    </cfRule>
  </conditionalFormatting>
  <conditionalFormatting sqref="D333:E336">
    <cfRule type="expression" dxfId="2120" priority="12251">
      <formula>MOD(ROW()-4,26)=0</formula>
    </cfRule>
  </conditionalFormatting>
  <conditionalFormatting sqref="D335:E336">
    <cfRule type="expression" dxfId="2119" priority="12252">
      <formula>MOD(ROW(),2)=0</formula>
    </cfRule>
  </conditionalFormatting>
  <conditionalFormatting sqref="D398:E398">
    <cfRule type="expression" dxfId="2118" priority="4525">
      <formula>MOD(ROW()-4,26)=0</formula>
    </cfRule>
    <cfRule type="expression" dxfId="2117" priority="4526">
      <formula>MOD(ROW(),2)=0</formula>
    </cfRule>
  </conditionalFormatting>
  <conditionalFormatting sqref="D404:E404">
    <cfRule type="expression" dxfId="2116" priority="4519">
      <formula>MOD(ROW(),2)=0</formula>
    </cfRule>
    <cfRule type="expression" dxfId="2115" priority="4518">
      <formula>MOD(ROW()-4,26)=0</formula>
    </cfRule>
  </conditionalFormatting>
  <conditionalFormatting sqref="D406:E406">
    <cfRule type="expression" dxfId="2114" priority="2142">
      <formula>MOD(ROW()-4,26)=0</formula>
    </cfRule>
  </conditionalFormatting>
  <conditionalFormatting sqref="D408:E408">
    <cfRule type="expression" dxfId="2113" priority="4398">
      <formula>MOD(ROW(),2)=0</formula>
    </cfRule>
    <cfRule type="expression" dxfId="2112" priority="2458">
      <formula>MOD(ROW()-4,26)=0</formula>
    </cfRule>
    <cfRule type="expression" dxfId="2111" priority="4397">
      <formula>MOD(ROW()-4,26)=0</formula>
    </cfRule>
    <cfRule type="expression" dxfId="2110" priority="2239">
      <formula>MOD(ROW()-4,26)=0</formula>
    </cfRule>
  </conditionalFormatting>
  <conditionalFormatting sqref="D408:E409">
    <cfRule type="expression" dxfId="2109" priority="2240">
      <formula>MOD(ROW(),2)=0</formula>
    </cfRule>
  </conditionalFormatting>
  <conditionalFormatting sqref="D409:E414 B404:C404">
    <cfRule type="expression" dxfId="2108" priority="13922">
      <formula>MOD(ROW(),2)=0</formula>
    </cfRule>
  </conditionalFormatting>
  <conditionalFormatting sqref="D409:E424 B412:F412 B416:F416 B404:F404 B406:F406 B408:F408 B414:F414">
    <cfRule type="expression" dxfId="2107" priority="6489">
      <formula>MOD(ROW()-4,26)=0</formula>
    </cfRule>
  </conditionalFormatting>
  <conditionalFormatting sqref="D410:E410">
    <cfRule type="expression" dxfId="2106" priority="2290">
      <formula>MOD(ROW(),2)=0</formula>
    </cfRule>
    <cfRule type="expression" dxfId="2105" priority="2289">
      <formula>MOD(ROW()-4,26)=0</formula>
    </cfRule>
  </conditionalFormatting>
  <conditionalFormatting sqref="D412:E412">
    <cfRule type="expression" dxfId="2104" priority="6487">
      <formula>MOD(ROW()-4,26)=0</formula>
    </cfRule>
    <cfRule type="expression" dxfId="2103" priority="6488">
      <formula>MOD(ROW(),2)=0</formula>
    </cfRule>
  </conditionalFormatting>
  <conditionalFormatting sqref="D412:E413">
    <cfRule type="expression" dxfId="2102" priority="6490">
      <formula>MOD(ROW(),2)=0</formula>
    </cfRule>
  </conditionalFormatting>
  <conditionalFormatting sqref="D414:E414">
    <cfRule type="expression" dxfId="2101" priority="2454">
      <formula>MOD(ROW()-4,26)=0</formula>
    </cfRule>
    <cfRule type="expression" dxfId="2100" priority="4392">
      <formula>MOD(ROW()-4,26)=0</formula>
    </cfRule>
  </conditionalFormatting>
  <conditionalFormatting sqref="D414:E415">
    <cfRule type="expression" dxfId="2099" priority="4393">
      <formula>MOD(ROW(),2)=0</formula>
    </cfRule>
    <cfRule type="expression" dxfId="2098" priority="2455">
      <formula>MOD(ROW(),2)=0</formula>
    </cfRule>
  </conditionalFormatting>
  <conditionalFormatting sqref="D416:E416">
    <cfRule type="expression" dxfId="2097" priority="2285">
      <formula>MOD(ROW()-4,26)=0</formula>
    </cfRule>
  </conditionalFormatting>
  <conditionalFormatting sqref="D416:E417">
    <cfRule type="expression" dxfId="2096" priority="2286">
      <formula>MOD(ROW(),2)=0</formula>
    </cfRule>
  </conditionalFormatting>
  <conditionalFormatting sqref="D134:F134">
    <cfRule type="expression" dxfId="2095" priority="110">
      <formula>MOD(ROW()-4,26)=0</formula>
    </cfRule>
    <cfRule type="expression" dxfId="2094" priority="113">
      <formula>MOD(ROW(),2)=0</formula>
    </cfRule>
  </conditionalFormatting>
  <conditionalFormatting sqref="D136:F136">
    <cfRule type="expression" dxfId="2093" priority="105">
      <formula>MOD(ROW(),2)=0</formula>
    </cfRule>
    <cfRule type="expression" dxfId="2092" priority="83">
      <formula>MOD(ROW()-4,26)=0</formula>
    </cfRule>
    <cfRule type="expression" dxfId="2091" priority="86">
      <formula>MOD(ROW(),2)=0</formula>
    </cfRule>
    <cfRule type="expression" dxfId="2090" priority="104">
      <formula>MOD(ROW()-4,26)=0</formula>
    </cfRule>
    <cfRule type="expression" dxfId="2089" priority="59">
      <formula>MOD(ROW(),2)=0</formula>
    </cfRule>
    <cfRule type="expression" dxfId="2088" priority="56">
      <formula>MOD(ROW()-4,26)=0</formula>
    </cfRule>
  </conditionalFormatting>
  <conditionalFormatting sqref="D138:F138">
    <cfRule type="expression" dxfId="2087" priority="77">
      <formula>MOD(ROW()-4,26)=0</formula>
    </cfRule>
    <cfRule type="expression" dxfId="2086" priority="51">
      <formula>MOD(ROW(),2)=0</formula>
    </cfRule>
    <cfRule type="expression" dxfId="2085" priority="78">
      <formula>MOD(ROW(),2)=0</formula>
    </cfRule>
    <cfRule type="expression" dxfId="2084" priority="97">
      <formula>MOD(ROW(),2)=0</formula>
    </cfRule>
    <cfRule type="expression" dxfId="2083" priority="96">
      <formula>MOD(ROW()-4,26)=0</formula>
    </cfRule>
    <cfRule type="expression" dxfId="2082" priority="50">
      <formula>MOD(ROW()-4,26)=0</formula>
    </cfRule>
    <cfRule type="expression" dxfId="2081" priority="32">
      <formula>MOD(ROW(),2)=0</formula>
    </cfRule>
    <cfRule type="expression" dxfId="2080" priority="29">
      <formula>MOD(ROW()-4,26)=0</formula>
    </cfRule>
  </conditionalFormatting>
  <conditionalFormatting sqref="D140:F140">
    <cfRule type="expression" dxfId="2079" priority="23">
      <formula>MOD(ROW()-4,26)=0</formula>
    </cfRule>
    <cfRule type="expression" dxfId="2078" priority="24">
      <formula>MOD(ROW(),2)=0</formula>
    </cfRule>
    <cfRule type="expression" dxfId="2077" priority="70">
      <formula>MOD(ROW(),2)=0</formula>
    </cfRule>
    <cfRule type="expression" dxfId="2076" priority="69">
      <formula>MOD(ROW()-4,26)=0</formula>
    </cfRule>
    <cfRule type="expression" dxfId="2075" priority="43">
      <formula>MOD(ROW(),2)=0</formula>
    </cfRule>
    <cfRule type="expression" dxfId="2074" priority="42">
      <formula>MOD(ROW()-4,26)=0</formula>
    </cfRule>
  </conditionalFormatting>
  <conditionalFormatting sqref="D142:F142">
    <cfRule type="expression" dxfId="2073" priority="16">
      <formula>MOD(ROW(),2)=0</formula>
    </cfRule>
    <cfRule type="expression" dxfId="2072" priority="15">
      <formula>MOD(ROW()-4,26)=0</formula>
    </cfRule>
  </conditionalFormatting>
  <conditionalFormatting sqref="D148:F148">
    <cfRule type="expression" dxfId="2071" priority="1486">
      <formula>MOD(ROW(),2)=0</formula>
    </cfRule>
    <cfRule type="expression" dxfId="2070" priority="1485">
      <formula>MOD(ROW()-4,26)=0</formula>
    </cfRule>
  </conditionalFormatting>
  <conditionalFormatting sqref="D156:F156">
    <cfRule type="expression" dxfId="2069" priority="371">
      <formula>MOD(ROW(),2)=0</formula>
    </cfRule>
    <cfRule type="expression" dxfId="2068" priority="370">
      <formula>MOD(ROW()-4,26)=0</formula>
    </cfRule>
  </conditionalFormatting>
  <conditionalFormatting sqref="D168:F168 H168:K168">
    <cfRule type="expression" dxfId="2067" priority="2864">
      <formula>MOD(ROW(),2)=0</formula>
    </cfRule>
    <cfRule type="expression" dxfId="2066" priority="2863">
      <formula>MOD(ROW()-4,26)=0</formula>
    </cfRule>
  </conditionalFormatting>
  <conditionalFormatting sqref="D176:F176 H176:K176">
    <cfRule type="expression" dxfId="2065" priority="890">
      <formula>MOD(ROW()-4,26)=0</formula>
    </cfRule>
    <cfRule type="expression" dxfId="2064" priority="891">
      <formula>MOD(ROW(),2)=0</formula>
    </cfRule>
  </conditionalFormatting>
  <conditionalFormatting sqref="D218:F218">
    <cfRule type="expression" dxfId="2063" priority="2648">
      <formula>MOD(ROW(),2)=0</formula>
    </cfRule>
    <cfRule type="expression" dxfId="2062" priority="2647">
      <formula>MOD(ROW()-4,26)=0</formula>
    </cfRule>
  </conditionalFormatting>
  <conditionalFormatting sqref="D232:F232">
    <cfRule type="expression" dxfId="2061" priority="6621">
      <formula>MOD(ROW(),2)=0</formula>
    </cfRule>
    <cfRule type="expression" dxfId="2060" priority="6620">
      <formula>MOD(ROW()-4,26)=0</formula>
    </cfRule>
  </conditionalFormatting>
  <conditionalFormatting sqref="D46:G46">
    <cfRule type="expression" dxfId="2059" priority="5206">
      <formula>MOD(ROW()-4,26)=0</formula>
    </cfRule>
    <cfRule type="expression" dxfId="2058" priority="5207">
      <formula>MOD(ROW(),2)=0</formula>
    </cfRule>
  </conditionalFormatting>
  <conditionalFormatting sqref="D119:G119 D121:G121 F120:G124">
    <cfRule type="expression" dxfId="2057" priority="2012">
      <formula>MOD(ROW()-4,26)=0</formula>
    </cfRule>
  </conditionalFormatting>
  <conditionalFormatting sqref="D119:G119 F120:G124 D121:G121">
    <cfRule type="expression" dxfId="2056" priority="2013">
      <formula>MOD(ROW(),2)=0</formula>
    </cfRule>
  </conditionalFormatting>
  <conditionalFormatting sqref="D121:G122">
    <cfRule type="expression" dxfId="2055" priority="2014">
      <formula>MOD(ROW()-4,26)=0</formula>
    </cfRule>
    <cfRule type="expression" dxfId="2054" priority="2015">
      <formula>MOD(ROW(),2)=0</formula>
    </cfRule>
  </conditionalFormatting>
  <conditionalFormatting sqref="D123:G124">
    <cfRule type="expression" dxfId="2053" priority="1955">
      <formula>MOD(ROW()-4,26)=0</formula>
    </cfRule>
    <cfRule type="expression" dxfId="2052" priority="1956">
      <formula>MOD(ROW(),2)=0</formula>
    </cfRule>
  </conditionalFormatting>
  <conditionalFormatting sqref="D41:K42">
    <cfRule type="expression" dxfId="2051" priority="5432">
      <formula>MOD(ROW()-4,26)=0</formula>
    </cfRule>
  </conditionalFormatting>
  <conditionalFormatting sqref="D43:K44">
    <cfRule type="expression" dxfId="2050" priority="6080">
      <formula>MOD(ROW()-4,26)=0</formula>
    </cfRule>
  </conditionalFormatting>
  <conditionalFormatting sqref="D117:K120">
    <cfRule type="expression" dxfId="2049" priority="2021">
      <formula>MOD(ROW(),2)=0</formula>
    </cfRule>
    <cfRule type="expression" dxfId="2048" priority="2020">
      <formula>MOD(ROW()-4,26)=0</formula>
    </cfRule>
  </conditionalFormatting>
  <conditionalFormatting sqref="D121:K122">
    <cfRule type="expression" dxfId="2047" priority="1960">
      <formula>MOD(ROW(),2)=0</formula>
    </cfRule>
    <cfRule type="expression" dxfId="2046" priority="1959">
      <formula>MOD(ROW()-4,26)=0</formula>
    </cfRule>
  </conditionalFormatting>
  <conditionalFormatting sqref="D141:K141">
    <cfRule type="expression" dxfId="2045" priority="1562">
      <formula>MOD(ROW()-4,26)=0</formula>
    </cfRule>
  </conditionalFormatting>
  <conditionalFormatting sqref="D142:K142">
    <cfRule type="expression" dxfId="2044" priority="1560">
      <formula>MOD(ROW()-4,26)=0</formula>
    </cfRule>
    <cfRule type="expression" dxfId="2043" priority="1561">
      <formula>MOD(ROW(),2)=0</formula>
    </cfRule>
  </conditionalFormatting>
  <conditionalFormatting sqref="D143:K143">
    <cfRule type="expression" dxfId="2042" priority="1551">
      <formula>MOD(ROW()-4,26)=0</formula>
    </cfRule>
  </conditionalFormatting>
  <conditionalFormatting sqref="D144:K144">
    <cfRule type="expression" dxfId="2041" priority="1549">
      <formula>MOD(ROW()-4,26)=0</formula>
    </cfRule>
    <cfRule type="expression" dxfId="2040" priority="1550">
      <formula>MOD(ROW(),2)=0</formula>
    </cfRule>
  </conditionalFormatting>
  <conditionalFormatting sqref="D145:K145">
    <cfRule type="expression" dxfId="2039" priority="1540">
      <formula>MOD(ROW()-4,26)=0</formula>
    </cfRule>
    <cfRule type="expression" dxfId="2038" priority="655">
      <formula>MOD(ROW()-4,26)=0</formula>
    </cfRule>
  </conditionalFormatting>
  <conditionalFormatting sqref="D146:K146">
    <cfRule type="expression" dxfId="2037" priority="654">
      <formula>MOD(ROW(),2)=0</formula>
    </cfRule>
    <cfRule type="expression" dxfId="2036" priority="653">
      <formula>MOD(ROW()-4,26)=0</formula>
    </cfRule>
    <cfRule type="expression" dxfId="2035" priority="1539">
      <formula>MOD(ROW(),2)=0</formula>
    </cfRule>
    <cfRule type="expression" dxfId="2034" priority="1538">
      <formula>MOD(ROW()-4,26)=0</formula>
    </cfRule>
  </conditionalFormatting>
  <conditionalFormatting sqref="D147:K147">
    <cfRule type="expression" dxfId="2033" priority="1487">
      <formula>MOD(ROW()-4,26)=0</formula>
    </cfRule>
    <cfRule type="expression" dxfId="2032" priority="452">
      <formula>MOD(ROW()-4,26)=0</formula>
    </cfRule>
  </conditionalFormatting>
  <conditionalFormatting sqref="D148:K148">
    <cfRule type="expression" dxfId="2031" priority="451">
      <formula>MOD(ROW(),2)=0</formula>
    </cfRule>
    <cfRule type="expression" dxfId="2030" priority="450">
      <formula>MOD(ROW()-4,26)=0</formula>
    </cfRule>
  </conditionalFormatting>
  <conditionalFormatting sqref="D149:K149">
    <cfRule type="expression" dxfId="2029" priority="441">
      <formula>MOD(ROW()-4,26)=0</formula>
    </cfRule>
  </conditionalFormatting>
  <conditionalFormatting sqref="D150:K150">
    <cfRule type="expression" dxfId="2028" priority="440">
      <formula>MOD(ROW(),2)=0</formula>
    </cfRule>
    <cfRule type="expression" dxfId="2027" priority="439">
      <formula>MOD(ROW()-4,26)=0</formula>
    </cfRule>
  </conditionalFormatting>
  <conditionalFormatting sqref="D151:K151">
    <cfRule type="expression" dxfId="2026" priority="432">
      <formula>MOD(ROW()-4,26)=0</formula>
    </cfRule>
  </conditionalFormatting>
  <conditionalFormatting sqref="D152:K152">
    <cfRule type="expression" dxfId="2025" priority="431">
      <formula>MOD(ROW(),2)=0</formula>
    </cfRule>
    <cfRule type="expression" dxfId="2024" priority="430">
      <formula>MOD(ROW()-4,26)=0</formula>
    </cfRule>
  </conditionalFormatting>
  <conditionalFormatting sqref="D153:K153">
    <cfRule type="expression" dxfId="2023" priority="423">
      <formula>MOD(ROW()-4,26)=0</formula>
    </cfRule>
  </conditionalFormatting>
  <conditionalFormatting sqref="D154:K154">
    <cfRule type="expression" dxfId="2022" priority="421">
      <formula>MOD(ROW()-4,26)=0</formula>
    </cfRule>
    <cfRule type="expression" dxfId="2021" priority="422">
      <formula>MOD(ROW(),2)=0</formula>
    </cfRule>
  </conditionalFormatting>
  <conditionalFormatting sqref="D155:K155">
    <cfRule type="expression" dxfId="2020" priority="372">
      <formula>MOD(ROW()-4,26)=0</formula>
    </cfRule>
  </conditionalFormatting>
  <conditionalFormatting sqref="D217:K217">
    <cfRule type="expression" dxfId="2019" priority="2718">
      <formula>MOD(ROW()-4,26)=0</formula>
    </cfRule>
    <cfRule type="expression" dxfId="2018" priority="2719">
      <formula>MOD(ROW(),2)=0</formula>
    </cfRule>
  </conditionalFormatting>
  <conditionalFormatting sqref="D220:K220">
    <cfRule type="expression" dxfId="2017" priority="2629">
      <formula>MOD(ROW()-4,26)=0</formula>
    </cfRule>
    <cfRule type="expression" dxfId="2016" priority="2630">
      <formula>MOD(ROW(),2)=0</formula>
    </cfRule>
  </conditionalFormatting>
  <conditionalFormatting sqref="D222:K222">
    <cfRule type="expression" dxfId="2015" priority="2624">
      <formula>MOD(ROW(),2)=0</formula>
    </cfRule>
    <cfRule type="expression" dxfId="2014" priority="2623">
      <formula>MOD(ROW()-4,26)=0</formula>
    </cfRule>
  </conditionalFormatting>
  <conditionalFormatting sqref="D231:K231 B223:B227 B228:C228">
    <cfRule type="expression" dxfId="2013" priority="7574">
      <formula>MOD(ROW(),2)=0</formula>
    </cfRule>
  </conditionalFormatting>
  <conditionalFormatting sqref="D231:K231">
    <cfRule type="expression" dxfId="2012" priority="7573">
      <formula>MOD(ROW()-4,26)=0</formula>
    </cfRule>
  </conditionalFormatting>
  <conditionalFormatting sqref="D234:K234">
    <cfRule type="expression" dxfId="2011" priority="6596">
      <formula>MOD(ROW()-4,26)=0</formula>
    </cfRule>
    <cfRule type="expression" dxfId="2010" priority="6597">
      <formula>MOD(ROW(),2)=0</formula>
    </cfRule>
  </conditionalFormatting>
  <conditionalFormatting sqref="D236:K236">
    <cfRule type="expression" dxfId="2009" priority="6590">
      <formula>MOD(ROW()-4,26)=0</formula>
    </cfRule>
    <cfRule type="expression" dxfId="2008" priority="6591">
      <formula>MOD(ROW(),2)=0</formula>
    </cfRule>
  </conditionalFormatting>
  <conditionalFormatting sqref="D499:K500">
    <cfRule type="expression" dxfId="2007" priority="14537">
      <formula>MOD(ROW()-4,26)=0</formula>
    </cfRule>
    <cfRule type="expression" dxfId="2006" priority="14538">
      <formula>MOD(ROW(),2)=0</formula>
    </cfRule>
  </conditionalFormatting>
  <conditionalFormatting sqref="D135:L135 D137:L137 F133:L136 D139:L139 F141:L141">
    <cfRule type="expression" dxfId="2005" priority="114">
      <formula>MOD(ROW()-4,26)=0</formula>
    </cfRule>
  </conditionalFormatting>
  <conditionalFormatting sqref="D167:L167">
    <cfRule type="expression" dxfId="2004" priority="2865">
      <formula>MOD(ROW()-4,26)=0</formula>
    </cfRule>
  </conditionalFormatting>
  <conditionalFormatting sqref="D175:L175">
    <cfRule type="expression" dxfId="2003" priority="892">
      <formula>MOD(ROW()-4,26)=0</formula>
    </cfRule>
  </conditionalFormatting>
  <conditionalFormatting sqref="D402:L402">
    <cfRule type="expression" dxfId="2002" priority="4510">
      <formula>MOD(ROW(),2)=0</formula>
    </cfRule>
    <cfRule type="expression" dxfId="2001" priority="4509">
      <formula>MOD(ROW()-4,26)=0</formula>
    </cfRule>
  </conditionalFormatting>
  <conditionalFormatting sqref="D404:L404">
    <cfRule type="expression" dxfId="2000" priority="4336">
      <formula>MOD(ROW(),2)=0</formula>
    </cfRule>
    <cfRule type="expression" dxfId="1999" priority="4335">
      <formula>MOD(ROW()-4,26)=0</formula>
    </cfRule>
  </conditionalFormatting>
  <conditionalFormatting sqref="D406:L406">
    <cfRule type="expression" dxfId="1998" priority="2127">
      <formula>MOD(ROW(),2)=0</formula>
    </cfRule>
    <cfRule type="expression" dxfId="1997" priority="2126">
      <formula>MOD(ROW()-4,26)=0</formula>
    </cfRule>
  </conditionalFormatting>
  <conditionalFormatting sqref="D410:L410">
    <cfRule type="expression" dxfId="1996" priority="6469">
      <formula>MOD(ROW()-4,26)=0</formula>
    </cfRule>
    <cfRule type="expression" dxfId="1995" priority="6470">
      <formula>MOD(ROW(),2)=0</formula>
    </cfRule>
  </conditionalFormatting>
  <conditionalFormatting sqref="D412:L412">
    <cfRule type="expression" dxfId="1994" priority="2447">
      <formula>MOD(ROW()-4,26)=0</formula>
    </cfRule>
    <cfRule type="expression" dxfId="1993" priority="2448">
      <formula>MOD(ROW(),2)=0</formula>
    </cfRule>
    <cfRule type="expression" dxfId="1992" priority="4385">
      <formula>MOD(ROW()-4,26)=0</formula>
    </cfRule>
    <cfRule type="expression" dxfId="1991" priority="4386">
      <formula>MOD(ROW(),2)=0</formula>
    </cfRule>
  </conditionalFormatting>
  <conditionalFormatting sqref="D414:L414">
    <cfRule type="expression" dxfId="1990" priority="2279">
      <formula>MOD(ROW(),2)=0</formula>
    </cfRule>
    <cfRule type="expression" dxfId="1989" priority="2278">
      <formula>MOD(ROW()-4,26)=0</formula>
    </cfRule>
  </conditionalFormatting>
  <conditionalFormatting sqref="D493:L494">
    <cfRule type="expression" dxfId="1988" priority="2571">
      <formula>MOD(ROW()-4,26)=0</formula>
    </cfRule>
    <cfRule type="expression" dxfId="1987" priority="2572">
      <formula>MOD(ROW(),2)=0</formula>
    </cfRule>
  </conditionalFormatting>
  <conditionalFormatting sqref="E33:E44 E49:E50">
    <cfRule type="expression" dxfId="1986" priority="10927">
      <formula>MOD(ROW()-4,26)=0</formula>
    </cfRule>
  </conditionalFormatting>
  <conditionalFormatting sqref="E37:E38">
    <cfRule type="expression" dxfId="1985" priority="6223">
      <formula>MOD(ROW(),2)=0</formula>
    </cfRule>
  </conditionalFormatting>
  <conditionalFormatting sqref="E41:E44 E49:E50">
    <cfRule type="expression" dxfId="1984" priority="10928">
      <formula>MOD(ROW(),2)=0</formula>
    </cfRule>
    <cfRule type="expression" dxfId="1983" priority="10802">
      <formula>MOD(ROW(),2)=0</formula>
    </cfRule>
  </conditionalFormatting>
  <conditionalFormatting sqref="E42">
    <cfRule type="expression" dxfId="1982" priority="5411">
      <formula>MOD(ROW(),2)=0</formula>
    </cfRule>
    <cfRule type="expression" dxfId="1981" priority="5410">
      <formula>MOD(ROW()-4,26)=0</formula>
    </cfRule>
    <cfRule type="expression" dxfId="1980" priority="5409">
      <formula>MOD(ROW(),2)=0</formula>
    </cfRule>
    <cfRule type="expression" dxfId="1979" priority="5408">
      <formula>MOD(ROW()-4,26)=0</formula>
    </cfRule>
    <cfRule type="expression" dxfId="1978" priority="5407">
      <formula>MOD(ROW(),2)=0</formula>
    </cfRule>
    <cfRule type="expression" dxfId="1977" priority="5429">
      <formula>MOD(ROW(),2)=0</formula>
    </cfRule>
    <cfRule type="expression" dxfId="1976" priority="5428">
      <formula>MOD(ROW()-4,26)=0</formula>
    </cfRule>
    <cfRule type="expression" dxfId="1975" priority="5406">
      <formula>MOD(ROW()-4,26)=0</formula>
    </cfRule>
    <cfRule type="expression" dxfId="1974" priority="5427">
      <formula>MOD(ROW(),2)=0</formula>
    </cfRule>
    <cfRule type="expression" dxfId="1973" priority="5426">
      <formula>MOD(ROW()-4,26)=0</formula>
    </cfRule>
    <cfRule type="expression" dxfId="1972" priority="5425">
      <formula>MOD(ROW(),2)=0</formula>
    </cfRule>
    <cfRule type="expression" dxfId="1971" priority="5420">
      <formula>MOD(ROW()-4,26)=0</formula>
    </cfRule>
    <cfRule type="expression" dxfId="1970" priority="5423">
      <formula>MOD(ROW(),2)=0</formula>
    </cfRule>
    <cfRule type="expression" dxfId="1969" priority="5424">
      <formula>MOD(ROW()-4,26)=0</formula>
    </cfRule>
    <cfRule type="expression" dxfId="1968" priority="5422">
      <formula>MOD(ROW()-4,26)=0</formula>
    </cfRule>
    <cfRule type="expression" dxfId="1967" priority="5421">
      <formula>MOD(ROW(),2)=0</formula>
    </cfRule>
    <cfRule type="expression" dxfId="1966" priority="5431">
      <formula>MOD(ROW(),2)=0</formula>
    </cfRule>
    <cfRule type="expression" dxfId="1965" priority="5430">
      <formula>MOD(ROW()-4,26)=0</formula>
    </cfRule>
  </conditionalFormatting>
  <conditionalFormatting sqref="E43:E44">
    <cfRule type="expression" dxfId="1964" priority="5260">
      <formula>MOD(ROW(),2)=0</formula>
    </cfRule>
  </conditionalFormatting>
  <conditionalFormatting sqref="E43:E46">
    <cfRule type="expression" dxfId="1963" priority="6022">
      <formula>MOD(ROW()-4,26)=0</formula>
    </cfRule>
    <cfRule type="expression" dxfId="1962" priority="5962">
      <formula>MOD(ROW(),2)=0</formula>
    </cfRule>
    <cfRule type="expression" dxfId="1961" priority="5894">
      <formula>MOD(ROW()-4,26)=0</formula>
    </cfRule>
  </conditionalFormatting>
  <conditionalFormatting sqref="E44">
    <cfRule type="expression" dxfId="1960" priority="6077">
      <formula>MOD(ROW(),2)=0</formula>
    </cfRule>
    <cfRule type="expression" dxfId="1959" priority="6076">
      <formula>MOD(ROW()-4,26)=0</formula>
    </cfRule>
    <cfRule type="expression" dxfId="1958" priority="6075">
      <formula>MOD(ROW(),2)=0</formula>
    </cfRule>
    <cfRule type="expression" dxfId="1957" priority="6074">
      <formula>MOD(ROW()-4,26)=0</formula>
    </cfRule>
    <cfRule type="expression" dxfId="1956" priority="6073">
      <formula>MOD(ROW(),2)=0</formula>
    </cfRule>
    <cfRule type="expression" dxfId="1955" priority="6072">
      <formula>MOD(ROW()-4,26)=0</formula>
    </cfRule>
    <cfRule type="expression" dxfId="1954" priority="6071">
      <formula>MOD(ROW(),2)=0</formula>
    </cfRule>
    <cfRule type="expression" dxfId="1953" priority="6070">
      <formula>MOD(ROW()-4,26)=0</formula>
    </cfRule>
    <cfRule type="expression" dxfId="1952" priority="6069">
      <formula>MOD(ROW(),2)=0</formula>
    </cfRule>
    <cfRule type="expression" dxfId="1951" priority="6068">
      <formula>MOD(ROW()-4,26)=0</formula>
    </cfRule>
    <cfRule type="expression" dxfId="1950" priority="6059">
      <formula>MOD(ROW(),2)=0</formula>
    </cfRule>
    <cfRule type="expression" dxfId="1949" priority="6058">
      <formula>MOD(ROW()-4,26)=0</formula>
    </cfRule>
    <cfRule type="expression" dxfId="1948" priority="6057">
      <formula>MOD(ROW(),2)=0</formula>
    </cfRule>
    <cfRule type="expression" dxfId="1947" priority="6055">
      <formula>MOD(ROW(),2)=0</formula>
    </cfRule>
    <cfRule type="expression" dxfId="1946" priority="6054">
      <formula>MOD(ROW()-4,26)=0</formula>
    </cfRule>
    <cfRule type="expression" dxfId="1945" priority="6056">
      <formula>MOD(ROW()-4,26)=0</formula>
    </cfRule>
    <cfRule type="expression" dxfId="1944" priority="6079">
      <formula>MOD(ROW(),2)=0</formula>
    </cfRule>
    <cfRule type="expression" dxfId="1943" priority="6078">
      <formula>MOD(ROW()-4,26)=0</formula>
    </cfRule>
  </conditionalFormatting>
  <conditionalFormatting sqref="E45">
    <cfRule type="expression" dxfId="1942" priority="5895">
      <formula>MOD(ROW(),2)=0</formula>
    </cfRule>
    <cfRule type="expression" dxfId="1941" priority="6026">
      <formula>MOD(ROW(),2)=0</formula>
    </cfRule>
  </conditionalFormatting>
  <conditionalFormatting sqref="E45:E48">
    <cfRule type="expression" dxfId="1940" priority="5888">
      <formula>MOD(ROW()-4,26)=0</formula>
    </cfRule>
    <cfRule type="expression" dxfId="1939" priority="5889">
      <formula>MOD(ROW(),2)=0</formula>
    </cfRule>
  </conditionalFormatting>
  <conditionalFormatting sqref="E46">
    <cfRule type="expression" dxfId="1938" priority="5220">
      <formula>MOD(ROW()-4,26)=0</formula>
    </cfRule>
    <cfRule type="expression" dxfId="1937" priority="5221">
      <formula>MOD(ROW(),2)=0</formula>
    </cfRule>
    <cfRule type="expression" dxfId="1936" priority="5239">
      <formula>MOD(ROW(),2)=0</formula>
    </cfRule>
    <cfRule type="expression" dxfId="1935" priority="5236">
      <formula>MOD(ROW()-4,26)=0</formula>
    </cfRule>
    <cfRule type="expression" dxfId="1934" priority="5230">
      <formula>MOD(ROW()-4,26)=0</formula>
    </cfRule>
    <cfRule type="expression" dxfId="1933" priority="5216">
      <formula>MOD(ROW()-4,26)=0</formula>
    </cfRule>
    <cfRule type="expression" dxfId="1932" priority="5217">
      <formula>MOD(ROW(),2)=0</formula>
    </cfRule>
    <cfRule type="expression" dxfId="1931" priority="5238">
      <formula>MOD(ROW()-4,26)=0</formula>
    </cfRule>
    <cfRule type="expression" dxfId="1930" priority="5237">
      <formula>MOD(ROW(),2)=0</formula>
    </cfRule>
    <cfRule type="expression" dxfId="1929" priority="5218">
      <formula>MOD(ROW()-4,26)=0</formula>
    </cfRule>
    <cfRule type="expression" dxfId="1928" priority="5241">
      <formula>MOD(ROW(),2)=0</formula>
    </cfRule>
    <cfRule type="expression" dxfId="1927" priority="5235">
      <formula>MOD(ROW(),2)=0</formula>
    </cfRule>
    <cfRule type="expression" dxfId="1926" priority="5234">
      <formula>MOD(ROW()-4,26)=0</formula>
    </cfRule>
    <cfRule type="expression" dxfId="1925" priority="5233">
      <formula>MOD(ROW(),2)=0</formula>
    </cfRule>
    <cfRule type="expression" dxfId="1924" priority="5232">
      <formula>MOD(ROW()-4,26)=0</formula>
    </cfRule>
    <cfRule type="expression" dxfId="1923" priority="5231">
      <formula>MOD(ROW(),2)=0</formula>
    </cfRule>
    <cfRule type="expression" dxfId="1922" priority="5240">
      <formula>MOD(ROW()-4,26)=0</formula>
    </cfRule>
    <cfRule type="expression" dxfId="1921" priority="5219">
      <formula>MOD(ROW(),2)=0</formula>
    </cfRule>
  </conditionalFormatting>
  <conditionalFormatting sqref="E47">
    <cfRule type="expression" dxfId="1920" priority="5083">
      <formula>MOD(ROW(),2)=0</formula>
    </cfRule>
  </conditionalFormatting>
  <conditionalFormatting sqref="E47:E48">
    <cfRule type="expression" dxfId="1919" priority="5122">
      <formula>MOD(ROW(),2)=0</formula>
    </cfRule>
    <cfRule type="expression" dxfId="1918" priority="5082">
      <formula>MOD(ROW()-4,26)=0</formula>
    </cfRule>
  </conditionalFormatting>
  <conditionalFormatting sqref="E47:E54">
    <cfRule type="expression" dxfId="1917" priority="9776">
      <formula>MOD(ROW()-4,26)=0</formula>
    </cfRule>
  </conditionalFormatting>
  <conditionalFormatting sqref="E48">
    <cfRule type="expression" dxfId="1916" priority="5863">
      <formula>MOD(ROW(),2)=0</formula>
    </cfRule>
    <cfRule type="expression" dxfId="1915" priority="5867">
      <formula>MOD(ROW(),2)=0</formula>
    </cfRule>
    <cfRule type="expression" dxfId="1914" priority="5868">
      <formula>MOD(ROW()-4,26)=0</formula>
    </cfRule>
    <cfRule type="expression" dxfId="1913" priority="5864">
      <formula>MOD(ROW()-4,26)=0</formula>
    </cfRule>
    <cfRule type="expression" dxfId="1912" priority="5869">
      <formula>MOD(ROW(),2)=0</formula>
    </cfRule>
    <cfRule type="expression" dxfId="1911" priority="5865">
      <formula>MOD(ROW(),2)=0</formula>
    </cfRule>
    <cfRule type="expression" dxfId="1910" priority="5848">
      <formula>MOD(ROW()-4,26)=0</formula>
    </cfRule>
    <cfRule type="expression" dxfId="1909" priority="5859">
      <formula>MOD(ROW(),2)=0</formula>
    </cfRule>
    <cfRule type="expression" dxfId="1908" priority="5847">
      <formula>MOD(ROW(),2)=0</formula>
    </cfRule>
    <cfRule type="expression" dxfId="1907" priority="5858">
      <formula>MOD(ROW()-4,26)=0</formula>
    </cfRule>
    <cfRule type="expression" dxfId="1906" priority="5846">
      <formula>MOD(ROW()-4,26)=0</formula>
    </cfRule>
    <cfRule type="expression" dxfId="1905" priority="5866">
      <formula>MOD(ROW()-4,26)=0</formula>
    </cfRule>
    <cfRule type="expression" dxfId="1904" priority="5845">
      <formula>MOD(ROW(),2)=0</formula>
    </cfRule>
    <cfRule type="expression" dxfId="1903" priority="5862">
      <formula>MOD(ROW()-4,26)=0</formula>
    </cfRule>
    <cfRule type="expression" dxfId="1902" priority="5844">
      <formula>MOD(ROW()-4,26)=0</formula>
    </cfRule>
    <cfRule type="expression" dxfId="1901" priority="5849">
      <formula>MOD(ROW(),2)=0</formula>
    </cfRule>
    <cfRule type="expression" dxfId="1900" priority="5861">
      <formula>MOD(ROW(),2)=0</formula>
    </cfRule>
    <cfRule type="expression" dxfId="1899" priority="5860">
      <formula>MOD(ROW()-4,26)=0</formula>
    </cfRule>
  </conditionalFormatting>
  <conditionalFormatting sqref="E49:E50 E41:E44">
    <cfRule type="expression" dxfId="1898" priority="10723">
      <formula>MOD(ROW()-4,26)=0</formula>
    </cfRule>
  </conditionalFormatting>
  <conditionalFormatting sqref="E49:E50">
    <cfRule type="expression" dxfId="1897" priority="5075">
      <formula>MOD(ROW(),2)=0</formula>
    </cfRule>
    <cfRule type="expression" dxfId="1896" priority="5072">
      <formula>MOD(ROW()-4,26)=0</formula>
    </cfRule>
  </conditionalFormatting>
  <conditionalFormatting sqref="E49:E54">
    <cfRule type="expression" dxfId="1895" priority="9793">
      <formula>MOD(ROW(),2)=0</formula>
    </cfRule>
  </conditionalFormatting>
  <conditionalFormatting sqref="E50">
    <cfRule type="expression" dxfId="1894" priority="8440">
      <formula>MOD(ROW()-4,26)=0</formula>
    </cfRule>
    <cfRule type="expression" dxfId="1893" priority="5045">
      <formula>MOD(ROW(),2)=0</formula>
    </cfRule>
    <cfRule type="expression" dxfId="1892" priority="5044">
      <formula>MOD(ROW()-4,26)=0</formula>
    </cfRule>
    <cfRule type="expression" dxfId="1891" priority="5043">
      <formula>MOD(ROW(),2)=0</formula>
    </cfRule>
    <cfRule type="expression" dxfId="1890" priority="8426">
      <formula>MOD(ROW()-4,26)=0</formula>
    </cfRule>
    <cfRule type="expression" dxfId="1889" priority="5021">
      <formula>MOD(ROW(),2)=0</formula>
    </cfRule>
    <cfRule type="expression" dxfId="1888" priority="5022">
      <formula>MOD(ROW()-4,26)=0</formula>
    </cfRule>
    <cfRule type="expression" dxfId="1887" priority="5023">
      <formula>MOD(ROW(),2)=0</formula>
    </cfRule>
    <cfRule type="expression" dxfId="1886" priority="5024">
      <formula>MOD(ROW()-4,26)=0</formula>
    </cfRule>
    <cfRule type="expression" dxfId="1885" priority="8448">
      <formula>MOD(ROW()-4,26)=0</formula>
    </cfRule>
    <cfRule type="expression" dxfId="1884" priority="8449">
      <formula>MOD(ROW(),2)=0</formula>
    </cfRule>
    <cfRule type="expression" dxfId="1883" priority="5041">
      <formula>MOD(ROW(),2)=0</formula>
    </cfRule>
    <cfRule type="expression" dxfId="1882" priority="5040">
      <formula>MOD(ROW()-4,26)=0</formula>
    </cfRule>
    <cfRule type="expression" dxfId="1881" priority="5025">
      <formula>MOD(ROW(),2)=0</formula>
    </cfRule>
    <cfRule type="expression" dxfId="1880" priority="5039">
      <formula>MOD(ROW(),2)=0</formula>
    </cfRule>
    <cfRule type="expression" dxfId="1879" priority="5038">
      <formula>MOD(ROW()-4,26)=0</formula>
    </cfRule>
    <cfRule type="expression" dxfId="1878" priority="5037">
      <formula>MOD(ROW(),2)=0</formula>
    </cfRule>
    <cfRule type="expression" dxfId="1877" priority="5036">
      <formula>MOD(ROW()-4,26)=0</formula>
    </cfRule>
    <cfRule type="expression" dxfId="1876" priority="5034">
      <formula>MOD(ROW()-4,26)=0</formula>
    </cfRule>
    <cfRule type="expression" dxfId="1875" priority="5035">
      <formula>MOD(ROW(),2)=0</formula>
    </cfRule>
    <cfRule type="expression" dxfId="1874" priority="8431">
      <formula>MOD(ROW(),2)=0</formula>
    </cfRule>
    <cfRule type="expression" dxfId="1873" priority="8430">
      <formula>MOD(ROW()-4,26)=0</formula>
    </cfRule>
    <cfRule type="expression" dxfId="1872" priority="8429">
      <formula>MOD(ROW(),2)=0</formula>
    </cfRule>
    <cfRule type="expression" dxfId="1871" priority="8428">
      <formula>MOD(ROW()-4,26)=0</formula>
    </cfRule>
    <cfRule type="expression" dxfId="1870" priority="8427">
      <formula>MOD(ROW(),2)=0</formula>
    </cfRule>
    <cfRule type="expression" dxfId="1869" priority="5042">
      <formula>MOD(ROW()-4,26)=0</formula>
    </cfRule>
    <cfRule type="expression" dxfId="1868" priority="8441">
      <formula>MOD(ROW(),2)=0</formula>
    </cfRule>
    <cfRule type="expression" dxfId="1867" priority="8442">
      <formula>MOD(ROW()-4,26)=0</formula>
    </cfRule>
    <cfRule type="expression" dxfId="1866" priority="8443">
      <formula>MOD(ROW(),2)=0</formula>
    </cfRule>
    <cfRule type="expression" dxfId="1865" priority="8444">
      <formula>MOD(ROW()-4,26)=0</formula>
    </cfRule>
    <cfRule type="expression" dxfId="1864" priority="8445">
      <formula>MOD(ROW(),2)=0</formula>
    </cfRule>
    <cfRule type="expression" dxfId="1863" priority="8446">
      <formula>MOD(ROW()-4,26)=0</formula>
    </cfRule>
    <cfRule type="expression" dxfId="1862" priority="8447">
      <formula>MOD(ROW(),2)=0</formula>
    </cfRule>
    <cfRule type="expression" dxfId="1861" priority="5020">
      <formula>MOD(ROW()-4,26)=0</formula>
    </cfRule>
  </conditionalFormatting>
  <conditionalFormatting sqref="E50:E51">
    <cfRule type="expression" dxfId="1860" priority="8451">
      <formula>MOD(ROW(),2)=0</formula>
    </cfRule>
  </conditionalFormatting>
  <conditionalFormatting sqref="E50:E52">
    <cfRule type="expression" dxfId="1859" priority="8450">
      <formula>MOD(ROW()-4,26)=0</formula>
    </cfRule>
  </conditionalFormatting>
  <conditionalFormatting sqref="E51:E52">
    <cfRule type="expression" dxfId="1858" priority="5008">
      <formula>MOD(ROW()-4,26)=0</formula>
    </cfRule>
    <cfRule type="expression" dxfId="1857" priority="9179">
      <formula>MOD(ROW(),2)=0</formula>
    </cfRule>
    <cfRule type="expression" dxfId="1856" priority="5011">
      <formula>MOD(ROW(),2)=0</formula>
    </cfRule>
  </conditionalFormatting>
  <conditionalFormatting sqref="E52">
    <cfRule type="expression" dxfId="1855" priority="4980">
      <formula>MOD(ROW()-4,26)=0</formula>
    </cfRule>
    <cfRule type="expression" dxfId="1854" priority="4956">
      <formula>MOD(ROW()-4,26)=0</formula>
    </cfRule>
    <cfRule type="expression" dxfId="1853" priority="4979">
      <formula>MOD(ROW(),2)=0</formula>
    </cfRule>
    <cfRule type="expression" dxfId="1852" priority="4977">
      <formula>MOD(ROW(),2)=0</formula>
    </cfRule>
    <cfRule type="expression" dxfId="1851" priority="4960">
      <formula>MOD(ROW()-4,26)=0</formula>
    </cfRule>
    <cfRule type="expression" dxfId="1850" priority="4972">
      <formula>MOD(ROW()-4,26)=0</formula>
    </cfRule>
    <cfRule type="expression" dxfId="1849" priority="4973">
      <formula>MOD(ROW(),2)=0</formula>
    </cfRule>
    <cfRule type="expression" dxfId="1848" priority="4975">
      <formula>MOD(ROW(),2)=0</formula>
    </cfRule>
    <cfRule type="expression" dxfId="1847" priority="4961">
      <formula>MOD(ROW(),2)=0</formula>
    </cfRule>
    <cfRule type="expression" dxfId="1846" priority="4981">
      <formula>MOD(ROW(),2)=0</formula>
    </cfRule>
    <cfRule type="expression" dxfId="1845" priority="4974">
      <formula>MOD(ROW()-4,26)=0</formula>
    </cfRule>
    <cfRule type="expression" dxfId="1844" priority="4978">
      <formula>MOD(ROW()-4,26)=0</formula>
    </cfRule>
    <cfRule type="expression" dxfId="1843" priority="4959">
      <formula>MOD(ROW(),2)=0</formula>
    </cfRule>
    <cfRule type="expression" dxfId="1842" priority="4976">
      <formula>MOD(ROW()-4,26)=0</formula>
    </cfRule>
    <cfRule type="expression" dxfId="1841" priority="4958">
      <formula>MOD(ROW()-4,26)=0</formula>
    </cfRule>
    <cfRule type="expression" dxfId="1840" priority="4971">
      <formula>MOD(ROW(),2)=0</formula>
    </cfRule>
    <cfRule type="expression" dxfId="1839" priority="4970">
      <formula>MOD(ROW()-4,26)=0</formula>
    </cfRule>
    <cfRule type="expression" dxfId="1838" priority="4957">
      <formula>MOD(ROW(),2)=0</formula>
    </cfRule>
  </conditionalFormatting>
  <conditionalFormatting sqref="E53:E54">
    <cfRule type="expression" dxfId="1837" priority="5796">
      <formula>MOD(ROW(),2)=0</formula>
    </cfRule>
    <cfRule type="expression" dxfId="1836" priority="5793">
      <formula>MOD(ROW()-4,26)=0</formula>
    </cfRule>
  </conditionalFormatting>
  <conditionalFormatting sqref="E54">
    <cfRule type="expression" dxfId="1835" priority="5758">
      <formula>MOD(ROW(),2)=0</formula>
    </cfRule>
    <cfRule type="expression" dxfId="1834" priority="5757">
      <formula>MOD(ROW()-4,26)=0</formula>
    </cfRule>
    <cfRule type="expression" dxfId="1833" priority="4904">
      <formula>MOD(ROW()-4,26)=0</formula>
    </cfRule>
    <cfRule type="expression" dxfId="1832" priority="5741">
      <formula>MOD(ROW()-4,26)=0</formula>
    </cfRule>
    <cfRule type="expression" dxfId="1831" priority="5742">
      <formula>MOD(ROW(),2)=0</formula>
    </cfRule>
    <cfRule type="expression" dxfId="1830" priority="5744">
      <formula>MOD(ROW(),2)=0</formula>
    </cfRule>
    <cfRule type="expression" dxfId="1829" priority="5746">
      <formula>MOD(ROW(),2)=0</formula>
    </cfRule>
    <cfRule type="expression" dxfId="1828" priority="4886">
      <formula>MOD(ROW()-4,26)=0</formula>
    </cfRule>
    <cfRule type="expression" dxfId="1827" priority="4887">
      <formula>MOD(ROW(),2)=0</formula>
    </cfRule>
    <cfRule type="expression" dxfId="1826" priority="4888">
      <formula>MOD(ROW()-4,26)=0</formula>
    </cfRule>
    <cfRule type="expression" dxfId="1825" priority="4889">
      <formula>MOD(ROW(),2)=0</formula>
    </cfRule>
    <cfRule type="expression" dxfId="1824" priority="4890">
      <formula>MOD(ROW()-4,26)=0</formula>
    </cfRule>
    <cfRule type="expression" dxfId="1823" priority="4891">
      <formula>MOD(ROW(),2)=0</formula>
    </cfRule>
    <cfRule type="expression" dxfId="1822" priority="5755">
      <formula>MOD(ROW()-4,26)=0</formula>
    </cfRule>
    <cfRule type="expression" dxfId="1821" priority="5756">
      <formula>MOD(ROW(),2)=0</formula>
    </cfRule>
    <cfRule type="expression" dxfId="1820" priority="4931">
      <formula>MOD(ROW(),2)=0</formula>
    </cfRule>
    <cfRule type="expression" dxfId="1819" priority="5745">
      <formula>MOD(ROW()-4,26)=0</formula>
    </cfRule>
    <cfRule type="expression" dxfId="1818" priority="4930">
      <formula>MOD(ROW()-4,26)=0</formula>
    </cfRule>
    <cfRule type="expression" dxfId="1817" priority="4929">
      <formula>MOD(ROW(),2)=0</formula>
    </cfRule>
    <cfRule type="expression" dxfId="1816" priority="4928">
      <formula>MOD(ROW()-4,26)=0</formula>
    </cfRule>
    <cfRule type="expression" dxfId="1815" priority="5766">
      <formula>MOD(ROW(),2)=0</formula>
    </cfRule>
    <cfRule type="expression" dxfId="1814" priority="5765">
      <formula>MOD(ROW()-4,26)=0</formula>
    </cfRule>
    <cfRule type="expression" dxfId="1813" priority="5764">
      <formula>MOD(ROW(),2)=0</formula>
    </cfRule>
    <cfRule type="expression" dxfId="1812" priority="5763">
      <formula>MOD(ROW()-4,26)=0</formula>
    </cfRule>
    <cfRule type="expression" dxfId="1811" priority="5762">
      <formula>MOD(ROW(),2)=0</formula>
    </cfRule>
    <cfRule type="expression" dxfId="1810" priority="5761">
      <formula>MOD(ROW()-4,26)=0</formula>
    </cfRule>
    <cfRule type="expression" dxfId="1809" priority="4911">
      <formula>MOD(ROW(),2)=0</formula>
    </cfRule>
    <cfRule type="expression" dxfId="1808" priority="4910">
      <formula>MOD(ROW()-4,26)=0</formula>
    </cfRule>
    <cfRule type="expression" dxfId="1807" priority="4909">
      <formula>MOD(ROW(),2)=0</formula>
    </cfRule>
    <cfRule type="expression" dxfId="1806" priority="4908">
      <formula>MOD(ROW()-4,26)=0</formula>
    </cfRule>
    <cfRule type="expression" dxfId="1805" priority="4907">
      <formula>MOD(ROW(),2)=0</formula>
    </cfRule>
    <cfRule type="expression" dxfId="1804" priority="4906">
      <formula>MOD(ROW()-4,26)=0</formula>
    </cfRule>
    <cfRule type="expression" dxfId="1803" priority="4905">
      <formula>MOD(ROW(),2)=0</formula>
    </cfRule>
    <cfRule type="expression" dxfId="1802" priority="5743">
      <formula>MOD(ROW()-4,26)=0</formula>
    </cfRule>
    <cfRule type="expression" dxfId="1801" priority="4903">
      <formula>MOD(ROW(),2)=0</formula>
    </cfRule>
    <cfRule type="expression" dxfId="1800" priority="4902">
      <formula>MOD(ROW()-4,26)=0</formula>
    </cfRule>
    <cfRule type="expression" dxfId="1799" priority="4901">
      <formula>MOD(ROW(),2)=0</formula>
    </cfRule>
    <cfRule type="expression" dxfId="1798" priority="4900">
      <formula>MOD(ROW()-4,26)=0</formula>
    </cfRule>
    <cfRule type="expression" dxfId="1797" priority="5760">
      <formula>MOD(ROW(),2)=0</formula>
    </cfRule>
    <cfRule type="expression" dxfId="1796" priority="5759">
      <formula>MOD(ROW()-4,26)=0</formula>
    </cfRule>
  </conditionalFormatting>
  <conditionalFormatting sqref="E55:E58">
    <cfRule type="expression" dxfId="1795" priority="4862">
      <formula>MOD(ROW()-4,26)=0</formula>
    </cfRule>
    <cfRule type="expression" dxfId="1794" priority="4874">
      <formula>MOD(ROW()-4,26)=0</formula>
    </cfRule>
    <cfRule type="expression" dxfId="1793" priority="4875">
      <formula>MOD(ROW(),2)=0</formula>
    </cfRule>
  </conditionalFormatting>
  <conditionalFormatting sqref="E56">
    <cfRule type="expression" dxfId="1792" priority="4860">
      <formula>MOD(ROW()-4,26)=0</formula>
    </cfRule>
    <cfRule type="expression" dxfId="1791" priority="4861">
      <formula>MOD(ROW(),2)=0</formula>
    </cfRule>
    <cfRule type="expression" dxfId="1790" priority="4865">
      <formula>MOD(ROW(),2)=0</formula>
    </cfRule>
  </conditionalFormatting>
  <conditionalFormatting sqref="E59:E60 B59 D59">
    <cfRule type="expression" dxfId="1789" priority="4847">
      <formula>MOD(ROW()-4,26)=0</formula>
    </cfRule>
  </conditionalFormatting>
  <conditionalFormatting sqref="E104">
    <cfRule type="expression" dxfId="1788" priority="11674">
      <formula>MOD(ROW(),2)=0</formula>
    </cfRule>
    <cfRule type="expression" dxfId="1787" priority="11673">
      <formula>MOD(ROW()-4,26)=0</formula>
    </cfRule>
    <cfRule type="expression" dxfId="1786" priority="11672">
      <formula>MOD(ROW(),2)=0</formula>
    </cfRule>
    <cfRule type="expression" dxfId="1785" priority="11671">
      <formula>MOD(ROW()-4,26)=0</formula>
    </cfRule>
  </conditionalFormatting>
  <conditionalFormatting sqref="E106">
    <cfRule type="expression" dxfId="1784" priority="11593">
      <formula>MOD(ROW()-4,26)=0</formula>
    </cfRule>
    <cfRule type="expression" dxfId="1783" priority="11594">
      <formula>MOD(ROW(),2)=0</formula>
    </cfRule>
    <cfRule type="expression" dxfId="1782" priority="11595">
      <formula>MOD(ROW()-4,26)=0</formula>
    </cfRule>
    <cfRule type="expression" dxfId="1781" priority="11592">
      <formula>MOD(ROW(),2)=0</formula>
    </cfRule>
    <cfRule type="expression" dxfId="1780" priority="11596">
      <formula>MOD(ROW(),2)=0</formula>
    </cfRule>
    <cfRule type="expression" dxfId="1779" priority="11591">
      <formula>MOD(ROW()-4,26)=0</formula>
    </cfRule>
  </conditionalFormatting>
  <conditionalFormatting sqref="E141">
    <cfRule type="expression" dxfId="1778" priority="1566">
      <formula>MOD(ROW()-4,26)=0</formula>
    </cfRule>
  </conditionalFormatting>
  <conditionalFormatting sqref="E143">
    <cfRule type="expression" dxfId="1777" priority="1555">
      <formula>MOD(ROW()-4,26)=0</formula>
    </cfRule>
  </conditionalFormatting>
  <conditionalFormatting sqref="E145">
    <cfRule type="expression" dxfId="1776" priority="1544">
      <formula>MOD(ROW()-4,26)=0</formula>
    </cfRule>
    <cfRule type="expression" dxfId="1775" priority="659">
      <formula>MOD(ROW()-4,26)=0</formula>
    </cfRule>
  </conditionalFormatting>
  <conditionalFormatting sqref="E147">
    <cfRule type="expression" dxfId="1774" priority="1491">
      <formula>MOD(ROW()-4,26)=0</formula>
    </cfRule>
    <cfRule type="expression" dxfId="1773" priority="456">
      <formula>MOD(ROW()-4,26)=0</formula>
    </cfRule>
  </conditionalFormatting>
  <conditionalFormatting sqref="E149">
    <cfRule type="expression" dxfId="1772" priority="445">
      <formula>MOD(ROW()-4,26)=0</formula>
    </cfRule>
  </conditionalFormatting>
  <conditionalFormatting sqref="E149:E152">
    <cfRule type="expression" dxfId="1771" priority="1359">
      <formula>MOD(ROW(),2)=0</formula>
    </cfRule>
    <cfRule type="expression" dxfId="1770" priority="1358">
      <formula>MOD(ROW()-4,26)=0</formula>
    </cfRule>
  </conditionalFormatting>
  <conditionalFormatting sqref="E150">
    <cfRule type="expression" dxfId="1769" priority="1326">
      <formula>MOD(ROW()-4,26)=0</formula>
    </cfRule>
    <cfRule type="expression" dxfId="1768" priority="1325">
      <formula>MOD(ROW(),2)=0</formula>
    </cfRule>
    <cfRule type="expression" dxfId="1767" priority="1324">
      <formula>MOD(ROW()-4,26)=0</formula>
    </cfRule>
    <cfRule type="expression" dxfId="1766" priority="1323">
      <formula>MOD(ROW(),2)=0</formula>
    </cfRule>
    <cfRule type="expression" dxfId="1765" priority="1322">
      <formula>MOD(ROW()-4,26)=0</formula>
    </cfRule>
    <cfRule type="expression" dxfId="1764" priority="1321">
      <formula>MOD(ROW(),2)=0</formula>
    </cfRule>
    <cfRule type="expression" dxfId="1763" priority="1320">
      <formula>MOD(ROW()-4,26)=0</formula>
    </cfRule>
    <cfRule type="expression" dxfId="1762" priority="1319">
      <formula>MOD(ROW(),2)=0</formula>
    </cfRule>
    <cfRule type="expression" dxfId="1761" priority="1318">
      <formula>MOD(ROW()-4,26)=0</formula>
    </cfRule>
    <cfRule type="expression" dxfId="1760" priority="1307">
      <formula>MOD(ROW(),2)=0</formula>
    </cfRule>
    <cfRule type="expression" dxfId="1759" priority="1306">
      <formula>MOD(ROW()-4,26)=0</formula>
    </cfRule>
    <cfRule type="expression" dxfId="1758" priority="1305">
      <formula>MOD(ROW(),2)=0</formula>
    </cfRule>
    <cfRule type="expression" dxfId="1757" priority="1304">
      <formula>MOD(ROW()-4,26)=0</formula>
    </cfRule>
    <cfRule type="expression" dxfId="1756" priority="1328">
      <formula>MOD(ROW()-4,26)=0</formula>
    </cfRule>
    <cfRule type="expression" dxfId="1755" priority="1327">
      <formula>MOD(ROW(),2)=0</formula>
    </cfRule>
    <cfRule type="expression" dxfId="1754" priority="1329">
      <formula>MOD(ROW(),2)=0</formula>
    </cfRule>
    <cfRule type="expression" dxfId="1753" priority="1309">
      <formula>MOD(ROW(),2)=0</formula>
    </cfRule>
    <cfRule type="expression" dxfId="1752" priority="1308">
      <formula>MOD(ROW()-4,26)=0</formula>
    </cfRule>
  </conditionalFormatting>
  <conditionalFormatting sqref="E151">
    <cfRule type="expression" dxfId="1751" priority="436">
      <formula>MOD(ROW()-4,26)=0</formula>
    </cfRule>
  </conditionalFormatting>
  <conditionalFormatting sqref="E153">
    <cfRule type="expression" dxfId="1750" priority="1383">
      <formula>MOD(ROW(),2)=0</formula>
    </cfRule>
    <cfRule type="expression" dxfId="1749" priority="1382">
      <formula>MOD(ROW()-4,26)=0</formula>
    </cfRule>
    <cfRule type="expression" dxfId="1748" priority="427">
      <formula>MOD(ROW()-4,26)=0</formula>
    </cfRule>
  </conditionalFormatting>
  <conditionalFormatting sqref="E155">
    <cfRule type="expression" dxfId="1747" priority="376">
      <formula>MOD(ROW()-4,26)=0</formula>
    </cfRule>
  </conditionalFormatting>
  <conditionalFormatting sqref="E157:E160">
    <cfRule type="expression" dxfId="1746" priority="246">
      <formula>MOD(ROW(),2)=0</formula>
    </cfRule>
    <cfRule type="expression" dxfId="1745" priority="245">
      <formula>MOD(ROW()-4,26)=0</formula>
    </cfRule>
  </conditionalFormatting>
  <conditionalFormatting sqref="E158">
    <cfRule type="expression" dxfId="1744" priority="211">
      <formula>MOD(ROW()-4,26)=0</formula>
    </cfRule>
    <cfRule type="expression" dxfId="1743" priority="192">
      <formula>MOD(ROW(),2)=0</formula>
    </cfRule>
    <cfRule type="expression" dxfId="1742" priority="215">
      <formula>MOD(ROW()-4,26)=0</formula>
    </cfRule>
    <cfRule type="expression" dxfId="1741" priority="195">
      <formula>MOD(ROW()-4,26)=0</formula>
    </cfRule>
    <cfRule type="expression" dxfId="1740" priority="194">
      <formula>MOD(ROW(),2)=0</formula>
    </cfRule>
    <cfRule type="expression" dxfId="1739" priority="216">
      <formula>MOD(ROW(),2)=0</formula>
    </cfRule>
    <cfRule type="expression" dxfId="1738" priority="206">
      <formula>MOD(ROW(),2)=0</formula>
    </cfRule>
    <cfRule type="expression" dxfId="1737" priority="208">
      <formula>MOD(ROW(),2)=0</formula>
    </cfRule>
    <cfRule type="expression" dxfId="1736" priority="209">
      <formula>MOD(ROW()-4,26)=0</formula>
    </cfRule>
    <cfRule type="expression" dxfId="1735" priority="210">
      <formula>MOD(ROW(),2)=0</formula>
    </cfRule>
    <cfRule type="expression" dxfId="1734" priority="212">
      <formula>MOD(ROW(),2)=0</formula>
    </cfRule>
    <cfRule type="expression" dxfId="1733" priority="213">
      <formula>MOD(ROW()-4,26)=0</formula>
    </cfRule>
    <cfRule type="expression" dxfId="1732" priority="214">
      <formula>MOD(ROW(),2)=0</formula>
    </cfRule>
    <cfRule type="expression" dxfId="1731" priority="207">
      <formula>MOD(ROW()-4,26)=0</formula>
    </cfRule>
    <cfRule type="expression" dxfId="1730" priority="191">
      <formula>MOD(ROW()-4,26)=0</formula>
    </cfRule>
    <cfRule type="expression" dxfId="1729" priority="193">
      <formula>MOD(ROW()-4,26)=0</formula>
    </cfRule>
    <cfRule type="expression" dxfId="1728" priority="205">
      <formula>MOD(ROW()-4,26)=0</formula>
    </cfRule>
    <cfRule type="expression" dxfId="1727" priority="196">
      <formula>MOD(ROW(),2)=0</formula>
    </cfRule>
  </conditionalFormatting>
  <conditionalFormatting sqref="E161">
    <cfRule type="expression" dxfId="1726" priority="269">
      <formula>MOD(ROW()-4,26)=0</formula>
    </cfRule>
    <cfRule type="expression" dxfId="1725" priority="270">
      <formula>MOD(ROW(),2)=0</formula>
    </cfRule>
  </conditionalFormatting>
  <conditionalFormatting sqref="E167">
    <cfRule type="expression" dxfId="1724" priority="2869">
      <formula>MOD(ROW()-4,26)=0</formula>
    </cfRule>
  </conditionalFormatting>
  <conditionalFormatting sqref="E175">
    <cfRule type="expression" dxfId="1723" priority="896">
      <formula>MOD(ROW()-4,26)=0</formula>
    </cfRule>
  </conditionalFormatting>
  <conditionalFormatting sqref="E214">
    <cfRule type="expression" dxfId="1722" priority="11613">
      <formula>MOD(ROW()-4,26)=0</formula>
    </cfRule>
    <cfRule type="expression" dxfId="1721" priority="11612">
      <formula>MOD(ROW(),2)=0</formula>
    </cfRule>
    <cfRule type="expression" dxfId="1720" priority="11611">
      <formula>MOD(ROW()-4,26)=0</formula>
    </cfRule>
    <cfRule type="expression" dxfId="1719" priority="11610">
      <formula>MOD(ROW(),2)=0</formula>
    </cfRule>
    <cfRule type="expression" dxfId="1718" priority="11609">
      <formula>MOD(ROW()-4,26)=0</formula>
    </cfRule>
    <cfRule type="expression" dxfId="1717" priority="11614">
      <formula>MOD(ROW(),2)=0</formula>
    </cfRule>
  </conditionalFormatting>
  <conditionalFormatting sqref="E266">
    <cfRule type="expression" dxfId="1716" priority="7802">
      <formula>MOD(ROW()-4,26)=0</formula>
    </cfRule>
    <cfRule type="expression" dxfId="1715" priority="7801">
      <formula>MOD(ROW(),2)=0</formula>
    </cfRule>
    <cfRule type="expression" dxfId="1714" priority="7800">
      <formula>MOD(ROW()-4,26)=0</formula>
    </cfRule>
    <cfRule type="expression" dxfId="1713" priority="7803">
      <formula>MOD(ROW(),2)=0</formula>
    </cfRule>
    <cfRule type="expression" dxfId="1712" priority="7805">
      <formula>MOD(ROW(),2)=0</formula>
    </cfRule>
    <cfRule type="expression" dxfId="1711" priority="7804">
      <formula>MOD(ROW()-4,26)=0</formula>
    </cfRule>
  </conditionalFormatting>
  <conditionalFormatting sqref="E288">
    <cfRule type="expression" dxfId="1710" priority="8100">
      <formula>MOD(ROW(),2)=0</formula>
    </cfRule>
    <cfRule type="expression" dxfId="1709" priority="8094">
      <formula>MOD(ROW(),2)=0</formula>
    </cfRule>
    <cfRule type="expression" dxfId="1708" priority="8099">
      <formula>MOD(ROW()-4,26)=0</formula>
    </cfRule>
    <cfRule type="expression" dxfId="1707" priority="8093">
      <formula>MOD(ROW()-4,26)=0</formula>
    </cfRule>
  </conditionalFormatting>
  <conditionalFormatting sqref="E290">
    <cfRule type="expression" dxfId="1706" priority="8112">
      <formula>MOD(ROW(),2)=0</formula>
    </cfRule>
    <cfRule type="expression" dxfId="1705" priority="8111">
      <formula>MOD(ROW()-4,26)=0</formula>
    </cfRule>
  </conditionalFormatting>
  <conditionalFormatting sqref="E295:E298">
    <cfRule type="expression" dxfId="1704" priority="13760">
      <formula>MOD(ROW(),2)=0</formula>
    </cfRule>
    <cfRule type="expression" dxfId="1703" priority="13759">
      <formula>MOD(ROW()-4,26)=0</formula>
    </cfRule>
    <cfRule type="expression" dxfId="1702" priority="13758">
      <formula>MOD(ROW(),2)=0</formula>
    </cfRule>
    <cfRule type="expression" dxfId="1701" priority="13757">
      <formula>MOD(ROW()-4,26)=0</formula>
    </cfRule>
    <cfRule type="expression" dxfId="1700" priority="13756">
      <formula>MOD(ROW(),2)=0</formula>
    </cfRule>
    <cfRule type="expression" dxfId="1699" priority="13755">
      <formula>MOD(ROW()-4,26)=0</formula>
    </cfRule>
  </conditionalFormatting>
  <conditionalFormatting sqref="E298">
    <cfRule type="expression" dxfId="1698" priority="4645">
      <formula>MOD(ROW(),2)=0</formula>
    </cfRule>
    <cfRule type="expression" dxfId="1697" priority="4644">
      <formula>MOD(ROW()-4,26)=0</formula>
    </cfRule>
    <cfRule type="expression" dxfId="1696" priority="4643">
      <formula>MOD(ROW(),2)=0</formula>
    </cfRule>
    <cfRule type="expression" dxfId="1695" priority="4642">
      <formula>MOD(ROW()-4,26)=0</formula>
    </cfRule>
    <cfRule type="expression" dxfId="1694" priority="4628">
      <formula>MOD(ROW()-4,26)=0</formula>
    </cfRule>
    <cfRule type="expression" dxfId="1693" priority="4640">
      <formula>MOD(ROW()-4,26)=0</formula>
    </cfRule>
    <cfRule type="expression" dxfId="1692" priority="4639">
      <formula>MOD(ROW(),2)=0</formula>
    </cfRule>
    <cfRule type="expression" dxfId="1691" priority="4629">
      <formula>MOD(ROW(),2)=0</formula>
    </cfRule>
    <cfRule type="expression" dxfId="1690" priority="4630">
      <formula>MOD(ROW()-4,26)=0</formula>
    </cfRule>
    <cfRule type="expression" dxfId="1689" priority="4638">
      <formula>MOD(ROW()-4,26)=0</formula>
    </cfRule>
    <cfRule type="expression" dxfId="1688" priority="4631">
      <formula>MOD(ROW(),2)=0</formula>
    </cfRule>
    <cfRule type="expression" dxfId="1687" priority="4632">
      <formula>MOD(ROW()-4,26)=0</formula>
    </cfRule>
    <cfRule type="expression" dxfId="1686" priority="4633">
      <formula>MOD(ROW(),2)=0</formula>
    </cfRule>
    <cfRule type="expression" dxfId="1685" priority="4635">
      <formula>MOD(ROW(),2)=0</formula>
    </cfRule>
    <cfRule type="expression" dxfId="1684" priority="4641">
      <formula>MOD(ROW(),2)=0</formula>
    </cfRule>
    <cfRule type="expression" dxfId="1683" priority="4636">
      <formula>MOD(ROW()-4,26)=0</formula>
    </cfRule>
    <cfRule type="expression" dxfId="1682" priority="4637">
      <formula>MOD(ROW(),2)=0</formula>
    </cfRule>
    <cfRule type="expression" dxfId="1681" priority="4634">
      <formula>MOD(ROW()-4,26)=0</formula>
    </cfRule>
  </conditionalFormatting>
  <conditionalFormatting sqref="E300">
    <cfRule type="expression" dxfId="1680" priority="4734">
      <formula>MOD(ROW(),2)=0</formula>
    </cfRule>
    <cfRule type="expression" dxfId="1679" priority="4733">
      <formula>MOD(ROW()-4,26)=0</formula>
    </cfRule>
    <cfRule type="expression" dxfId="1678" priority="4741">
      <formula>MOD(ROW()-4,26)=0</formula>
    </cfRule>
    <cfRule type="expression" dxfId="1677" priority="4750">
      <formula>MOD(ROW(),2)=0</formula>
    </cfRule>
    <cfRule type="expression" dxfId="1676" priority="4749">
      <formula>MOD(ROW()-4,26)=0</formula>
    </cfRule>
    <cfRule type="expression" dxfId="1675" priority="4748">
      <formula>MOD(ROW(),2)=0</formula>
    </cfRule>
    <cfRule type="expression" dxfId="1674" priority="4624">
      <formula>MOD(ROW(),2)=0</formula>
    </cfRule>
    <cfRule type="expression" dxfId="1673" priority="4623">
      <formula>MOD(ROW()-4,26)=0</formula>
    </cfRule>
    <cfRule type="expression" dxfId="1672" priority="4622">
      <formula>MOD(ROW(),2)=0</formula>
    </cfRule>
    <cfRule type="expression" dxfId="1671" priority="4621">
      <formula>MOD(ROW()-4,26)=0</formula>
    </cfRule>
    <cfRule type="expression" dxfId="1670" priority="4620">
      <formula>MOD(ROW(),2)=0</formula>
    </cfRule>
    <cfRule type="expression" dxfId="1669" priority="4619">
      <formula>MOD(ROW()-4,26)=0</formula>
    </cfRule>
    <cfRule type="expression" dxfId="1668" priority="4618">
      <formula>MOD(ROW(),2)=0</formula>
    </cfRule>
    <cfRule type="expression" dxfId="1667" priority="4617">
      <formula>MOD(ROW()-4,26)=0</formula>
    </cfRule>
    <cfRule type="expression" dxfId="1666" priority="4616">
      <formula>MOD(ROW(),2)=0</formula>
    </cfRule>
    <cfRule type="expression" dxfId="1665" priority="4615">
      <formula>MOD(ROW()-4,26)=0</formula>
    </cfRule>
    <cfRule type="expression" dxfId="1664" priority="4614">
      <formula>MOD(ROW(),2)=0</formula>
    </cfRule>
    <cfRule type="expression" dxfId="1663" priority="4613">
      <formula>MOD(ROW()-4,26)=0</formula>
    </cfRule>
    <cfRule type="expression" dxfId="1662" priority="4747">
      <formula>MOD(ROW()-4,26)=0</formula>
    </cfRule>
    <cfRule type="expression" dxfId="1661" priority="4746">
      <formula>MOD(ROW(),2)=0</formula>
    </cfRule>
    <cfRule type="expression" dxfId="1660" priority="4745">
      <formula>MOD(ROW()-4,26)=0</formula>
    </cfRule>
    <cfRule type="expression" dxfId="1659" priority="4744">
      <formula>MOD(ROW(),2)=0</formula>
    </cfRule>
    <cfRule type="expression" dxfId="1658" priority="4743">
      <formula>MOD(ROW()-4,26)=0</formula>
    </cfRule>
    <cfRule type="expression" dxfId="1657" priority="4742">
      <formula>MOD(ROW(),2)=0</formula>
    </cfRule>
    <cfRule type="expression" dxfId="1656" priority="4740">
      <formula>MOD(ROW(),2)=0</formula>
    </cfRule>
    <cfRule type="expression" dxfId="1655" priority="4739">
      <formula>MOD(ROW()-4,26)=0</formula>
    </cfRule>
    <cfRule type="expression" dxfId="1654" priority="4738">
      <formula>MOD(ROW(),2)=0</formula>
    </cfRule>
    <cfRule type="expression" dxfId="1653" priority="4737">
      <formula>MOD(ROW()-4,26)=0</formula>
    </cfRule>
    <cfRule type="expression" dxfId="1652" priority="4736">
      <formula>MOD(ROW(),2)=0</formula>
    </cfRule>
    <cfRule type="expression" dxfId="1651" priority="4735">
      <formula>MOD(ROW()-4,26)=0</formula>
    </cfRule>
  </conditionalFormatting>
  <conditionalFormatting sqref="E302">
    <cfRule type="expression" dxfId="1650" priority="4606">
      <formula>MOD(ROW()-4,26)=0</formula>
    </cfRule>
    <cfRule type="expression" dxfId="1649" priority="4725">
      <formula>MOD(ROW(),2)=0</formula>
    </cfRule>
    <cfRule type="expression" dxfId="1648" priority="4604">
      <formula>MOD(ROW()-4,26)=0</formula>
    </cfRule>
    <cfRule type="expression" dxfId="1647" priority="4603">
      <formula>MOD(ROW(),2)=0</formula>
    </cfRule>
    <cfRule type="expression" dxfId="1646" priority="4602">
      <formula>MOD(ROW()-4,26)=0</formula>
    </cfRule>
    <cfRule type="expression" dxfId="1645" priority="4601">
      <formula>MOD(ROW(),2)=0</formula>
    </cfRule>
    <cfRule type="expression" dxfId="1644" priority="4718">
      <formula>MOD(ROW()-4,26)=0</formula>
    </cfRule>
    <cfRule type="expression" dxfId="1643" priority="4611">
      <formula>MOD(ROW(),2)=0</formula>
    </cfRule>
    <cfRule type="expression" dxfId="1642" priority="4610">
      <formula>MOD(ROW()-4,26)=0</formula>
    </cfRule>
    <cfRule type="expression" dxfId="1641" priority="4609">
      <formula>MOD(ROW(),2)=0</formula>
    </cfRule>
    <cfRule type="expression" dxfId="1640" priority="4608">
      <formula>MOD(ROW()-4,26)=0</formula>
    </cfRule>
    <cfRule type="expression" dxfId="1639" priority="4607">
      <formula>MOD(ROW(),2)=0</formula>
    </cfRule>
    <cfRule type="expression" dxfId="1638" priority="4600">
      <formula>MOD(ROW()-4,26)=0</formula>
    </cfRule>
    <cfRule type="expression" dxfId="1637" priority="4605">
      <formula>MOD(ROW(),2)=0</formula>
    </cfRule>
    <cfRule type="expression" dxfId="1636" priority="4729">
      <formula>MOD(ROW(),2)=0</formula>
    </cfRule>
    <cfRule type="expression" dxfId="1635" priority="4726">
      <formula>MOD(ROW()-4,26)=0</formula>
    </cfRule>
    <cfRule type="expression" dxfId="1634" priority="4727">
      <formula>MOD(ROW(),2)=0</formula>
    </cfRule>
    <cfRule type="expression" dxfId="1633" priority="4728">
      <formula>MOD(ROW()-4,26)=0</formula>
    </cfRule>
    <cfRule type="expression" dxfId="1632" priority="4719">
      <formula>MOD(ROW(),2)=0</formula>
    </cfRule>
    <cfRule type="expression" dxfId="1631" priority="4720">
      <formula>MOD(ROW()-4,26)=0</formula>
    </cfRule>
    <cfRule type="expression" dxfId="1630" priority="4721">
      <formula>MOD(ROW(),2)=0</formula>
    </cfRule>
    <cfRule type="expression" dxfId="1629" priority="4722">
      <formula>MOD(ROW()-4,26)=0</formula>
    </cfRule>
    <cfRule type="expression" dxfId="1628" priority="4723">
      <formula>MOD(ROW(),2)=0</formula>
    </cfRule>
    <cfRule type="expression" dxfId="1627" priority="4724">
      <formula>MOD(ROW()-4,26)=0</formula>
    </cfRule>
  </conditionalFormatting>
  <conditionalFormatting sqref="E304">
    <cfRule type="expression" dxfId="1626" priority="4594">
      <formula>MOD(ROW(),2)=0</formula>
    </cfRule>
    <cfRule type="expression" dxfId="1625" priority="4593">
      <formula>MOD(ROW()-4,26)=0</formula>
    </cfRule>
    <cfRule type="expression" dxfId="1624" priority="4592">
      <formula>MOD(ROW(),2)=0</formula>
    </cfRule>
    <cfRule type="expression" dxfId="1623" priority="4597">
      <formula>MOD(ROW()-4,26)=0</formula>
    </cfRule>
    <cfRule type="expression" dxfId="1622" priority="4590">
      <formula>MOD(ROW(),2)=0</formula>
    </cfRule>
    <cfRule type="expression" dxfId="1621" priority="4589">
      <formula>MOD(ROW()-4,26)=0</formula>
    </cfRule>
    <cfRule type="expression" dxfId="1620" priority="4588">
      <formula>MOD(ROW(),2)=0</formula>
    </cfRule>
    <cfRule type="expression" dxfId="1619" priority="4587">
      <formula>MOD(ROW()-4,26)=0</formula>
    </cfRule>
    <cfRule type="expression" dxfId="1618" priority="4586">
      <formula>MOD(ROW(),2)=0</formula>
    </cfRule>
    <cfRule type="expression" dxfId="1617" priority="4585">
      <formula>MOD(ROW()-4,26)=0</formula>
    </cfRule>
    <cfRule type="expression" dxfId="1616" priority="4584">
      <formula>MOD(ROW(),2)=0</formula>
    </cfRule>
    <cfRule type="expression" dxfId="1615" priority="4583">
      <formula>MOD(ROW()-4,26)=0</formula>
    </cfRule>
    <cfRule type="expression" dxfId="1614" priority="4582">
      <formula>MOD(ROW(),2)=0</formula>
    </cfRule>
    <cfRule type="expression" dxfId="1613" priority="4581">
      <formula>MOD(ROW()-4,26)=0</formula>
    </cfRule>
    <cfRule type="expression" dxfId="1612" priority="4706">
      <formula>MOD(ROW(),2)=0</formula>
    </cfRule>
    <cfRule type="expression" dxfId="1611" priority="4713">
      <formula>MOD(ROW()-4,26)=0</formula>
    </cfRule>
    <cfRule type="expression" dxfId="1610" priority="4712">
      <formula>MOD(ROW(),2)=0</formula>
    </cfRule>
    <cfRule type="expression" dxfId="1609" priority="4711">
      <formula>MOD(ROW()-4,26)=0</formula>
    </cfRule>
    <cfRule type="expression" dxfId="1608" priority="4705">
      <formula>MOD(ROW()-4,26)=0</formula>
    </cfRule>
    <cfRule type="expression" dxfId="1607" priority="4710">
      <formula>MOD(ROW(),2)=0</formula>
    </cfRule>
    <cfRule type="expression" dxfId="1606" priority="4714">
      <formula>MOD(ROW(),2)=0</formula>
    </cfRule>
    <cfRule type="expression" dxfId="1605" priority="4715">
      <formula>MOD(ROW()-4,26)=0</formula>
    </cfRule>
    <cfRule type="expression" dxfId="1604" priority="4716">
      <formula>MOD(ROW(),2)=0</formula>
    </cfRule>
    <cfRule type="expression" dxfId="1603" priority="4591">
      <formula>MOD(ROW()-4,26)=0</formula>
    </cfRule>
    <cfRule type="expression" dxfId="1602" priority="4709">
      <formula>MOD(ROW()-4,26)=0</formula>
    </cfRule>
    <cfRule type="expression" dxfId="1601" priority="4708">
      <formula>MOD(ROW(),2)=0</formula>
    </cfRule>
    <cfRule type="expression" dxfId="1600" priority="4598">
      <formula>MOD(ROW(),2)=0</formula>
    </cfRule>
    <cfRule type="expression" dxfId="1599" priority="4707">
      <formula>MOD(ROW()-4,26)=0</formula>
    </cfRule>
    <cfRule type="expression" dxfId="1598" priority="4596">
      <formula>MOD(ROW(),2)=0</formula>
    </cfRule>
    <cfRule type="expression" dxfId="1597" priority="4595">
      <formula>MOD(ROW()-4,26)=0</formula>
    </cfRule>
  </conditionalFormatting>
  <conditionalFormatting sqref="E306">
    <cfRule type="expression" dxfId="1596" priority="4647">
      <formula>MOD(ROW()-4,26)=0</formula>
    </cfRule>
    <cfRule type="expression" dxfId="1595" priority="4658">
      <formula>MOD(ROW(),2)=0</formula>
    </cfRule>
    <cfRule type="expression" dxfId="1594" priority="4702">
      <formula>MOD(ROW()-4,26)=0</formula>
    </cfRule>
    <cfRule type="expression" dxfId="1593" priority="4701">
      <formula>MOD(ROW(),2)=0</formula>
    </cfRule>
    <cfRule type="expression" dxfId="1592" priority="4700">
      <formula>MOD(ROW()-4,26)=0</formula>
    </cfRule>
    <cfRule type="expression" dxfId="1591" priority="4699">
      <formula>MOD(ROW(),2)=0</formula>
    </cfRule>
    <cfRule type="expression" dxfId="1590" priority="4698">
      <formula>MOD(ROW()-4,26)=0</formula>
    </cfRule>
    <cfRule type="expression" dxfId="1589" priority="4648">
      <formula>MOD(ROW(),2)=0</formula>
    </cfRule>
    <cfRule type="expression" dxfId="1588" priority="4653">
      <formula>MOD(ROW()-4,26)=0</formula>
    </cfRule>
    <cfRule type="expression" dxfId="1587" priority="4652">
      <formula>MOD(ROW(),2)=0</formula>
    </cfRule>
    <cfRule type="expression" dxfId="1586" priority="4649">
      <formula>MOD(ROW()-4,26)=0</formula>
    </cfRule>
    <cfRule type="expression" dxfId="1585" priority="4650">
      <formula>MOD(ROW(),2)=0</formula>
    </cfRule>
    <cfRule type="expression" dxfId="1584" priority="4697">
      <formula>MOD(ROW(),2)=0</formula>
    </cfRule>
    <cfRule type="expression" dxfId="1583" priority="4696">
      <formula>MOD(ROW()-4,26)=0</formula>
    </cfRule>
    <cfRule type="expression" dxfId="1582" priority="4695">
      <formula>MOD(ROW(),2)=0</formula>
    </cfRule>
    <cfRule type="expression" dxfId="1581" priority="4693">
      <formula>MOD(ROW(),2)=0</formula>
    </cfRule>
    <cfRule type="expression" dxfId="1580" priority="4692">
      <formula>MOD(ROW()-4,26)=0</formula>
    </cfRule>
    <cfRule type="expression" dxfId="1579" priority="4691">
      <formula>MOD(ROW(),2)=0</formula>
    </cfRule>
    <cfRule type="expression" dxfId="1578" priority="4690">
      <formula>MOD(ROW()-4,26)=0</formula>
    </cfRule>
    <cfRule type="expression" dxfId="1577" priority="4689">
      <formula>MOD(ROW(),2)=0</formula>
    </cfRule>
    <cfRule type="expression" dxfId="1576" priority="4688">
      <formula>MOD(ROW()-4,26)=0</formula>
    </cfRule>
    <cfRule type="expression" dxfId="1575" priority="4687">
      <formula>MOD(ROW(),2)=0</formula>
    </cfRule>
    <cfRule type="expression" dxfId="1574" priority="4686">
      <formula>MOD(ROW()-4,26)=0</formula>
    </cfRule>
    <cfRule type="expression" dxfId="1573" priority="4651">
      <formula>MOD(ROW()-4,26)=0</formula>
    </cfRule>
    <cfRule type="expression" dxfId="1572" priority="4694">
      <formula>MOD(ROW()-4,26)=0</formula>
    </cfRule>
    <cfRule type="expression" dxfId="1571" priority="4657">
      <formula>MOD(ROW()-4,26)=0</formula>
    </cfRule>
    <cfRule type="expression" dxfId="1570" priority="4656">
      <formula>MOD(ROW(),2)=0</formula>
    </cfRule>
    <cfRule type="expression" dxfId="1569" priority="4655">
      <formula>MOD(ROW()-4,26)=0</formula>
    </cfRule>
    <cfRule type="expression" dxfId="1568" priority="4654">
      <formula>MOD(ROW(),2)=0</formula>
    </cfRule>
    <cfRule type="expression" dxfId="1567" priority="4703">
      <formula>MOD(ROW(),2)=0</formula>
    </cfRule>
  </conditionalFormatting>
  <conditionalFormatting sqref="E308">
    <cfRule type="expression" dxfId="1566" priority="4576">
      <formula>MOD(ROW()-4,26)=0</formula>
    </cfRule>
    <cfRule type="expression" dxfId="1565" priority="13748">
      <formula>MOD(ROW(),2)=0</formula>
    </cfRule>
    <cfRule type="expression" dxfId="1564" priority="13747">
      <formula>MOD(ROW()-4,26)=0</formula>
    </cfRule>
    <cfRule type="expression" dxfId="1563" priority="13681">
      <formula>MOD(ROW()-4,26)=0</formula>
    </cfRule>
    <cfRule type="expression" dxfId="1562" priority="13680">
      <formula>MOD(ROW(),2)=0</formula>
    </cfRule>
    <cfRule type="expression" dxfId="1561" priority="13679">
      <formula>MOD(ROW()-4,26)=0</formula>
    </cfRule>
    <cfRule type="expression" dxfId="1560" priority="13744">
      <formula>MOD(ROW(),2)=0</formula>
    </cfRule>
    <cfRule type="expression" dxfId="1559" priority="4579">
      <formula>MOD(ROW(),2)=0</formula>
    </cfRule>
    <cfRule type="expression" dxfId="1558" priority="4578">
      <formula>MOD(ROW()-4,26)=0</formula>
    </cfRule>
    <cfRule type="expression" dxfId="1557" priority="4577">
      <formula>MOD(ROW(),2)=0</formula>
    </cfRule>
    <cfRule type="expression" dxfId="1556" priority="4566">
      <formula>MOD(ROW()-4,26)=0</formula>
    </cfRule>
    <cfRule type="expression" dxfId="1555" priority="4575">
      <formula>MOD(ROW(),2)=0</formula>
    </cfRule>
    <cfRule type="expression" dxfId="1554" priority="4574">
      <formula>MOD(ROW()-4,26)=0</formula>
    </cfRule>
    <cfRule type="expression" dxfId="1553" priority="4573">
      <formula>MOD(ROW(),2)=0</formula>
    </cfRule>
    <cfRule type="expression" dxfId="1552" priority="4572">
      <formula>MOD(ROW()-4,26)=0</formula>
    </cfRule>
    <cfRule type="expression" dxfId="1551" priority="4571">
      <formula>MOD(ROW(),2)=0</formula>
    </cfRule>
    <cfRule type="expression" dxfId="1550" priority="4570">
      <formula>MOD(ROW()-4,26)=0</formula>
    </cfRule>
    <cfRule type="expression" dxfId="1549" priority="4569">
      <formula>MOD(ROW(),2)=0</formula>
    </cfRule>
    <cfRule type="expression" dxfId="1548" priority="4568">
      <formula>MOD(ROW()-4,26)=0</formula>
    </cfRule>
    <cfRule type="expression" dxfId="1547" priority="4567">
      <formula>MOD(ROW(),2)=0</formula>
    </cfRule>
    <cfRule type="expression" dxfId="1546" priority="13678">
      <formula>MOD(ROW(),2)=0</formula>
    </cfRule>
    <cfRule type="expression" dxfId="1545" priority="4565">
      <formula>MOD(ROW(),2)=0</formula>
    </cfRule>
    <cfRule type="expression" dxfId="1544" priority="4564">
      <formula>MOD(ROW()-4,26)=0</formula>
    </cfRule>
    <cfRule type="expression" dxfId="1543" priority="13743">
      <formula>MOD(ROW()-4,26)=0</formula>
    </cfRule>
    <cfRule type="expression" dxfId="1542" priority="13677">
      <formula>MOD(ROW()-4,26)=0</formula>
    </cfRule>
    <cfRule type="expression" dxfId="1541" priority="4563">
      <formula>MOD(ROW(),2)=0</formula>
    </cfRule>
    <cfRule type="expression" dxfId="1540" priority="4562">
      <formula>MOD(ROW()-4,26)=0</formula>
    </cfRule>
    <cfRule type="expression" dxfId="1539" priority="4561">
      <formula>MOD(ROW(),2)=0</formula>
    </cfRule>
    <cfRule type="expression" dxfId="1538" priority="4560">
      <formula>MOD(ROW()-4,26)=0</formula>
    </cfRule>
    <cfRule type="expression" dxfId="1537" priority="4559">
      <formula>MOD(ROW(),2)=0</formula>
    </cfRule>
    <cfRule type="expression" dxfId="1536" priority="4558">
      <formula>MOD(ROW()-4,26)=0</formula>
    </cfRule>
    <cfRule type="expression" dxfId="1535" priority="4557">
      <formula>MOD(ROW(),2)=0</formula>
    </cfRule>
    <cfRule type="expression" dxfId="1534" priority="13745">
      <formula>MOD(ROW()-4,26)=0</formula>
    </cfRule>
    <cfRule type="expression" dxfId="1533" priority="4556">
      <formula>MOD(ROW()-4,26)=0</formula>
    </cfRule>
    <cfRule type="expression" dxfId="1532" priority="13682">
      <formula>MOD(ROW(),2)=0</formula>
    </cfRule>
    <cfRule type="expression" dxfId="1531" priority="13746">
      <formula>MOD(ROW(),2)=0</formula>
    </cfRule>
  </conditionalFormatting>
  <conditionalFormatting sqref="E310">
    <cfRule type="expression" dxfId="1530" priority="4662">
      <formula>MOD(ROW(),2)=0</formula>
    </cfRule>
    <cfRule type="expression" dxfId="1529" priority="4663">
      <formula>MOD(ROW()-4,26)=0</formula>
    </cfRule>
    <cfRule type="expression" dxfId="1528" priority="4661">
      <formula>MOD(ROW()-4,26)=0</formula>
    </cfRule>
    <cfRule type="expression" dxfId="1527" priority="4682">
      <formula>MOD(ROW(),2)=0</formula>
    </cfRule>
    <cfRule type="expression" dxfId="1526" priority="4684">
      <formula>MOD(ROW(),2)=0</formula>
    </cfRule>
    <cfRule type="expression" dxfId="1525" priority="4683">
      <formula>MOD(ROW()-4,26)=0</formula>
    </cfRule>
    <cfRule type="expression" dxfId="1524" priority="4673">
      <formula>MOD(ROW()-4,26)=0</formula>
    </cfRule>
    <cfRule type="expression" dxfId="1523" priority="4681">
      <formula>MOD(ROW()-4,26)=0</formula>
    </cfRule>
    <cfRule type="expression" dxfId="1522" priority="4680">
      <formula>MOD(ROW(),2)=0</formula>
    </cfRule>
    <cfRule type="expression" dxfId="1521" priority="4679">
      <formula>MOD(ROW()-4,26)=0</formula>
    </cfRule>
    <cfRule type="expression" dxfId="1520" priority="4678">
      <formula>MOD(ROW(),2)=0</formula>
    </cfRule>
    <cfRule type="expression" dxfId="1519" priority="4677">
      <formula>MOD(ROW()-4,26)=0</formula>
    </cfRule>
    <cfRule type="expression" dxfId="1518" priority="4676">
      <formula>MOD(ROW(),2)=0</formula>
    </cfRule>
    <cfRule type="expression" dxfId="1517" priority="4675">
      <formula>MOD(ROW()-4,26)=0</formula>
    </cfRule>
    <cfRule type="expression" dxfId="1516" priority="4674">
      <formula>MOD(ROW(),2)=0</formula>
    </cfRule>
    <cfRule type="expression" dxfId="1515" priority="4672">
      <formula>MOD(ROW(),2)=0</formula>
    </cfRule>
    <cfRule type="expression" dxfId="1514" priority="4671">
      <formula>MOD(ROW()-4,26)=0</formula>
    </cfRule>
    <cfRule type="expression" dxfId="1513" priority="4670">
      <formula>MOD(ROW(),2)=0</formula>
    </cfRule>
    <cfRule type="expression" dxfId="1512" priority="4669">
      <formula>MOD(ROW()-4,26)=0</formula>
    </cfRule>
    <cfRule type="expression" dxfId="1511" priority="4668">
      <formula>MOD(ROW(),2)=0</formula>
    </cfRule>
    <cfRule type="expression" dxfId="1510" priority="4667">
      <formula>MOD(ROW()-4,26)=0</formula>
    </cfRule>
    <cfRule type="expression" dxfId="1509" priority="4666">
      <formula>MOD(ROW(),2)=0</formula>
    </cfRule>
    <cfRule type="expression" dxfId="1508" priority="4665">
      <formula>MOD(ROW()-4,26)=0</formula>
    </cfRule>
    <cfRule type="expression" dxfId="1507" priority="4664">
      <formula>MOD(ROW(),2)=0</formula>
    </cfRule>
  </conditionalFormatting>
  <conditionalFormatting sqref="E312">
    <cfRule type="expression" dxfId="1506" priority="13690">
      <formula>MOD(ROW(),2)=0</formula>
    </cfRule>
    <cfRule type="expression" dxfId="1505" priority="13691">
      <formula>MOD(ROW()-4,26)=0</formula>
    </cfRule>
    <cfRule type="expression" dxfId="1504" priority="13714">
      <formula>MOD(ROW(),2)=0</formula>
    </cfRule>
    <cfRule type="expression" dxfId="1503" priority="13716">
      <formula>MOD(ROW(),2)=0</formula>
    </cfRule>
    <cfRule type="expression" dxfId="1502" priority="13715">
      <formula>MOD(ROW()-4,26)=0</formula>
    </cfRule>
    <cfRule type="expression" dxfId="1501" priority="13717">
      <formula>MOD(ROW()-4,26)=0</formula>
    </cfRule>
    <cfRule type="expression" dxfId="1500" priority="13718">
      <formula>MOD(ROW(),2)=0</formula>
    </cfRule>
    <cfRule type="expression" dxfId="1499" priority="13731">
      <formula>MOD(ROW()-4,26)=0</formula>
    </cfRule>
    <cfRule type="expression" dxfId="1498" priority="13732">
      <formula>MOD(ROW(),2)=0</formula>
    </cfRule>
    <cfRule type="expression" dxfId="1497" priority="13733">
      <formula>MOD(ROW()-4,26)=0</formula>
    </cfRule>
    <cfRule type="expression" dxfId="1496" priority="13734">
      <formula>MOD(ROW(),2)=0</formula>
    </cfRule>
    <cfRule type="expression" dxfId="1495" priority="13735">
      <formula>MOD(ROW()-4,26)=0</formula>
    </cfRule>
    <cfRule type="expression" dxfId="1494" priority="13671">
      <formula>MOD(ROW()-4,26)=0</formula>
    </cfRule>
    <cfRule type="expression" dxfId="1493" priority="13713">
      <formula>MOD(ROW()-4,26)=0</formula>
    </cfRule>
    <cfRule type="expression" dxfId="1492" priority="13673">
      <formula>MOD(ROW()-4,26)=0</formula>
    </cfRule>
    <cfRule type="expression" dxfId="1491" priority="13674">
      <formula>MOD(ROW(),2)=0</formula>
    </cfRule>
    <cfRule type="expression" dxfId="1490" priority="13675">
      <formula>MOD(ROW()-4,26)=0</formula>
    </cfRule>
    <cfRule type="expression" dxfId="1489" priority="13676">
      <formula>MOD(ROW(),2)=0</formula>
    </cfRule>
    <cfRule type="expression" dxfId="1488" priority="13736">
      <formula>MOD(ROW(),2)=0</formula>
    </cfRule>
    <cfRule type="expression" dxfId="1487" priority="13689">
      <formula>MOD(ROW()-4,26)=0</formula>
    </cfRule>
    <cfRule type="expression" dxfId="1486" priority="13694">
      <formula>MOD(ROW(),2)=0</formula>
    </cfRule>
    <cfRule type="expression" dxfId="1485" priority="13693">
      <formula>MOD(ROW()-4,26)=0</formula>
    </cfRule>
    <cfRule type="expression" dxfId="1484" priority="13692">
      <formula>MOD(ROW(),2)=0</formula>
    </cfRule>
    <cfRule type="expression" dxfId="1483" priority="13672">
      <formula>MOD(ROW(),2)=0</formula>
    </cfRule>
  </conditionalFormatting>
  <conditionalFormatting sqref="E314">
    <cfRule type="expression" dxfId="1482" priority="13516">
      <formula>MOD(ROW(),2)=0</formula>
    </cfRule>
    <cfRule type="expression" dxfId="1481" priority="13517">
      <formula>MOD(ROW()-4,26)=0</formula>
    </cfRule>
    <cfRule type="expression" dxfId="1480" priority="13518">
      <formula>MOD(ROW(),2)=0</formula>
    </cfRule>
    <cfRule type="expression" dxfId="1479" priority="13525">
      <formula>MOD(ROW()-4,26)=0</formula>
    </cfRule>
    <cfRule type="expression" dxfId="1478" priority="13526">
      <formula>MOD(ROW(),2)=0</formula>
    </cfRule>
    <cfRule type="expression" dxfId="1477" priority="13527">
      <formula>MOD(ROW()-4,26)=0</formula>
    </cfRule>
    <cfRule type="expression" dxfId="1476" priority="13528">
      <formula>MOD(ROW(),2)=0</formula>
    </cfRule>
    <cfRule type="expression" dxfId="1475" priority="13529">
      <formula>MOD(ROW()-4,26)=0</formula>
    </cfRule>
    <cfRule type="expression" dxfId="1474" priority="13530">
      <formula>MOD(ROW(),2)=0</formula>
    </cfRule>
    <cfRule type="expression" dxfId="1473" priority="13531">
      <formula>MOD(ROW()-4,26)=0</formula>
    </cfRule>
    <cfRule type="expression" dxfId="1472" priority="13532">
      <formula>MOD(ROW(),2)=0</formula>
    </cfRule>
    <cfRule type="expression" dxfId="1471" priority="13533">
      <formula>MOD(ROW()-4,26)=0</formula>
    </cfRule>
    <cfRule type="expression" dxfId="1470" priority="13534">
      <formula>MOD(ROW(),2)=0</formula>
    </cfRule>
    <cfRule type="expression" dxfId="1469" priority="13536">
      <formula>MOD(ROW(),2)=0</formula>
    </cfRule>
    <cfRule type="expression" dxfId="1468" priority="13665">
      <formula>MOD(ROW()-4,26)=0</formula>
    </cfRule>
    <cfRule type="expression" dxfId="1467" priority="13666">
      <formula>MOD(ROW(),2)=0</formula>
    </cfRule>
    <cfRule type="expression" dxfId="1466" priority="13688">
      <formula>MOD(ROW(),2)=0</formula>
    </cfRule>
    <cfRule type="expression" dxfId="1465" priority="13667">
      <formula>MOD(ROW()-4,26)=0</formula>
    </cfRule>
    <cfRule type="expression" dxfId="1464" priority="13668">
      <formula>MOD(ROW(),2)=0</formula>
    </cfRule>
    <cfRule type="expression" dxfId="1463" priority="13707">
      <formula>MOD(ROW()-4,26)=0</formula>
    </cfRule>
    <cfRule type="expression" dxfId="1462" priority="13669">
      <formula>MOD(ROW()-4,26)=0</formula>
    </cfRule>
    <cfRule type="expression" dxfId="1461" priority="13670">
      <formula>MOD(ROW(),2)=0</formula>
    </cfRule>
    <cfRule type="expression" dxfId="1460" priority="13708">
      <formula>MOD(ROW(),2)=0</formula>
    </cfRule>
    <cfRule type="expression" dxfId="1459" priority="13709">
      <formula>MOD(ROW()-4,26)=0</formula>
    </cfRule>
    <cfRule type="expression" dxfId="1458" priority="13710">
      <formula>MOD(ROW(),2)=0</formula>
    </cfRule>
    <cfRule type="expression" dxfId="1457" priority="13711">
      <formula>MOD(ROW()-4,26)=0</formula>
    </cfRule>
    <cfRule type="expression" dxfId="1456" priority="13712">
      <formula>MOD(ROW(),2)=0</formula>
    </cfRule>
    <cfRule type="expression" dxfId="1455" priority="7816">
      <formula>MOD(ROW()-4,26)=0</formula>
    </cfRule>
    <cfRule type="expression" dxfId="1454" priority="7817">
      <formula>MOD(ROW(),2)=0</formula>
    </cfRule>
    <cfRule type="expression" dxfId="1453" priority="7822">
      <formula>MOD(ROW()-4,26)=0</formula>
    </cfRule>
    <cfRule type="expression" dxfId="1452" priority="7823">
      <formula>MOD(ROW(),2)=0</formula>
    </cfRule>
    <cfRule type="expression" dxfId="1451" priority="13501">
      <formula>MOD(ROW()-4,26)=0</formula>
    </cfRule>
    <cfRule type="expression" dxfId="1450" priority="13502">
      <formula>MOD(ROW(),2)=0</formula>
    </cfRule>
    <cfRule type="expression" dxfId="1449" priority="13503">
      <formula>MOD(ROW()-4,26)=0</formula>
    </cfRule>
    <cfRule type="expression" dxfId="1448" priority="13504">
      <formula>MOD(ROW(),2)=0</formula>
    </cfRule>
    <cfRule type="expression" dxfId="1447" priority="13505">
      <formula>MOD(ROW()-4,26)=0</formula>
    </cfRule>
    <cfRule type="expression" dxfId="1446" priority="13535">
      <formula>MOD(ROW()-4,26)=0</formula>
    </cfRule>
    <cfRule type="expression" dxfId="1445" priority="13506">
      <formula>MOD(ROW(),2)=0</formula>
    </cfRule>
    <cfRule type="expression" dxfId="1444" priority="13513">
      <formula>MOD(ROW()-4,26)=0</formula>
    </cfRule>
    <cfRule type="expression" dxfId="1443" priority="13514">
      <formula>MOD(ROW(),2)=0</formula>
    </cfRule>
    <cfRule type="expression" dxfId="1442" priority="13515">
      <formula>MOD(ROW()-4,26)=0</formula>
    </cfRule>
    <cfRule type="expression" dxfId="1441" priority="13683">
      <formula>MOD(ROW()-4,26)=0</formula>
    </cfRule>
    <cfRule type="expression" dxfId="1440" priority="13684">
      <formula>MOD(ROW(),2)=0</formula>
    </cfRule>
    <cfRule type="expression" dxfId="1439" priority="13685">
      <formula>MOD(ROW()-4,26)=0</formula>
    </cfRule>
    <cfRule type="expression" dxfId="1438" priority="13686">
      <formula>MOD(ROW(),2)=0</formula>
    </cfRule>
    <cfRule type="expression" dxfId="1437" priority="13687">
      <formula>MOD(ROW()-4,26)=0</formula>
    </cfRule>
  </conditionalFormatting>
  <conditionalFormatting sqref="E316">
    <cfRule type="expression" dxfId="1436" priority="13509">
      <formula>MOD(ROW()-4,26)=0</formula>
    </cfRule>
    <cfRule type="expression" dxfId="1435" priority="13523">
      <formula>MOD(ROW()-4,26)=0</formula>
    </cfRule>
    <cfRule type="expression" dxfId="1434" priority="13522">
      <formula>MOD(ROW(),2)=0</formula>
    </cfRule>
    <cfRule type="expression" dxfId="1433" priority="13664">
      <formula>MOD(ROW(),2)=0</formula>
    </cfRule>
    <cfRule type="expression" dxfId="1432" priority="13512">
      <formula>MOD(ROW(),2)=0</formula>
    </cfRule>
    <cfRule type="expression" dxfId="1431" priority="13495">
      <formula>MOD(ROW()-4,26)=0</formula>
    </cfRule>
    <cfRule type="expression" dxfId="1430" priority="13496">
      <formula>MOD(ROW(),2)=0</formula>
    </cfRule>
    <cfRule type="expression" dxfId="1429" priority="13663">
      <formula>MOD(ROW()-4,26)=0</formula>
    </cfRule>
    <cfRule type="expression" dxfId="1428" priority="13498">
      <formula>MOD(ROW(),2)=0</formula>
    </cfRule>
    <cfRule type="expression" dxfId="1427" priority="13499">
      <formula>MOD(ROW()-4,26)=0</formula>
    </cfRule>
    <cfRule type="expression" dxfId="1426" priority="13524">
      <formula>MOD(ROW(),2)=0</formula>
    </cfRule>
    <cfRule type="expression" dxfId="1425" priority="13659">
      <formula>MOD(ROW()-4,26)=0</formula>
    </cfRule>
    <cfRule type="expression" dxfId="1424" priority="13660">
      <formula>MOD(ROW(),2)=0</formula>
    </cfRule>
    <cfRule type="expression" dxfId="1423" priority="13497">
      <formula>MOD(ROW()-4,26)=0</formula>
    </cfRule>
    <cfRule type="expression" dxfId="1422" priority="13661">
      <formula>MOD(ROW()-4,26)=0</formula>
    </cfRule>
    <cfRule type="expression" dxfId="1421" priority="13662">
      <formula>MOD(ROW(),2)=0</formula>
    </cfRule>
    <cfRule type="expression" dxfId="1420" priority="13520">
      <formula>MOD(ROW(),2)=0</formula>
    </cfRule>
    <cfRule type="expression" dxfId="1419" priority="13519">
      <formula>MOD(ROW()-4,26)=0</formula>
    </cfRule>
    <cfRule type="expression" dxfId="1418" priority="13511">
      <formula>MOD(ROW()-4,26)=0</formula>
    </cfRule>
    <cfRule type="expression" dxfId="1417" priority="13500">
      <formula>MOD(ROW(),2)=0</formula>
    </cfRule>
    <cfRule type="expression" dxfId="1416" priority="13521">
      <formula>MOD(ROW()-4,26)=0</formula>
    </cfRule>
    <cfRule type="expression" dxfId="1415" priority="7834">
      <formula>MOD(ROW()-4,26)=0</formula>
    </cfRule>
    <cfRule type="expression" dxfId="1414" priority="7835">
      <formula>MOD(ROW(),2)=0</formula>
    </cfRule>
    <cfRule type="expression" dxfId="1413" priority="13510">
      <formula>MOD(ROW(),2)=0</formula>
    </cfRule>
    <cfRule type="expression" dxfId="1412" priority="13507">
      <formula>MOD(ROW()-4,26)=0</formula>
    </cfRule>
    <cfRule type="expression" dxfId="1411" priority="13508">
      <formula>MOD(ROW(),2)=0</formula>
    </cfRule>
  </conditionalFormatting>
  <conditionalFormatting sqref="E318">
    <cfRule type="expression" dxfId="1410" priority="13490">
      <formula>MOD(ROW(),2)=0</formula>
    </cfRule>
    <cfRule type="expression" dxfId="1409" priority="13492">
      <formula>MOD(ROW(),2)=0</formula>
    </cfRule>
    <cfRule type="expression" dxfId="1408" priority="13644">
      <formula>MOD(ROW(),2)=0</formula>
    </cfRule>
    <cfRule type="expression" dxfId="1407" priority="13646">
      <formula>MOD(ROW(),2)=0</formula>
    </cfRule>
    <cfRule type="expression" dxfId="1406" priority="13641">
      <formula>MOD(ROW()-4,26)=0</formula>
    </cfRule>
    <cfRule type="expression" dxfId="1405" priority="13642">
      <formula>MOD(ROW(),2)=0</formula>
    </cfRule>
    <cfRule type="expression" dxfId="1404" priority="13643">
      <formula>MOD(ROW()-4,26)=0</formula>
    </cfRule>
    <cfRule type="expression" dxfId="1403" priority="13491">
      <formula>MOD(ROW()-4,26)=0</formula>
    </cfRule>
    <cfRule type="expression" dxfId="1402" priority="13494">
      <formula>MOD(ROW(),2)=0</formula>
    </cfRule>
    <cfRule type="expression" dxfId="1401" priority="13645">
      <formula>MOD(ROW()-4,26)=0</formula>
    </cfRule>
    <cfRule type="expression" dxfId="1400" priority="13489">
      <formula>MOD(ROW()-4,26)=0</formula>
    </cfRule>
    <cfRule type="expression" dxfId="1399" priority="13493">
      <formula>MOD(ROW()-4,26)=0</formula>
    </cfRule>
  </conditionalFormatting>
  <conditionalFormatting sqref="E320">
    <cfRule type="expression" dxfId="1398" priority="13609">
      <formula>MOD(ROW()-4,26)=0</formula>
    </cfRule>
    <cfRule type="expression" dxfId="1397" priority="13610">
      <formula>MOD(ROW(),2)=0</formula>
    </cfRule>
    <cfRule type="expression" dxfId="1396" priority="13605">
      <formula>MOD(ROW()-4,26)=0</formula>
    </cfRule>
    <cfRule type="expression" dxfId="1395" priority="13485">
      <formula>MOD(ROW()-4,26)=0</formula>
    </cfRule>
    <cfRule type="expression" dxfId="1394" priority="13606">
      <formula>MOD(ROW(),2)=0</formula>
    </cfRule>
    <cfRule type="expression" dxfId="1393" priority="13486">
      <formula>MOD(ROW(),2)=0</formula>
    </cfRule>
    <cfRule type="expression" dxfId="1392" priority="13487">
      <formula>MOD(ROW()-4,26)=0</formula>
    </cfRule>
    <cfRule type="expression" dxfId="1391" priority="13488">
      <formula>MOD(ROW(),2)=0</formula>
    </cfRule>
    <cfRule type="expression" dxfId="1390" priority="13584">
      <formula>MOD(ROW(),2)=0</formula>
    </cfRule>
    <cfRule type="expression" dxfId="1389" priority="13583">
      <formula>MOD(ROW()-4,26)=0</formula>
    </cfRule>
    <cfRule type="expression" dxfId="1388" priority="13484">
      <formula>MOD(ROW(),2)=0</formula>
    </cfRule>
    <cfRule type="expression" dxfId="1387" priority="13581">
      <formula>MOD(ROW()-4,26)=0</formula>
    </cfRule>
    <cfRule type="expression" dxfId="1386" priority="13580">
      <formula>MOD(ROW(),2)=0</formula>
    </cfRule>
    <cfRule type="expression" dxfId="1385" priority="13483">
      <formula>MOD(ROW()-4,26)=0</formula>
    </cfRule>
    <cfRule type="expression" dxfId="1384" priority="13579">
      <formula>MOD(ROW()-4,26)=0</formula>
    </cfRule>
    <cfRule type="expression" dxfId="1383" priority="13582">
      <formula>MOD(ROW(),2)=0</formula>
    </cfRule>
    <cfRule type="expression" dxfId="1382" priority="13607">
      <formula>MOD(ROW()-4,26)=0</formula>
    </cfRule>
    <cfRule type="expression" dxfId="1381" priority="13608">
      <formula>MOD(ROW(),2)=0</formula>
    </cfRule>
  </conditionalFormatting>
  <conditionalFormatting sqref="E322">
    <cfRule type="expression" dxfId="1380" priority="13619">
      <formula>MOD(ROW()-4,26)=0</formula>
    </cfRule>
    <cfRule type="expression" dxfId="1379" priority="13433">
      <formula>MOD(ROW()-4,26)=0</formula>
    </cfRule>
    <cfRule type="expression" dxfId="1378" priority="13434">
      <formula>MOD(ROW(),2)=0</formula>
    </cfRule>
    <cfRule type="expression" dxfId="1377" priority="13435">
      <formula>MOD(ROW()-4,26)=0</formula>
    </cfRule>
    <cfRule type="expression" dxfId="1376" priority="13436">
      <formula>MOD(ROW(),2)=0</formula>
    </cfRule>
    <cfRule type="expression" dxfId="1375" priority="13437">
      <formula>MOD(ROW()-4,26)=0</formula>
    </cfRule>
    <cfRule type="expression" dxfId="1374" priority="13464">
      <formula>MOD(ROW(),2)=0</formula>
    </cfRule>
    <cfRule type="expression" dxfId="1373" priority="13463">
      <formula>MOD(ROW()-4,26)=0</formula>
    </cfRule>
    <cfRule type="expression" dxfId="1372" priority="13462">
      <formula>MOD(ROW(),2)=0</formula>
    </cfRule>
    <cfRule type="expression" dxfId="1371" priority="13461">
      <formula>MOD(ROW()-4,26)=0</formula>
    </cfRule>
    <cfRule type="expression" dxfId="1370" priority="13460">
      <formula>MOD(ROW(),2)=0</formula>
    </cfRule>
    <cfRule type="expression" dxfId="1369" priority="13617">
      <formula>MOD(ROW()-4,26)=0</formula>
    </cfRule>
    <cfRule type="expression" dxfId="1368" priority="13618">
      <formula>MOD(ROW(),2)=0</formula>
    </cfRule>
    <cfRule type="expression" dxfId="1367" priority="13620">
      <formula>MOD(ROW(),2)=0</formula>
    </cfRule>
    <cfRule type="expression" dxfId="1366" priority="13438">
      <formula>MOD(ROW(),2)=0</formula>
    </cfRule>
    <cfRule type="expression" dxfId="1365" priority="13621">
      <formula>MOD(ROW()-4,26)=0</formula>
    </cfRule>
    <cfRule type="expression" dxfId="1364" priority="13622">
      <formula>MOD(ROW(),2)=0</formula>
    </cfRule>
    <cfRule type="expression" dxfId="1363" priority="13459">
      <formula>MOD(ROW()-4,26)=0</formula>
    </cfRule>
    <cfRule type="expression" dxfId="1362" priority="13555">
      <formula>MOD(ROW()-4,26)=0</formula>
    </cfRule>
    <cfRule type="expression" dxfId="1361" priority="13556">
      <formula>MOD(ROW(),2)=0</formula>
    </cfRule>
    <cfRule type="expression" dxfId="1360" priority="13557">
      <formula>MOD(ROW()-4,26)=0</formula>
    </cfRule>
    <cfRule type="expression" dxfId="1359" priority="13558">
      <formula>MOD(ROW(),2)=0</formula>
    </cfRule>
    <cfRule type="expression" dxfId="1358" priority="13559">
      <formula>MOD(ROW()-4,26)=0</formula>
    </cfRule>
    <cfRule type="expression" dxfId="1357" priority="13560">
      <formula>MOD(ROW(),2)=0</formula>
    </cfRule>
  </conditionalFormatting>
  <conditionalFormatting sqref="E322:E324">
    <cfRule type="expression" dxfId="1356" priority="8018">
      <formula>MOD(ROW(),2)=0</formula>
    </cfRule>
    <cfRule type="expression" dxfId="1355" priority="8017">
      <formula>MOD(ROW()-4,26)=0</formula>
    </cfRule>
    <cfRule type="expression" dxfId="1354" priority="8015">
      <formula>MOD(ROW()-4,26)=0</formula>
    </cfRule>
    <cfRule type="expression" dxfId="1353" priority="8019">
      <formula>MOD(ROW()-4,26)=0</formula>
    </cfRule>
    <cfRule type="expression" dxfId="1352" priority="8016">
      <formula>MOD(ROW(),2)=0</formula>
    </cfRule>
    <cfRule type="expression" dxfId="1351" priority="8020">
      <formula>MOD(ROW(),2)=0</formula>
    </cfRule>
  </conditionalFormatting>
  <conditionalFormatting sqref="E324">
    <cfRule type="expression" dxfId="1350" priority="13474">
      <formula>MOD(ROW(),2)=0</formula>
    </cfRule>
    <cfRule type="expression" dxfId="1349" priority="13592">
      <formula>MOD(ROW(),2)=0</formula>
    </cfRule>
    <cfRule type="expression" dxfId="1348" priority="13591">
      <formula>MOD(ROW()-4,26)=0</formula>
    </cfRule>
    <cfRule type="expression" dxfId="1347" priority="13475">
      <formula>MOD(ROW()-4,26)=0</formula>
    </cfRule>
    <cfRule type="expression" dxfId="1346" priority="13476">
      <formula>MOD(ROW(),2)=0</formula>
    </cfRule>
    <cfRule type="expression" dxfId="1345" priority="13572">
      <formula>MOD(ROW(),2)=0</formula>
    </cfRule>
    <cfRule type="expression" dxfId="1344" priority="13571">
      <formula>MOD(ROW()-4,26)=0</formula>
    </cfRule>
    <cfRule type="expression" dxfId="1343" priority="13597">
      <formula>MOD(ROW()-4,26)=0</formula>
    </cfRule>
    <cfRule type="expression" dxfId="1342" priority="13411">
      <formula>MOD(ROW()-4,26)=0</formula>
    </cfRule>
    <cfRule type="expression" dxfId="1341" priority="13412">
      <formula>MOD(ROW(),2)=0</formula>
    </cfRule>
    <cfRule type="expression" dxfId="1340" priority="13413">
      <formula>MOD(ROW()-4,26)=0</formula>
    </cfRule>
    <cfRule type="expression" dxfId="1339" priority="13570">
      <formula>MOD(ROW(),2)=0</formula>
    </cfRule>
    <cfRule type="expression" dxfId="1338" priority="13471">
      <formula>MOD(ROW()-4,26)=0</formula>
    </cfRule>
    <cfRule type="expression" dxfId="1337" priority="13472">
      <formula>MOD(ROW(),2)=0</formula>
    </cfRule>
    <cfRule type="expression" dxfId="1336" priority="13596">
      <formula>MOD(ROW(),2)=0</formula>
    </cfRule>
    <cfRule type="expression" dxfId="1335" priority="13414">
      <formula>MOD(ROW(),2)=0</formula>
    </cfRule>
    <cfRule type="expression" dxfId="1334" priority="13595">
      <formula>MOD(ROW()-4,26)=0</formula>
    </cfRule>
    <cfRule type="expression" dxfId="1333" priority="13594">
      <formula>MOD(ROW(),2)=0</formula>
    </cfRule>
    <cfRule type="expression" dxfId="1332" priority="13593">
      <formula>MOD(ROW()-4,26)=0</formula>
    </cfRule>
    <cfRule type="expression" dxfId="1331" priority="13473">
      <formula>MOD(ROW()-4,26)=0</formula>
    </cfRule>
    <cfRule type="expression" dxfId="1330" priority="13409">
      <formula>MOD(ROW()-4,26)=0</formula>
    </cfRule>
    <cfRule type="expression" dxfId="1329" priority="13410">
      <formula>MOD(ROW(),2)=0</formula>
    </cfRule>
    <cfRule type="expression" dxfId="1328" priority="13567">
      <formula>MOD(ROW()-4,26)=0</formula>
    </cfRule>
    <cfRule type="expression" dxfId="1327" priority="13568">
      <formula>MOD(ROW(),2)=0</formula>
    </cfRule>
    <cfRule type="expression" dxfId="1326" priority="13569">
      <formula>MOD(ROW()-4,26)=0</formula>
    </cfRule>
    <cfRule type="expression" dxfId="1325" priority="13598">
      <formula>MOD(ROW(),2)=0</formula>
    </cfRule>
  </conditionalFormatting>
  <conditionalFormatting sqref="E326">
    <cfRule type="expression" dxfId="1324" priority="13547">
      <formula>MOD(ROW()-4,26)=0</formula>
    </cfRule>
    <cfRule type="expression" dxfId="1323" priority="13546">
      <formula>MOD(ROW(),2)=0</formula>
    </cfRule>
    <cfRule type="expression" dxfId="1322" priority="13452">
      <formula>MOD(ROW(),2)=0</formula>
    </cfRule>
    <cfRule type="expression" dxfId="1321" priority="13451">
      <formula>MOD(ROW()-4,26)=0</formula>
    </cfRule>
    <cfRule type="expression" dxfId="1320" priority="13545">
      <formula>MOD(ROW()-4,26)=0</formula>
    </cfRule>
    <cfRule type="expression" dxfId="1319" priority="13450">
      <formula>MOD(ROW(),2)=0</formula>
    </cfRule>
    <cfRule type="expression" dxfId="1318" priority="13544">
      <formula>MOD(ROW(),2)=0</formula>
    </cfRule>
    <cfRule type="expression" dxfId="1317" priority="13542">
      <formula>MOD(ROW(),2)=0</formula>
    </cfRule>
    <cfRule type="expression" dxfId="1316" priority="13541">
      <formula>MOD(ROW()-4,26)=0</formula>
    </cfRule>
    <cfRule type="expression" dxfId="1315" priority="13454">
      <formula>MOD(ROW(),2)=0</formula>
    </cfRule>
    <cfRule type="expression" dxfId="1314" priority="13426">
      <formula>MOD(ROW(),2)=0</formula>
    </cfRule>
    <cfRule type="expression" dxfId="1313" priority="13425">
      <formula>MOD(ROW()-4,26)=0</formula>
    </cfRule>
    <cfRule type="expression" dxfId="1312" priority="13449">
      <formula>MOD(ROW()-4,26)=0</formula>
    </cfRule>
    <cfRule type="expression" dxfId="1311" priority="13424">
      <formula>MOD(ROW(),2)=0</formula>
    </cfRule>
    <cfRule type="expression" dxfId="1310" priority="13423">
      <formula>MOD(ROW()-4,26)=0</formula>
    </cfRule>
    <cfRule type="expression" dxfId="1309" priority="13448">
      <formula>MOD(ROW(),2)=0</formula>
    </cfRule>
    <cfRule type="expression" dxfId="1308" priority="13447">
      <formula>MOD(ROW()-4,26)=0</formula>
    </cfRule>
    <cfRule type="expression" dxfId="1307" priority="13446">
      <formula>MOD(ROW(),2)=0</formula>
    </cfRule>
    <cfRule type="expression" dxfId="1306" priority="13422">
      <formula>MOD(ROW(),2)=0</formula>
    </cfRule>
    <cfRule type="expression" dxfId="1305" priority="13421">
      <formula>MOD(ROW()-4,26)=0</formula>
    </cfRule>
    <cfRule type="expression" dxfId="1304" priority="13453">
      <formula>MOD(ROW()-4,26)=0</formula>
    </cfRule>
    <cfRule type="expression" dxfId="1303" priority="13543">
      <formula>MOD(ROW()-4,26)=0</formula>
    </cfRule>
    <cfRule type="expression" dxfId="1302" priority="13548">
      <formula>MOD(ROW(),2)=0</formula>
    </cfRule>
    <cfRule type="expression" dxfId="1301" priority="13445">
      <formula>MOD(ROW()-4,26)=0</formula>
    </cfRule>
  </conditionalFormatting>
  <conditionalFormatting sqref="E328">
    <cfRule type="expression" dxfId="1300" priority="13397">
      <formula>MOD(ROW()-4,26)=0</formula>
    </cfRule>
    <cfRule type="expression" dxfId="1299" priority="13399">
      <formula>MOD(ROW()-4,26)=0</formula>
    </cfRule>
    <cfRule type="expression" dxfId="1298" priority="13400">
      <formula>MOD(ROW(),2)=0</formula>
    </cfRule>
    <cfRule type="expression" dxfId="1297" priority="13402">
      <formula>MOD(ROW(),2)=0</formula>
    </cfRule>
    <cfRule type="expression" dxfId="1296" priority="13401">
      <formula>MOD(ROW()-4,26)=0</formula>
    </cfRule>
    <cfRule type="expression" dxfId="1295" priority="13398">
      <formula>MOD(ROW(),2)=0</formula>
    </cfRule>
    <cfRule type="expression" dxfId="1294" priority="13395">
      <formula>MOD(ROW()-4,26)=0</formula>
    </cfRule>
    <cfRule type="expression" dxfId="1293" priority="13396">
      <formula>MOD(ROW(),2)=0</formula>
    </cfRule>
  </conditionalFormatting>
  <conditionalFormatting sqref="E330">
    <cfRule type="expression" dxfId="1292" priority="7915">
      <formula>MOD(ROW()-4,26)=0</formula>
    </cfRule>
    <cfRule type="expression" dxfId="1291" priority="8014">
      <formula>MOD(ROW(),2)=0</formula>
    </cfRule>
    <cfRule type="expression" dxfId="1290" priority="8013">
      <formula>MOD(ROW()-4,26)=0</formula>
    </cfRule>
    <cfRule type="expression" dxfId="1289" priority="8012">
      <formula>MOD(ROW(),2)=0</formula>
    </cfRule>
    <cfRule type="expression" dxfId="1288" priority="8011">
      <formula>MOD(ROW()-4,26)=0</formula>
    </cfRule>
    <cfRule type="expression" dxfId="1287" priority="7918">
      <formula>MOD(ROW(),2)=0</formula>
    </cfRule>
    <cfRule type="expression" dxfId="1286" priority="7917">
      <formula>MOD(ROW()-4,26)=0</formula>
    </cfRule>
    <cfRule type="expression" dxfId="1285" priority="7916">
      <formula>MOD(ROW(),2)=0</formula>
    </cfRule>
    <cfRule type="expression" dxfId="1284" priority="7914">
      <formula>MOD(ROW(),2)=0</formula>
    </cfRule>
    <cfRule type="expression" dxfId="1283" priority="7913">
      <formula>MOD(ROW()-4,26)=0</formula>
    </cfRule>
    <cfRule type="expression" dxfId="1282" priority="7912">
      <formula>MOD(ROW(),2)=0</formula>
    </cfRule>
    <cfRule type="expression" dxfId="1281" priority="7911">
      <formula>MOD(ROW()-4,26)=0</formula>
    </cfRule>
    <cfRule type="expression" dxfId="1280" priority="8010">
      <formula>MOD(ROW(),2)=0</formula>
    </cfRule>
    <cfRule type="expression" dxfId="1279" priority="7910">
      <formula>MOD(ROW(),2)=0</formula>
    </cfRule>
    <cfRule type="expression" dxfId="1278" priority="7908">
      <formula>MOD(ROW(),2)=0</formula>
    </cfRule>
    <cfRule type="expression" dxfId="1277" priority="7907">
      <formula>MOD(ROW()-4,26)=0</formula>
    </cfRule>
    <cfRule type="expression" dxfId="1276" priority="8009">
      <formula>MOD(ROW()-4,26)=0</formula>
    </cfRule>
    <cfRule type="expression" dxfId="1275" priority="7909">
      <formula>MOD(ROW()-4,26)=0</formula>
    </cfRule>
  </conditionalFormatting>
  <conditionalFormatting sqref="E332">
    <cfRule type="expression" dxfId="1274" priority="7990">
      <formula>MOD(ROW(),2)=0</formula>
    </cfRule>
    <cfRule type="expression" dxfId="1273" priority="7961">
      <formula>MOD(ROW()-4,26)=0</formula>
    </cfRule>
    <cfRule type="expression" dxfId="1272" priority="7962">
      <formula>MOD(ROW(),2)=0</formula>
    </cfRule>
    <cfRule type="expression" dxfId="1271" priority="7964">
      <formula>MOD(ROW(),2)=0</formula>
    </cfRule>
    <cfRule type="expression" dxfId="1270" priority="7965">
      <formula>MOD(ROW()-4,26)=0</formula>
    </cfRule>
    <cfRule type="expression" dxfId="1269" priority="7966">
      <formula>MOD(ROW(),2)=0</formula>
    </cfRule>
    <cfRule type="expression" dxfId="1268" priority="7963">
      <formula>MOD(ROW()-4,26)=0</formula>
    </cfRule>
    <cfRule type="expression" dxfId="1267" priority="7985">
      <formula>MOD(ROW()-4,26)=0</formula>
    </cfRule>
    <cfRule type="expression" dxfId="1266" priority="7986">
      <formula>MOD(ROW(),2)=0</formula>
    </cfRule>
    <cfRule type="expression" dxfId="1265" priority="7987">
      <formula>MOD(ROW()-4,26)=0</formula>
    </cfRule>
    <cfRule type="expression" dxfId="1264" priority="7988">
      <formula>MOD(ROW(),2)=0</formula>
    </cfRule>
    <cfRule type="expression" dxfId="1263" priority="7989">
      <formula>MOD(ROW()-4,26)=0</formula>
    </cfRule>
  </conditionalFormatting>
  <conditionalFormatting sqref="E334">
    <cfRule type="expression" dxfId="1262" priority="8007">
      <formula>MOD(ROW()-4,26)=0</formula>
    </cfRule>
    <cfRule type="expression" dxfId="1261" priority="8008">
      <formula>MOD(ROW(),2)=0</formula>
    </cfRule>
    <cfRule type="expression" dxfId="1260" priority="7939">
      <formula>MOD(ROW()-4,26)=0</formula>
    </cfRule>
    <cfRule type="expression" dxfId="1259" priority="7940">
      <formula>MOD(ROW(),2)=0</formula>
    </cfRule>
    <cfRule type="expression" dxfId="1258" priority="7938">
      <formula>MOD(ROW(),2)=0</formula>
    </cfRule>
    <cfRule type="expression" dxfId="1257" priority="8003">
      <formula>MOD(ROW()-4,26)=0</formula>
    </cfRule>
    <cfRule type="expression" dxfId="1256" priority="8004">
      <formula>MOD(ROW(),2)=0</formula>
    </cfRule>
    <cfRule type="expression" dxfId="1255" priority="7941">
      <formula>MOD(ROW()-4,26)=0</formula>
    </cfRule>
    <cfRule type="expression" dxfId="1254" priority="7937">
      <formula>MOD(ROW()-4,26)=0</formula>
    </cfRule>
    <cfRule type="expression" dxfId="1253" priority="7942">
      <formula>MOD(ROW(),2)=0</formula>
    </cfRule>
    <cfRule type="expression" dxfId="1252" priority="8005">
      <formula>MOD(ROW()-4,26)=0</formula>
    </cfRule>
    <cfRule type="expression" dxfId="1251" priority="8006">
      <formula>MOD(ROW(),2)=0</formula>
    </cfRule>
  </conditionalFormatting>
  <conditionalFormatting sqref="E336">
    <cfRule type="expression" dxfId="1250" priority="7960">
      <formula>MOD(ROW(),2)=0</formula>
    </cfRule>
    <cfRule type="expression" dxfId="1249" priority="7959">
      <formula>MOD(ROW()-4,26)=0</formula>
    </cfRule>
    <cfRule type="expression" dxfId="1248" priority="7957">
      <formula>MOD(ROW()-4,26)=0</formula>
    </cfRule>
    <cfRule type="expression" dxfId="1247" priority="7956">
      <formula>MOD(ROW(),2)=0</formula>
    </cfRule>
    <cfRule type="expression" dxfId="1246" priority="7955">
      <formula>MOD(ROW()-4,26)=0</formula>
    </cfRule>
    <cfRule type="expression" dxfId="1245" priority="7983">
      <formula>MOD(ROW()-4,26)=0</formula>
    </cfRule>
    <cfRule type="expression" dxfId="1244" priority="7982">
      <formula>MOD(ROW(),2)=0</formula>
    </cfRule>
    <cfRule type="expression" dxfId="1243" priority="7981">
      <formula>MOD(ROW()-4,26)=0</formula>
    </cfRule>
    <cfRule type="expression" dxfId="1242" priority="7980">
      <formula>MOD(ROW(),2)=0</formula>
    </cfRule>
    <cfRule type="expression" dxfId="1241" priority="7979">
      <formula>MOD(ROW()-4,26)=0</formula>
    </cfRule>
    <cfRule type="expression" dxfId="1240" priority="8002">
      <formula>MOD(ROW(),2)=0</formula>
    </cfRule>
    <cfRule type="expression" dxfId="1239" priority="7984">
      <formula>MOD(ROW(),2)=0</formula>
    </cfRule>
    <cfRule type="expression" dxfId="1238" priority="7997">
      <formula>MOD(ROW()-4,26)=0</formula>
    </cfRule>
    <cfRule type="expression" dxfId="1237" priority="7998">
      <formula>MOD(ROW(),2)=0</formula>
    </cfRule>
    <cfRule type="expression" dxfId="1236" priority="7999">
      <formula>MOD(ROW()-4,26)=0</formula>
    </cfRule>
    <cfRule type="expression" dxfId="1235" priority="8000">
      <formula>MOD(ROW(),2)=0</formula>
    </cfRule>
    <cfRule type="expression" dxfId="1234" priority="8001">
      <formula>MOD(ROW()-4,26)=0</formula>
    </cfRule>
    <cfRule type="expression" dxfId="1233" priority="7958">
      <formula>MOD(ROW(),2)=0</formula>
    </cfRule>
  </conditionalFormatting>
  <conditionalFormatting sqref="E338">
    <cfRule type="expression" dxfId="1232" priority="7950">
      <formula>MOD(ROW(),2)=0</formula>
    </cfRule>
    <cfRule type="expression" dxfId="1231" priority="7934">
      <formula>MOD(ROW(),2)=0</formula>
    </cfRule>
    <cfRule type="expression" dxfId="1230" priority="7935">
      <formula>MOD(ROW()-4,26)=0</formula>
    </cfRule>
    <cfRule type="expression" dxfId="1229" priority="7936">
      <formula>MOD(ROW(),2)=0</formula>
    </cfRule>
    <cfRule type="expression" dxfId="1228" priority="7933">
      <formula>MOD(ROW()-4,26)=0</formula>
    </cfRule>
    <cfRule type="expression" dxfId="1227" priority="7992">
      <formula>MOD(ROW(),2)=0</formula>
    </cfRule>
    <cfRule type="expression" dxfId="1226" priority="7952">
      <formula>MOD(ROW(),2)=0</formula>
    </cfRule>
    <cfRule type="expression" dxfId="1225" priority="7975">
      <formula>MOD(ROW()-4,26)=0</formula>
    </cfRule>
    <cfRule type="expression" dxfId="1224" priority="7993">
      <formula>MOD(ROW()-4,26)=0</formula>
    </cfRule>
    <cfRule type="expression" dxfId="1223" priority="7976">
      <formula>MOD(ROW(),2)=0</formula>
    </cfRule>
    <cfRule type="expression" dxfId="1222" priority="7977">
      <formula>MOD(ROW()-4,26)=0</formula>
    </cfRule>
    <cfRule type="expression" dxfId="1221" priority="7978">
      <formula>MOD(ROW(),2)=0</formula>
    </cfRule>
    <cfRule type="expression" dxfId="1220" priority="7973">
      <formula>MOD(ROW()-4,26)=0</formula>
    </cfRule>
    <cfRule type="expression" dxfId="1219" priority="7996">
      <formula>MOD(ROW(),2)=0</formula>
    </cfRule>
    <cfRule type="expression" dxfId="1218" priority="7951">
      <formula>MOD(ROW()-4,26)=0</formula>
    </cfRule>
    <cfRule type="expression" dxfId="1217" priority="7995">
      <formula>MOD(ROW()-4,26)=0</formula>
    </cfRule>
    <cfRule type="expression" dxfId="1216" priority="7994">
      <formula>MOD(ROW(),2)=0</formula>
    </cfRule>
    <cfRule type="expression" dxfId="1215" priority="7954">
      <formula>MOD(ROW(),2)=0</formula>
    </cfRule>
    <cfRule type="expression" dxfId="1214" priority="7974">
      <formula>MOD(ROW(),2)=0</formula>
    </cfRule>
    <cfRule type="expression" dxfId="1213" priority="7953">
      <formula>MOD(ROW()-4,26)=0</formula>
    </cfRule>
    <cfRule type="expression" dxfId="1212" priority="7991">
      <formula>MOD(ROW()-4,26)=0</formula>
    </cfRule>
    <cfRule type="expression" dxfId="1211" priority="7949">
      <formula>MOD(ROW()-4,26)=0</formula>
    </cfRule>
    <cfRule type="expression" dxfId="1210" priority="7931">
      <formula>MOD(ROW()-4,26)=0</formula>
    </cfRule>
    <cfRule type="expression" dxfId="1209" priority="7932">
      <formula>MOD(ROW(),2)=0</formula>
    </cfRule>
  </conditionalFormatting>
  <conditionalFormatting sqref="E340">
    <cfRule type="expression" dxfId="1208" priority="7888">
      <formula>MOD(ROW(),2)=0</formula>
    </cfRule>
    <cfRule type="expression" dxfId="1207" priority="7900">
      <formula>MOD(ROW(),2)=0</formula>
    </cfRule>
    <cfRule type="expression" dxfId="1206" priority="7899">
      <formula>MOD(ROW()-4,26)=0</formula>
    </cfRule>
    <cfRule type="expression" dxfId="1205" priority="7972">
      <formula>MOD(ROW(),2)=0</formula>
    </cfRule>
    <cfRule type="expression" dxfId="1204" priority="7970">
      <formula>MOD(ROW(),2)=0</formula>
    </cfRule>
    <cfRule type="expression" dxfId="1203" priority="7969">
      <formula>MOD(ROW()-4,26)=0</formula>
    </cfRule>
    <cfRule type="expression" dxfId="1202" priority="7968">
      <formula>MOD(ROW(),2)=0</formula>
    </cfRule>
    <cfRule type="expression" dxfId="1201" priority="7967">
      <formula>MOD(ROW()-4,26)=0</formula>
    </cfRule>
    <cfRule type="expression" dxfId="1200" priority="7901">
      <formula>MOD(ROW()-4,26)=0</formula>
    </cfRule>
    <cfRule type="expression" dxfId="1199" priority="7902">
      <formula>MOD(ROW(),2)=0</formula>
    </cfRule>
    <cfRule type="expression" dxfId="1198" priority="7903">
      <formula>MOD(ROW()-4,26)=0</formula>
    </cfRule>
    <cfRule type="expression" dxfId="1197" priority="7876">
      <formula>MOD(ROW(),2)=0</formula>
    </cfRule>
    <cfRule type="expression" dxfId="1196" priority="7898">
      <formula>MOD(ROW(),2)=0</formula>
    </cfRule>
    <cfRule type="expression" dxfId="1195" priority="7875">
      <formula>MOD(ROW()-4,26)=0</formula>
    </cfRule>
    <cfRule type="expression" dxfId="1194" priority="7874">
      <formula>MOD(ROW(),2)=0</formula>
    </cfRule>
    <cfRule type="expression" dxfId="1193" priority="7873">
      <formula>MOD(ROW()-4,26)=0</formula>
    </cfRule>
    <cfRule type="expression" dxfId="1192" priority="7872">
      <formula>MOD(ROW(),2)=0</formula>
    </cfRule>
    <cfRule type="expression" dxfId="1191" priority="7871">
      <formula>MOD(ROW()-4,26)=0</formula>
    </cfRule>
    <cfRule type="expression" dxfId="1190" priority="7904">
      <formula>MOD(ROW(),2)=0</formula>
    </cfRule>
    <cfRule type="expression" dxfId="1189" priority="7906">
      <formula>MOD(ROW(),2)=0</formula>
    </cfRule>
    <cfRule type="expression" dxfId="1188" priority="7887">
      <formula>MOD(ROW()-4,26)=0</formula>
    </cfRule>
    <cfRule type="expression" dxfId="1187" priority="7944">
      <formula>MOD(ROW(),2)=0</formula>
    </cfRule>
    <cfRule type="expression" dxfId="1186" priority="7897">
      <formula>MOD(ROW()-4,26)=0</formula>
    </cfRule>
    <cfRule type="expression" dxfId="1185" priority="7896">
      <formula>MOD(ROW(),2)=0</formula>
    </cfRule>
    <cfRule type="expression" dxfId="1184" priority="7945">
      <formula>MOD(ROW()-4,26)=0</formula>
    </cfRule>
    <cfRule type="expression" dxfId="1183" priority="7886">
      <formula>MOD(ROW(),2)=0</formula>
    </cfRule>
    <cfRule type="expression" dxfId="1182" priority="7895">
      <formula>MOD(ROW()-4,26)=0</formula>
    </cfRule>
    <cfRule type="expression" dxfId="1181" priority="7947">
      <formula>MOD(ROW()-4,26)=0</formula>
    </cfRule>
    <cfRule type="expression" dxfId="1180" priority="7948">
      <formula>MOD(ROW(),2)=0</formula>
    </cfRule>
    <cfRule type="expression" dxfId="1179" priority="7943">
      <formula>MOD(ROW()-4,26)=0</formula>
    </cfRule>
    <cfRule type="expression" dxfId="1178" priority="7925">
      <formula>MOD(ROW()-4,26)=0</formula>
    </cfRule>
    <cfRule type="expression" dxfId="1177" priority="7946">
      <formula>MOD(ROW(),2)=0</formula>
    </cfRule>
    <cfRule type="expression" dxfId="1176" priority="7926">
      <formula>MOD(ROW(),2)=0</formula>
    </cfRule>
    <cfRule type="expression" dxfId="1175" priority="7971">
      <formula>MOD(ROW()-4,26)=0</formula>
    </cfRule>
    <cfRule type="expression" dxfId="1174" priority="7928">
      <formula>MOD(ROW(),2)=0</formula>
    </cfRule>
    <cfRule type="expression" dxfId="1173" priority="7929">
      <formula>MOD(ROW()-4,26)=0</formula>
    </cfRule>
    <cfRule type="expression" dxfId="1172" priority="7930">
      <formula>MOD(ROW(),2)=0</formula>
    </cfRule>
    <cfRule type="expression" dxfId="1171" priority="7883">
      <formula>MOD(ROW()-4,26)=0</formula>
    </cfRule>
    <cfRule type="expression" dxfId="1170" priority="7905">
      <formula>MOD(ROW()-4,26)=0</formula>
    </cfRule>
    <cfRule type="expression" dxfId="1169" priority="7884">
      <formula>MOD(ROW(),2)=0</formula>
    </cfRule>
    <cfRule type="expression" dxfId="1168" priority="7885">
      <formula>MOD(ROW()-4,26)=0</formula>
    </cfRule>
    <cfRule type="expression" dxfId="1167" priority="7927">
      <formula>MOD(ROW()-4,26)=0</formula>
    </cfRule>
  </conditionalFormatting>
  <conditionalFormatting sqref="E342">
    <cfRule type="expression" dxfId="1166" priority="7919">
      <formula>MOD(ROW()-4,26)=0</formula>
    </cfRule>
    <cfRule type="expression" dxfId="1165" priority="7880">
      <formula>MOD(ROW(),2)=0</formula>
    </cfRule>
    <cfRule type="expression" dxfId="1164" priority="7881">
      <formula>MOD(ROW()-4,26)=0</formula>
    </cfRule>
    <cfRule type="expression" dxfId="1163" priority="7894">
      <formula>MOD(ROW(),2)=0</formula>
    </cfRule>
    <cfRule type="expression" dxfId="1162" priority="7893">
      <formula>MOD(ROW()-4,26)=0</formula>
    </cfRule>
    <cfRule type="expression" dxfId="1161" priority="7892">
      <formula>MOD(ROW(),2)=0</formula>
    </cfRule>
    <cfRule type="expression" dxfId="1160" priority="7891">
      <formula>MOD(ROW()-4,26)=0</formula>
    </cfRule>
    <cfRule type="expression" dxfId="1159" priority="7890">
      <formula>MOD(ROW(),2)=0</formula>
    </cfRule>
    <cfRule type="expression" dxfId="1158" priority="7889">
      <formula>MOD(ROW()-4,26)=0</formula>
    </cfRule>
    <cfRule type="expression" dxfId="1157" priority="7882">
      <formula>MOD(ROW(),2)=0</formula>
    </cfRule>
    <cfRule type="expression" dxfId="1156" priority="7924">
      <formula>MOD(ROW(),2)=0</formula>
    </cfRule>
    <cfRule type="expression" dxfId="1155" priority="7866">
      <formula>MOD(ROW(),2)=0</formula>
    </cfRule>
    <cfRule type="expression" dxfId="1154" priority="7879">
      <formula>MOD(ROW()-4,26)=0</formula>
    </cfRule>
    <cfRule type="expression" dxfId="1153" priority="7878">
      <formula>MOD(ROW(),2)=0</formula>
    </cfRule>
    <cfRule type="expression" dxfId="1152" priority="7877">
      <formula>MOD(ROW()-4,26)=0</formula>
    </cfRule>
    <cfRule type="expression" dxfId="1151" priority="7870">
      <formula>MOD(ROW(),2)=0</formula>
    </cfRule>
    <cfRule type="expression" dxfId="1150" priority="7869">
      <formula>MOD(ROW()-4,26)=0</formula>
    </cfRule>
    <cfRule type="expression" dxfId="1149" priority="7868">
      <formula>MOD(ROW(),2)=0</formula>
    </cfRule>
    <cfRule type="expression" dxfId="1148" priority="7867">
      <formula>MOD(ROW()-4,26)=0</formula>
    </cfRule>
    <cfRule type="expression" dxfId="1147" priority="7923">
      <formula>MOD(ROW()-4,26)=0</formula>
    </cfRule>
    <cfRule type="expression" dxfId="1146" priority="7922">
      <formula>MOD(ROW(),2)=0</formula>
    </cfRule>
    <cfRule type="expression" dxfId="1145" priority="7921">
      <formula>MOD(ROW()-4,26)=0</formula>
    </cfRule>
    <cfRule type="expression" dxfId="1144" priority="7865">
      <formula>MOD(ROW()-4,26)=0</formula>
    </cfRule>
    <cfRule type="expression" dxfId="1143" priority="7920">
      <formula>MOD(ROW(),2)=0</formula>
    </cfRule>
  </conditionalFormatting>
  <conditionalFormatting sqref="E352">
    <cfRule type="expression" dxfId="1142" priority="2036">
      <formula>MOD(ROW()-4,26)=0</formula>
    </cfRule>
    <cfRule type="expression" dxfId="1141" priority="2037">
      <formula>MOD(ROW(),2)=0</formula>
    </cfRule>
  </conditionalFormatting>
  <conditionalFormatting sqref="E380">
    <cfRule type="expression" dxfId="1140" priority="4547">
      <formula>MOD(ROW(),2)=0</formula>
    </cfRule>
    <cfRule type="expression" dxfId="1139" priority="4546">
      <formula>MOD(ROW()-4,26)=0</formula>
    </cfRule>
  </conditionalFormatting>
  <conditionalFormatting sqref="E382:E390 B387:C390">
    <cfRule type="expression" dxfId="1138" priority="14287">
      <formula>MOD(ROW()-4,26)=0</formula>
    </cfRule>
    <cfRule type="expression" dxfId="1137" priority="14288">
      <formula>MOD(ROW(),2)=0</formula>
    </cfRule>
  </conditionalFormatting>
  <conditionalFormatting sqref="E398">
    <cfRule type="expression" dxfId="1136" priority="4527">
      <formula>MOD(ROW()-4,26)=0</formula>
    </cfRule>
    <cfRule type="expression" dxfId="1135" priority="4528">
      <formula>MOD(ROW(),2)=0</formula>
    </cfRule>
  </conditionalFormatting>
  <conditionalFormatting sqref="E408">
    <cfRule type="expression" dxfId="1134" priority="4400">
      <formula>MOD(ROW(),2)=0</formula>
    </cfRule>
    <cfRule type="expression" dxfId="1133" priority="2461">
      <formula>MOD(ROW(),2)=0</formula>
    </cfRule>
    <cfRule type="expression" dxfId="1132" priority="2460">
      <formula>MOD(ROW()-4,26)=0</formula>
    </cfRule>
    <cfRule type="expression" dxfId="1131" priority="4399">
      <formula>MOD(ROW()-4,26)=0</formula>
    </cfRule>
  </conditionalFormatting>
  <conditionalFormatting sqref="E410">
    <cfRule type="expression" dxfId="1130" priority="2291">
      <formula>MOD(ROW()-4,26)=0</formula>
    </cfRule>
    <cfRule type="expression" dxfId="1129" priority="2292">
      <formula>MOD(ROW(),2)=0</formula>
    </cfRule>
  </conditionalFormatting>
  <conditionalFormatting sqref="E495:E510 D511:G512">
    <cfRule type="expression" dxfId="1128" priority="6360">
      <formula>MOD(ROW(),2)=0</formula>
    </cfRule>
  </conditionalFormatting>
  <conditionalFormatting sqref="E495:E510 D511:L512">
    <cfRule type="expression" dxfId="1127" priority="6359">
      <formula>MOD(ROW()-4,26)=0</formula>
    </cfRule>
  </conditionalFormatting>
  <conditionalFormatting sqref="E537:E542">
    <cfRule type="expression" dxfId="1126" priority="15180">
      <formula>MOD(ROW(),2)=0</formula>
    </cfRule>
    <cfRule type="expression" dxfId="1125" priority="15179">
      <formula>MOD(ROW()-4,26)=0</formula>
    </cfRule>
  </conditionalFormatting>
  <conditionalFormatting sqref="E543:E546">
    <cfRule type="expression" dxfId="1124" priority="15867">
      <formula>MOD(ROW()-4,26)=0</formula>
    </cfRule>
    <cfRule type="expression" dxfId="1123" priority="15868">
      <formula>MOD(ROW(),2)=0</formula>
    </cfRule>
  </conditionalFormatting>
  <conditionalFormatting sqref="E544">
    <cfRule type="expression" dxfId="1122" priority="15894">
      <formula>MOD(ROW(),2)=0</formula>
    </cfRule>
    <cfRule type="expression" dxfId="1121" priority="15893">
      <formula>MOD(ROW()-4,26)=0</formula>
    </cfRule>
  </conditionalFormatting>
  <conditionalFormatting sqref="E546:E550">
    <cfRule type="expression" dxfId="1120" priority="15161">
      <formula>MOD(ROW()-4,26)=0</formula>
    </cfRule>
    <cfRule type="expression" dxfId="1119" priority="15162">
      <formula>MOD(ROW(),2)=0</formula>
    </cfRule>
  </conditionalFormatting>
  <conditionalFormatting sqref="E547:E548">
    <cfRule type="expression" dxfId="1118" priority="15147">
      <formula>MOD(ROW()-4,26)=0</formula>
    </cfRule>
    <cfRule type="expression" dxfId="1117" priority="15148">
      <formula>MOD(ROW(),2)=0</formula>
    </cfRule>
  </conditionalFormatting>
  <conditionalFormatting sqref="E550">
    <cfRule type="expression" dxfId="1116" priority="15145">
      <formula>MOD(ROW()-4,26)=0</formula>
    </cfRule>
    <cfRule type="expression" dxfId="1115" priority="15146">
      <formula>MOD(ROW(),2)=0</formula>
    </cfRule>
  </conditionalFormatting>
  <conditionalFormatting sqref="E550:E556">
    <cfRule type="expression" dxfId="1114" priority="15860">
      <formula>MOD(ROW(),2)=0</formula>
    </cfRule>
    <cfRule type="expression" dxfId="1113" priority="15859">
      <formula>MOD(ROW()-4,26)=0</formula>
    </cfRule>
  </conditionalFormatting>
  <conditionalFormatting sqref="E552:E554 E556 E548 C546:E546">
    <cfRule type="expression" dxfId="1112" priority="15863">
      <formula>MOD(ROW()-4,26)=0</formula>
    </cfRule>
  </conditionalFormatting>
  <conditionalFormatting sqref="E553:E556">
    <cfRule type="expression" dxfId="1111" priority="15542">
      <formula>MOD(ROW(),2)=0</formula>
    </cfRule>
    <cfRule type="expression" dxfId="1110" priority="15541">
      <formula>MOD(ROW()-4,26)=0</formula>
    </cfRule>
  </conditionalFormatting>
  <conditionalFormatting sqref="E553:E558">
    <cfRule type="expression" dxfId="1109" priority="15809">
      <formula>MOD(ROW()-4,26)=0</formula>
    </cfRule>
    <cfRule type="expression" dxfId="1108" priority="15810">
      <formula>MOD(ROW(),2)=0</formula>
    </cfRule>
  </conditionalFormatting>
  <conditionalFormatting sqref="E554">
    <cfRule type="expression" dxfId="1107" priority="15553">
      <formula>MOD(ROW()-4,26)=0</formula>
    </cfRule>
    <cfRule type="expression" dxfId="1106" priority="15554">
      <formula>MOD(ROW(),2)=0</formula>
    </cfRule>
  </conditionalFormatting>
  <conditionalFormatting sqref="E555:E558">
    <cfRule type="expression" dxfId="1105" priority="15517">
      <formula>MOD(ROW()-4,26)=0</formula>
    </cfRule>
    <cfRule type="expression" dxfId="1104" priority="15518">
      <formula>MOD(ROW(),2)=0</formula>
    </cfRule>
  </conditionalFormatting>
  <conditionalFormatting sqref="E556">
    <cfRule type="expression" dxfId="1103" priority="15546">
      <formula>MOD(ROW(),2)=0</formula>
    </cfRule>
    <cfRule type="expression" dxfId="1102" priority="15545">
      <formula>MOD(ROW()-4,26)=0</formula>
    </cfRule>
    <cfRule type="expression" dxfId="1101" priority="15529">
      <formula>MOD(ROW()-4,26)=0</formula>
    </cfRule>
    <cfRule type="expression" dxfId="1100" priority="15530">
      <formula>MOD(ROW(),2)=0</formula>
    </cfRule>
  </conditionalFormatting>
  <conditionalFormatting sqref="E557:E558">
    <cfRule type="expression" dxfId="1099" priority="15507">
      <formula>MOD(ROW()-4,26)=0</formula>
    </cfRule>
    <cfRule type="expression" dxfId="1098" priority="15508">
      <formula>MOD(ROW(),2)=0</formula>
    </cfRule>
  </conditionalFormatting>
  <conditionalFormatting sqref="E557:E560">
    <cfRule type="expression" dxfId="1097" priority="15578">
      <formula>MOD(ROW(),2)=0</formula>
    </cfRule>
    <cfRule type="expression" dxfId="1096" priority="15577">
      <formula>MOD(ROW()-4,26)=0</formula>
    </cfRule>
  </conditionalFormatting>
  <conditionalFormatting sqref="E557:E562">
    <cfRule type="expression" dxfId="1095" priority="15070">
      <formula>MOD(ROW(),2)=0</formula>
    </cfRule>
    <cfRule type="expression" dxfId="1094" priority="15069">
      <formula>MOD(ROW()-4,26)=0</formula>
    </cfRule>
  </conditionalFormatting>
  <conditionalFormatting sqref="E557:E564">
    <cfRule type="expression" dxfId="1093" priority="15120">
      <formula>MOD(ROW(),2)=0</formula>
    </cfRule>
    <cfRule type="expression" dxfId="1092" priority="15119">
      <formula>MOD(ROW()-4,26)=0</formula>
    </cfRule>
  </conditionalFormatting>
  <conditionalFormatting sqref="E558">
    <cfRule type="expression" dxfId="1091" priority="15103">
      <formula>MOD(ROW()-4,26)=0</formula>
    </cfRule>
    <cfRule type="expression" dxfId="1090" priority="15104">
      <formula>MOD(ROW(),2)=0</formula>
    </cfRule>
    <cfRule type="expression" dxfId="1089" priority="15787">
      <formula>MOD(ROW()-4,26)=0</formula>
    </cfRule>
    <cfRule type="expression" dxfId="1088" priority="15788">
      <formula>MOD(ROW(),2)=0</formula>
    </cfRule>
  </conditionalFormatting>
  <conditionalFormatting sqref="E558:E560">
    <cfRule type="expression" dxfId="1087" priority="15858">
      <formula>MOD(ROW(),2)=0</formula>
    </cfRule>
    <cfRule type="expression" dxfId="1086" priority="15857">
      <formula>MOD(ROW()-4,26)=0</formula>
    </cfRule>
  </conditionalFormatting>
  <conditionalFormatting sqref="E558:E562">
    <cfRule type="expression" dxfId="1085" priority="15533">
      <formula>MOD(ROW()-4,26)=0</formula>
    </cfRule>
  </conditionalFormatting>
  <conditionalFormatting sqref="E558:E564">
    <cfRule type="expression" dxfId="1084" priority="15534">
      <formula>MOD(ROW(),2)=0</formula>
    </cfRule>
  </conditionalFormatting>
  <conditionalFormatting sqref="E559:E560">
    <cfRule type="expression" dxfId="1083" priority="15567">
      <formula>MOD(ROW()-4,26)=0</formula>
    </cfRule>
    <cfRule type="expression" dxfId="1082" priority="15568">
      <formula>MOD(ROW(),2)=0</formula>
    </cfRule>
  </conditionalFormatting>
  <conditionalFormatting sqref="E560">
    <cfRule type="expression" dxfId="1081" priority="15516">
      <formula>MOD(ROW(),2)=0</formula>
    </cfRule>
    <cfRule type="expression" dxfId="1080" priority="15082">
      <formula>MOD(ROW(),2)=0</formula>
    </cfRule>
    <cfRule type="expression" dxfId="1079" priority="15081">
      <formula>MOD(ROW()-4,26)=0</formula>
    </cfRule>
    <cfRule type="expression" dxfId="1078" priority="15095">
      <formula>MOD(ROW()-4,26)=0</formula>
    </cfRule>
    <cfRule type="expression" dxfId="1077" priority="15497">
      <formula>MOD(ROW()-4,26)=0</formula>
    </cfRule>
    <cfRule type="expression" dxfId="1076" priority="15515">
      <formula>MOD(ROW()-4,26)=0</formula>
    </cfRule>
    <cfRule type="expression" dxfId="1075" priority="15498">
      <formula>MOD(ROW(),2)=0</formula>
    </cfRule>
    <cfRule type="expression" dxfId="1074" priority="15096">
      <formula>MOD(ROW(),2)=0</formula>
    </cfRule>
  </conditionalFormatting>
  <conditionalFormatting sqref="E560:E566">
    <cfRule type="expression" dxfId="1073" priority="15792">
      <formula>MOD(ROW(),2)=0</formula>
    </cfRule>
    <cfRule type="expression" dxfId="1072" priority="15791">
      <formula>MOD(ROW()-4,26)=0</formula>
    </cfRule>
  </conditionalFormatting>
  <conditionalFormatting sqref="E561:E562">
    <cfRule type="expression" dxfId="1071" priority="15060">
      <formula>MOD(ROW(),2)=0</formula>
    </cfRule>
    <cfRule type="expression" dxfId="1070" priority="15059">
      <formula>MOD(ROW()-4,26)=0</formula>
    </cfRule>
  </conditionalFormatting>
  <conditionalFormatting sqref="E562">
    <cfRule type="expression" dxfId="1069" priority="15506">
      <formula>MOD(ROW(),2)=0</formula>
    </cfRule>
    <cfRule type="expression" dxfId="1068" priority="15505">
      <formula>MOD(ROW()-4,26)=0</formula>
    </cfRule>
    <cfRule type="expression" dxfId="1067" priority="15131">
      <formula>MOD(ROW()-4,26)=0</formula>
    </cfRule>
    <cfRule type="expression" dxfId="1066" priority="15158">
      <formula>MOD(ROW(),2)=0</formula>
    </cfRule>
    <cfRule type="expression" dxfId="1065" priority="15157">
      <formula>MOD(ROW()-4,26)=0</formula>
    </cfRule>
    <cfRule type="expression" dxfId="1064" priority="15575">
      <formula>MOD(ROW()-4,26)=0</formula>
    </cfRule>
    <cfRule type="expression" dxfId="1063" priority="15576">
      <formula>MOD(ROW(),2)=0</formula>
    </cfRule>
    <cfRule type="expression" dxfId="1062" priority="15132">
      <formula>MOD(ROW(),2)=0</formula>
    </cfRule>
  </conditionalFormatting>
  <conditionalFormatting sqref="E562:E566">
    <cfRule type="expression" dxfId="1061" priority="15548">
      <formula>MOD(ROW(),2)=0</formula>
    </cfRule>
    <cfRule type="expression" dxfId="1060" priority="15547">
      <formula>MOD(ROW()-4,26)=0</formula>
    </cfRule>
    <cfRule type="expression" dxfId="1059" priority="15086">
      <formula>MOD(ROW(),2)=0</formula>
    </cfRule>
    <cfRule type="expression" dxfId="1058" priority="15085">
      <formula>MOD(ROW()-4,26)=0</formula>
    </cfRule>
  </conditionalFormatting>
  <conditionalFormatting sqref="E564">
    <cfRule type="expression" dxfId="1057" priority="15067">
      <formula>MOD(ROW()-4,26)=0</formula>
    </cfRule>
    <cfRule type="expression" dxfId="1056" priority="15142">
      <formula>MOD(ROW(),2)=0</formula>
    </cfRule>
    <cfRule type="expression" dxfId="1055" priority="15049">
      <formula>MOD(ROW()-4,26)=0</formula>
    </cfRule>
    <cfRule type="expression" dxfId="1054" priority="15050">
      <formula>MOD(ROW(),2)=0</formula>
    </cfRule>
    <cfRule type="expression" dxfId="1053" priority="15565">
      <formula>MOD(ROW()-4,26)=0</formula>
    </cfRule>
    <cfRule type="expression" dxfId="1052" priority="15566">
      <formula>MOD(ROW(),2)=0</formula>
    </cfRule>
    <cfRule type="expression" dxfId="1051" priority="15068">
      <formula>MOD(ROW(),2)=0</formula>
    </cfRule>
    <cfRule type="expression" dxfId="1050" priority="15141">
      <formula>MOD(ROW()-4,26)=0</formula>
    </cfRule>
  </conditionalFormatting>
  <conditionalFormatting sqref="E565:E566">
    <cfRule type="expression" dxfId="1049" priority="15881">
      <formula>MOD(ROW()-4,26)=0</formula>
    </cfRule>
    <cfRule type="expression" dxfId="1048" priority="15882">
      <formula>MOD(ROW(),2)=0</formula>
    </cfRule>
  </conditionalFormatting>
  <conditionalFormatting sqref="E566">
    <cfRule type="expression" dxfId="1047" priority="15058">
      <formula>MOD(ROW(),2)=0</formula>
    </cfRule>
    <cfRule type="expression" dxfId="1046" priority="15057">
      <formula>MOD(ROW()-4,26)=0</formula>
    </cfRule>
  </conditionalFormatting>
  <conditionalFormatting sqref="E566:E570">
    <cfRule type="expression" dxfId="1045" priority="15118">
      <formula>MOD(ROW(),2)=0</formula>
    </cfRule>
    <cfRule type="expression" dxfId="1044" priority="15117">
      <formula>MOD(ROW()-4,26)=0</formula>
    </cfRule>
    <cfRule type="expression" dxfId="1043" priority="15098">
      <formula>MOD(ROW(),2)=0</formula>
    </cfRule>
    <cfRule type="expression" dxfId="1042" priority="15097">
      <formula>MOD(ROW()-4,26)=0</formula>
    </cfRule>
  </conditionalFormatting>
  <conditionalFormatting sqref="E568">
    <cfRule type="expression" dxfId="1041" priority="15109">
      <formula>MOD(ROW()-4,26)=0</formula>
    </cfRule>
    <cfRule type="expression" dxfId="1040" priority="15110">
      <formula>MOD(ROW(),2)=0</formula>
    </cfRule>
  </conditionalFormatting>
  <conditionalFormatting sqref="E585:E586">
    <cfRule type="expression" dxfId="1039" priority="15841">
      <formula>MOD(ROW()-4,26)=0</formula>
    </cfRule>
    <cfRule type="expression" dxfId="1038" priority="15842">
      <formula>MOD(ROW(),2)=0</formula>
    </cfRule>
  </conditionalFormatting>
  <conditionalFormatting sqref="E587:E596">
    <cfRule type="expression" dxfId="1037" priority="16155">
      <formula>MOD(ROW()-4,26)=0</formula>
    </cfRule>
    <cfRule type="expression" dxfId="1036" priority="16156">
      <formula>MOD(ROW(),2)=0</formula>
    </cfRule>
  </conditionalFormatting>
  <conditionalFormatting sqref="E594:E604">
    <cfRule type="expression" dxfId="1035" priority="16152">
      <formula>MOD(ROW(),2)=0</formula>
    </cfRule>
    <cfRule type="expression" dxfId="1034" priority="16151">
      <formula>MOD(ROW()-4,26)=0</formula>
    </cfRule>
  </conditionalFormatting>
  <conditionalFormatting sqref="E596">
    <cfRule type="expression" dxfId="1033" priority="15837">
      <formula>MOD(ROW()-4,26)=0</formula>
    </cfRule>
    <cfRule type="expression" dxfId="1032" priority="15838">
      <formula>MOD(ROW(),2)=0</formula>
    </cfRule>
    <cfRule type="expression" dxfId="1031" priority="15845">
      <formula>MOD(ROW()-4,26)=0</formula>
    </cfRule>
    <cfRule type="expression" dxfId="1030" priority="15846">
      <formula>MOD(ROW(),2)=0</formula>
    </cfRule>
  </conditionalFormatting>
  <conditionalFormatting sqref="E598">
    <cfRule type="expression" dxfId="1029" priority="15830">
      <formula>MOD(ROW(),2)=0</formula>
    </cfRule>
    <cfRule type="expression" dxfId="1028" priority="15829">
      <formula>MOD(ROW()-4,26)=0</formula>
    </cfRule>
  </conditionalFormatting>
  <conditionalFormatting sqref="E603:E610">
    <cfRule type="expression" dxfId="1027" priority="15833">
      <formula>MOD(ROW()-4,26)=0</formula>
    </cfRule>
    <cfRule type="expression" dxfId="1026" priority="15834">
      <formula>MOD(ROW(),2)=0</formula>
    </cfRule>
  </conditionalFormatting>
  <conditionalFormatting sqref="E605:E608">
    <cfRule type="expression" dxfId="1025" priority="15483">
      <formula>MOD(ROW()-4,26)=0</formula>
    </cfRule>
    <cfRule type="expression" dxfId="1024" priority="15484">
      <formula>MOD(ROW(),2)=0</formula>
    </cfRule>
  </conditionalFormatting>
  <conditionalFormatting sqref="E657:E660">
    <cfRule type="expression" dxfId="1023" priority="16142">
      <formula>MOD(ROW(),2)=0</formula>
    </cfRule>
    <cfRule type="expression" dxfId="1022" priority="16141">
      <formula>MOD(ROW()-4,26)=0</formula>
    </cfRule>
  </conditionalFormatting>
  <conditionalFormatting sqref="E699:E700">
    <cfRule type="expression" dxfId="1021" priority="15711">
      <formula>MOD(ROW()-4,26)=0</formula>
    </cfRule>
    <cfRule type="expression" dxfId="1020" priority="15712">
      <formula>MOD(ROW(),2)=0</formula>
    </cfRule>
  </conditionalFormatting>
  <conditionalFormatting sqref="E713:E714">
    <cfRule type="expression" dxfId="1019" priority="15705">
      <formula>MOD(ROW()-4,26)=0</formula>
    </cfRule>
    <cfRule type="expression" dxfId="1018" priority="15706">
      <formula>MOD(ROW(),2)=0</formula>
    </cfRule>
  </conditionalFormatting>
  <conditionalFormatting sqref="E735:E740">
    <cfRule type="expression" dxfId="1017" priority="15692">
      <formula>MOD(ROW(),2)=0</formula>
    </cfRule>
  </conditionalFormatting>
  <conditionalFormatting sqref="E741:E742">
    <cfRule type="expression" dxfId="1016" priority="15681">
      <formula>MOD(ROW()-4,26)=0</formula>
    </cfRule>
    <cfRule type="expression" dxfId="1015" priority="15682">
      <formula>MOD(ROW(),2)=0</formula>
    </cfRule>
  </conditionalFormatting>
  <conditionalFormatting sqref="E762">
    <cfRule type="expression" dxfId="1014" priority="15669">
      <formula>MOD(ROW()-4,26)=0</formula>
    </cfRule>
    <cfRule type="expression" dxfId="1013" priority="15670">
      <formula>MOD(ROW(),2)=0</formula>
    </cfRule>
  </conditionalFormatting>
  <conditionalFormatting sqref="E764">
    <cfRule type="expression" dxfId="1012" priority="15665">
      <formula>MOD(ROW()-4,26)=0</formula>
    </cfRule>
    <cfRule type="expression" dxfId="1011" priority="15666">
      <formula>MOD(ROW(),2)=0</formula>
    </cfRule>
  </conditionalFormatting>
  <conditionalFormatting sqref="E766">
    <cfRule type="expression" dxfId="1010" priority="15661">
      <formula>MOD(ROW()-4,26)=0</formula>
    </cfRule>
    <cfRule type="expression" dxfId="1009" priority="15662">
      <formula>MOD(ROW(),2)=0</formula>
    </cfRule>
  </conditionalFormatting>
  <conditionalFormatting sqref="E768">
    <cfRule type="expression" dxfId="1008" priority="15659">
      <formula>MOD(ROW()-4,26)=0</formula>
    </cfRule>
    <cfRule type="expression" dxfId="1007" priority="15660">
      <formula>MOD(ROW(),2)=0</formula>
    </cfRule>
  </conditionalFormatting>
  <conditionalFormatting sqref="E787:E804">
    <cfRule type="expression" dxfId="1006" priority="15652">
      <formula>MOD(ROW(),2)=0</formula>
    </cfRule>
  </conditionalFormatting>
  <conditionalFormatting sqref="E798">
    <cfRule type="expression" dxfId="1005" priority="15650">
      <formula>MOD(ROW(),2)=0</formula>
    </cfRule>
    <cfRule type="expression" dxfId="1004" priority="15649">
      <formula>MOD(ROW()-4,26)=0</formula>
    </cfRule>
  </conditionalFormatting>
  <conditionalFormatting sqref="E800">
    <cfRule type="expression" dxfId="1003" priority="15648">
      <formula>MOD(ROW(),2)=0</formula>
    </cfRule>
    <cfRule type="expression" dxfId="1002" priority="15647">
      <formula>MOD(ROW()-4,26)=0</formula>
    </cfRule>
  </conditionalFormatting>
  <conditionalFormatting sqref="E841:E848">
    <cfRule type="expression" dxfId="1001" priority="15764">
      <formula>MOD(ROW(),2)=0</formula>
    </cfRule>
    <cfRule type="expression" dxfId="1000" priority="15763">
      <formula>MOD(ROW()-4,26)=0</formula>
    </cfRule>
  </conditionalFormatting>
  <conditionalFormatting sqref="E849:E850">
    <cfRule type="expression" dxfId="999" priority="15602">
      <formula>MOD(ROW(),2)=0</formula>
    </cfRule>
    <cfRule type="expression" dxfId="998" priority="15601">
      <formula>MOD(ROW()-4,26)=0</formula>
    </cfRule>
  </conditionalFormatting>
  <conditionalFormatting sqref="E851:E872">
    <cfRule type="expression" dxfId="997" priority="16123">
      <formula>MOD(ROW()-4,26)=0</formula>
    </cfRule>
    <cfRule type="expression" dxfId="996" priority="16124">
      <formula>MOD(ROW(),2)=0</formula>
    </cfRule>
  </conditionalFormatting>
  <conditionalFormatting sqref="E863:E864">
    <cfRule type="expression" dxfId="995" priority="15595">
      <formula>MOD(ROW()-4,26)=0</formula>
    </cfRule>
    <cfRule type="expression" dxfId="994" priority="15596">
      <formula>MOD(ROW(),2)=0</formula>
    </cfRule>
  </conditionalFormatting>
  <conditionalFormatting sqref="E865:E866">
    <cfRule type="expression" dxfId="993" priority="16120">
      <formula>MOD(ROW(),2)=0</formula>
    </cfRule>
    <cfRule type="expression" dxfId="992" priority="16119">
      <formula>MOD(ROW()-4,26)=0</formula>
    </cfRule>
  </conditionalFormatting>
  <conditionalFormatting sqref="E865:E874">
    <cfRule type="expression" dxfId="991" priority="15774">
      <formula>MOD(ROW(),2)=0</formula>
    </cfRule>
    <cfRule type="expression" dxfId="990" priority="15773">
      <formula>MOD(ROW()-4,26)=0</formula>
    </cfRule>
  </conditionalFormatting>
  <conditionalFormatting sqref="E869:E872">
    <cfRule type="expression" dxfId="989" priority="15588">
      <formula>MOD(ROW(),2)=0</formula>
    </cfRule>
    <cfRule type="expression" dxfId="988" priority="15587">
      <formula>MOD(ROW()-4,26)=0</formula>
    </cfRule>
  </conditionalFormatting>
  <conditionalFormatting sqref="E871:E880">
    <cfRule type="expression" dxfId="987" priority="15754">
      <formula>MOD(ROW(),2)=0</formula>
    </cfRule>
    <cfRule type="expression" dxfId="986" priority="15753">
      <formula>MOD(ROW()-4,26)=0</formula>
    </cfRule>
  </conditionalFormatting>
  <conditionalFormatting sqref="E927:E932">
    <cfRule type="expression" dxfId="985" priority="13881">
      <formula>MOD(ROW()-4,26)=0</formula>
    </cfRule>
    <cfRule type="expression" dxfId="984" priority="13882">
      <formula>MOD(ROW(),2)=0</formula>
    </cfRule>
  </conditionalFormatting>
  <conditionalFormatting sqref="E1025:E1036">
    <cfRule type="expression" dxfId="983" priority="16072">
      <formula>MOD(ROW(),2)=0</formula>
    </cfRule>
    <cfRule type="expression" dxfId="982" priority="16071">
      <formula>MOD(ROW()-4,26)=0</formula>
    </cfRule>
  </conditionalFormatting>
  <conditionalFormatting sqref="E104:F104">
    <cfRule type="expression" dxfId="981" priority="11675">
      <formula>MOD(ROW()-4,26)=0</formula>
    </cfRule>
    <cfRule type="expression" dxfId="980" priority="11676">
      <formula>MOD(ROW(),2)=0</formula>
    </cfRule>
  </conditionalFormatting>
  <conditionalFormatting sqref="E326:F326">
    <cfRule type="expression" dxfId="979" priority="13550">
      <formula>MOD(ROW(),2)=0</formula>
    </cfRule>
    <cfRule type="expression" dxfId="978" priority="13549">
      <formula>MOD(ROW()-4,26)=0</formula>
    </cfRule>
  </conditionalFormatting>
  <conditionalFormatting sqref="E328:F328">
    <cfRule type="expression" dxfId="977" priority="13404">
      <formula>MOD(ROW(),2)=0</formula>
    </cfRule>
    <cfRule type="expression" dxfId="976" priority="13403">
      <formula>MOD(ROW()-4,26)=0</formula>
    </cfRule>
  </conditionalFormatting>
  <conditionalFormatting sqref="E543:F544">
    <cfRule type="expression" dxfId="975" priority="15820">
      <formula>MOD(ROW(),2)=0</formula>
    </cfRule>
    <cfRule type="expression" dxfId="974" priority="15819">
      <formula>MOD(ROW()-4,26)=0</formula>
    </cfRule>
  </conditionalFormatting>
  <conditionalFormatting sqref="E43:K43">
    <cfRule type="expression" dxfId="973" priority="5387">
      <formula>MOD(ROW()-4,26)=0</formula>
    </cfRule>
  </conditionalFormatting>
  <conditionalFormatting sqref="E45:K45">
    <cfRule type="expression" dxfId="972" priority="6027">
      <formula>MOD(ROW()-4,26)=0</formula>
    </cfRule>
  </conditionalFormatting>
  <conditionalFormatting sqref="E47:K47">
    <cfRule type="expression" dxfId="971" priority="5158">
      <formula>MOD(ROW()-4,26)=0</formula>
    </cfRule>
  </conditionalFormatting>
  <conditionalFormatting sqref="E51:K51">
    <cfRule type="expression" dxfId="970" priority="10029">
      <formula>MOD(ROW()-4,26)=0</formula>
    </cfRule>
  </conditionalFormatting>
  <conditionalFormatting sqref="E141:K141">
    <cfRule type="expression" dxfId="969" priority="1563">
      <formula>MOD(ROW(),2)=0</formula>
    </cfRule>
  </conditionalFormatting>
  <conditionalFormatting sqref="E143:K143">
    <cfRule type="expression" dxfId="968" priority="1552">
      <formula>MOD(ROW(),2)=0</formula>
    </cfRule>
  </conditionalFormatting>
  <conditionalFormatting sqref="E145:K145">
    <cfRule type="expression" dxfId="967" priority="656">
      <formula>MOD(ROW(),2)=0</formula>
    </cfRule>
    <cfRule type="expression" dxfId="966" priority="1541">
      <formula>MOD(ROW(),2)=0</formula>
    </cfRule>
  </conditionalFormatting>
  <conditionalFormatting sqref="E147:K147">
    <cfRule type="expression" dxfId="965" priority="453">
      <formula>MOD(ROW(),2)=0</formula>
    </cfRule>
    <cfRule type="expression" dxfId="964" priority="1488">
      <formula>MOD(ROW(),2)=0</formula>
    </cfRule>
  </conditionalFormatting>
  <conditionalFormatting sqref="E149:K149">
    <cfRule type="expression" dxfId="963" priority="442">
      <formula>MOD(ROW(),2)=0</formula>
    </cfRule>
  </conditionalFormatting>
  <conditionalFormatting sqref="E151:K151">
    <cfRule type="expression" dxfId="962" priority="433">
      <formula>MOD(ROW(),2)=0</formula>
    </cfRule>
  </conditionalFormatting>
  <conditionalFormatting sqref="E153:K153">
    <cfRule type="expression" dxfId="961" priority="424">
      <formula>MOD(ROW(),2)=0</formula>
    </cfRule>
  </conditionalFormatting>
  <conditionalFormatting sqref="E155:K155">
    <cfRule type="expression" dxfId="960" priority="373">
      <formula>MOD(ROW(),2)=0</formula>
    </cfRule>
  </conditionalFormatting>
  <conditionalFormatting sqref="E153:L153">
    <cfRule type="expression" dxfId="959" priority="1377">
      <formula>MOD(ROW(),2)=0</formula>
    </cfRule>
    <cfRule type="expression" dxfId="958" priority="1376">
      <formula>MOD(ROW()-4,26)=0</formula>
    </cfRule>
  </conditionalFormatting>
  <conditionalFormatting sqref="E161:L161">
    <cfRule type="expression" dxfId="957" priority="263">
      <formula>MOD(ROW()-4,26)=0</formula>
    </cfRule>
    <cfRule type="expression" dxfId="956" priority="264">
      <formula>MOD(ROW(),2)=0</formula>
    </cfRule>
  </conditionalFormatting>
  <conditionalFormatting sqref="E167:L167">
    <cfRule type="expression" dxfId="955" priority="2866">
      <formula>MOD(ROW(),2)=0</formula>
    </cfRule>
  </conditionalFormatting>
  <conditionalFormatting sqref="E175:L175">
    <cfRule type="expression" dxfId="954" priority="893">
      <formula>MOD(ROW(),2)=0</formula>
    </cfRule>
  </conditionalFormatting>
  <conditionalFormatting sqref="F215:F216 H215:K216">
    <cfRule type="expression" dxfId="953" priority="2721">
      <formula>MOD(ROW(),2)=0</formula>
    </cfRule>
    <cfRule type="expression" dxfId="952" priority="2720">
      <formula>MOD(ROW()-4,26)=0</formula>
    </cfRule>
  </conditionalFormatting>
  <conditionalFormatting sqref="F245:F248 H245:K248">
    <cfRule type="expression" dxfId="951" priority="2618">
      <formula>MOD(ROW(),2)=0</formula>
    </cfRule>
  </conditionalFormatting>
  <conditionalFormatting sqref="F259:F264 H259:K264">
    <cfRule type="expression" dxfId="950" priority="11795">
      <formula>MOD(ROW()-4,26)=0</formula>
    </cfRule>
    <cfRule type="expression" dxfId="949" priority="11796">
      <formula>MOD(ROW(),2)=0</formula>
    </cfRule>
  </conditionalFormatting>
  <conditionalFormatting sqref="F285:F286 H285:L286">
    <cfRule type="expression" dxfId="948" priority="8092">
      <formula>MOD(ROW(),2)=0</formula>
    </cfRule>
    <cfRule type="expression" dxfId="947" priority="8091">
      <formula>MOD(ROW()-4,26)=0</formula>
    </cfRule>
  </conditionalFormatting>
  <conditionalFormatting sqref="F295:F366">
    <cfRule type="expression" dxfId="946" priority="12583">
      <formula>MOD(ROW()-4,26)=0</formula>
    </cfRule>
    <cfRule type="expression" dxfId="945" priority="12584">
      <formula>MOD(ROW(),2)=0</formula>
    </cfRule>
  </conditionalFormatting>
  <conditionalFormatting sqref="F307:F312 H307:L312">
    <cfRule type="expression" dxfId="944" priority="7814">
      <formula>MOD(ROW()-4,26)=0</formula>
    </cfRule>
    <cfRule type="expression" dxfId="943" priority="7815">
      <formula>MOD(ROW(),2)=0</formula>
    </cfRule>
  </conditionalFormatting>
  <conditionalFormatting sqref="F379:F390">
    <cfRule type="expression" dxfId="942" priority="13942">
      <formula>MOD(ROW(),2)=0</formula>
    </cfRule>
  </conditionalFormatting>
  <conditionalFormatting sqref="F379:F394">
    <cfRule type="expression" dxfId="941" priority="13941">
      <formula>MOD(ROW()-4,26)=0</formula>
    </cfRule>
  </conditionalFormatting>
  <conditionalFormatting sqref="F495:F498">
    <cfRule type="expression" dxfId="940" priority="2570">
      <formula>MOD(ROW(),2)=0</formula>
    </cfRule>
  </conditionalFormatting>
  <conditionalFormatting sqref="F497:F498">
    <cfRule type="expression" dxfId="939" priority="2569">
      <formula>MOD(ROW()-4,26)=0</formula>
    </cfRule>
  </conditionalFormatting>
  <conditionalFormatting sqref="F499:F502">
    <cfRule type="expression" dxfId="938" priority="2574">
      <formula>MOD(ROW(),2)=0</formula>
    </cfRule>
    <cfRule type="expression" dxfId="937" priority="2573">
      <formula>MOD(ROW()-4,26)=0</formula>
    </cfRule>
  </conditionalFormatting>
  <conditionalFormatting sqref="F501:F502">
    <cfRule type="expression" dxfId="936" priority="17585">
      <formula>MOD(ROW(),2)=0</formula>
    </cfRule>
  </conditionalFormatting>
  <conditionalFormatting sqref="F503:F508">
    <cfRule type="expression" dxfId="935" priority="14533">
      <formula>MOD(ROW()-4,26)=0</formula>
    </cfRule>
    <cfRule type="expression" dxfId="934" priority="14534">
      <formula>MOD(ROW(),2)=0</formula>
    </cfRule>
  </conditionalFormatting>
  <conditionalFormatting sqref="F539:F542">
    <cfRule type="expression" dxfId="933" priority="15192">
      <formula>MOD(ROW(),2)=0</formula>
    </cfRule>
    <cfRule type="expression" dxfId="932" priority="15191">
      <formula>MOD(ROW()-4,26)=0</formula>
    </cfRule>
  </conditionalFormatting>
  <conditionalFormatting sqref="F548:F572 C553:F554 C557:F558">
    <cfRule type="expression" dxfId="931" priority="17583">
      <formula>MOD(ROW(),2)=0</formula>
    </cfRule>
  </conditionalFormatting>
  <conditionalFormatting sqref="F154:G154">
    <cfRule type="expression" dxfId="930" priority="1281">
      <formula>MOD(ROW(),2)=0</formula>
    </cfRule>
    <cfRule type="expression" dxfId="929" priority="1280">
      <formula>MOD(ROW()-4,26)=0</formula>
    </cfRule>
    <cfRule type="expression" dxfId="928" priority="1279">
      <formula>MOD(ROW(),2)=0</formula>
    </cfRule>
    <cfRule type="expression" dxfId="927" priority="1278">
      <formula>MOD(ROW()-4,26)=0</formula>
    </cfRule>
  </conditionalFormatting>
  <conditionalFormatting sqref="F155:G160">
    <cfRule type="expression" dxfId="926" priority="1274">
      <formula>MOD(ROW()-4,26)=0</formula>
    </cfRule>
    <cfRule type="expression" dxfId="925" priority="1275">
      <formula>MOD(ROW(),2)=0</formula>
    </cfRule>
  </conditionalFormatting>
  <conditionalFormatting sqref="F161:G166">
    <cfRule type="expression" dxfId="924" priority="1247">
      <formula>MOD(ROW(),2)=0</formula>
    </cfRule>
    <cfRule type="expression" dxfId="923" priority="1246">
      <formula>MOD(ROW()-4,26)=0</formula>
    </cfRule>
  </conditionalFormatting>
  <conditionalFormatting sqref="F162:G162">
    <cfRule type="expression" dxfId="922" priority="167">
      <formula>MOD(ROW()-4,26)=0</formula>
    </cfRule>
    <cfRule type="expression" dxfId="921" priority="168">
      <formula>MOD(ROW(),2)=0</formula>
    </cfRule>
    <cfRule type="expression" dxfId="920" priority="165">
      <formula>MOD(ROW()-4,26)=0</formula>
    </cfRule>
    <cfRule type="expression" dxfId="919" priority="166">
      <formula>MOD(ROW(),2)=0</formula>
    </cfRule>
  </conditionalFormatting>
  <conditionalFormatting sqref="F163:G168">
    <cfRule type="expression" dxfId="918" priority="162">
      <formula>MOD(ROW(),2)=0</formula>
    </cfRule>
    <cfRule type="expression" dxfId="917" priority="161">
      <formula>MOD(ROW()-4,26)=0</formula>
    </cfRule>
  </conditionalFormatting>
  <conditionalFormatting sqref="F169:G174">
    <cfRule type="expression" dxfId="916" priority="880">
      <formula>MOD(ROW()-4,26)=0</formula>
    </cfRule>
    <cfRule type="expression" dxfId="915" priority="881">
      <formula>MOD(ROW(),2)=0</formula>
    </cfRule>
  </conditionalFormatting>
  <conditionalFormatting sqref="F223:G230">
    <cfRule type="expression" dxfId="914" priority="6609">
      <formula>MOD(ROW(),2)=0</formula>
    </cfRule>
  </conditionalFormatting>
  <conditionalFormatting sqref="F41:K42">
    <cfRule type="expression" dxfId="913" priority="5503">
      <formula>MOD(ROW(),2)=0</formula>
    </cfRule>
  </conditionalFormatting>
  <conditionalFormatting sqref="F43:K44">
    <cfRule type="expression" dxfId="912" priority="5383">
      <formula>MOD(ROW(),2)=0</formula>
    </cfRule>
    <cfRule type="expression" dxfId="911" priority="5382">
      <formula>MOD(ROW()-4,26)=0</formula>
    </cfRule>
    <cfRule type="expression" dxfId="910" priority="6155">
      <formula>MOD(ROW(),2)=0</formula>
    </cfRule>
  </conditionalFormatting>
  <conditionalFormatting sqref="F44:K47">
    <cfRule type="expression" dxfId="909" priority="5259">
      <formula>MOD(ROW(),2)=0</formula>
    </cfRule>
    <cfRule type="expression" dxfId="908" priority="5258">
      <formula>MOD(ROW()-4,26)=0</formula>
    </cfRule>
  </conditionalFormatting>
  <conditionalFormatting sqref="F45:K45">
    <cfRule type="expression" dxfId="907" priority="5209">
      <formula>MOD(ROW(),2)=0</formula>
    </cfRule>
    <cfRule type="expression" dxfId="906" priority="5208">
      <formula>MOD(ROW()-4,26)=0</formula>
    </cfRule>
  </conditionalFormatting>
  <conditionalFormatting sqref="F45:K46">
    <cfRule type="expression" dxfId="905" priority="6020">
      <formula>MOD(ROW()-4,26)=0</formula>
    </cfRule>
    <cfRule type="expression" dxfId="904" priority="6021">
      <formula>MOD(ROW(),2)=0</formula>
    </cfRule>
  </conditionalFormatting>
  <conditionalFormatting sqref="F46:K48">
    <cfRule type="expression" dxfId="903" priority="5887">
      <formula>MOD(ROW(),2)=0</formula>
    </cfRule>
    <cfRule type="expression" dxfId="902" priority="5886">
      <formula>MOD(ROW()-4,26)=0</formula>
    </cfRule>
  </conditionalFormatting>
  <conditionalFormatting sqref="F47:K48">
    <cfRule type="expression" dxfId="901" priority="5152">
      <formula>MOD(ROW()-4,26)=0</formula>
    </cfRule>
    <cfRule type="expression" dxfId="900" priority="5153">
      <formula>MOD(ROW(),2)=0</formula>
    </cfRule>
  </conditionalFormatting>
  <conditionalFormatting sqref="F48:K48">
    <cfRule type="expression" dxfId="899" priority="5125">
      <formula>MOD(ROW()-4,26)=0</formula>
    </cfRule>
    <cfRule type="expression" dxfId="898" priority="5126">
      <formula>MOD(ROW(),2)=0</formula>
    </cfRule>
  </conditionalFormatting>
  <conditionalFormatting sqref="F49:K52">
    <cfRule type="expression" dxfId="897" priority="9733">
      <formula>MOD(ROW(),2)=0</formula>
    </cfRule>
    <cfRule type="expression" dxfId="896" priority="9732">
      <formula>MOD(ROW()-4,26)=0</formula>
    </cfRule>
  </conditionalFormatting>
  <conditionalFormatting sqref="F52:K52">
    <cfRule type="expression" dxfId="895" priority="9360">
      <formula>MOD(ROW(),2)=0</formula>
    </cfRule>
    <cfRule type="expression" dxfId="894" priority="9359">
      <formula>MOD(ROW()-4,26)=0</formula>
    </cfRule>
  </conditionalFormatting>
  <conditionalFormatting sqref="F53:K54">
    <cfRule type="expression" dxfId="893" priority="4935">
      <formula>MOD(ROW(),2)=0</formula>
    </cfRule>
    <cfRule type="expression" dxfId="892" priority="4934">
      <formula>MOD(ROW()-4,26)=0</formula>
    </cfRule>
  </conditionalFormatting>
  <conditionalFormatting sqref="F119:K119 F121:K124">
    <cfRule type="expression" dxfId="891" priority="2026">
      <formula>MOD(ROW()-4,26)=0</formula>
    </cfRule>
    <cfRule type="expression" dxfId="890" priority="2027">
      <formula>MOD(ROW(),2)=0</formula>
    </cfRule>
  </conditionalFormatting>
  <conditionalFormatting sqref="F121:K121">
    <cfRule type="expression" dxfId="889" priority="2028">
      <formula>MOD(ROW()-4,26)=0</formula>
    </cfRule>
    <cfRule type="expression" dxfId="888" priority="2029">
      <formula>MOD(ROW(),2)=0</formula>
    </cfRule>
  </conditionalFormatting>
  <conditionalFormatting sqref="F122:K122">
    <cfRule type="expression" dxfId="887" priority="2025">
      <formula>MOD(ROW(),2)=0</formula>
    </cfRule>
    <cfRule type="expression" dxfId="886" priority="2024">
      <formula>MOD(ROW()-4,26)=0</formula>
    </cfRule>
  </conditionalFormatting>
  <conditionalFormatting sqref="F123:K123">
    <cfRule type="expression" dxfId="885" priority="1963">
      <formula>MOD(ROW()-4,26)=0</formula>
    </cfRule>
    <cfRule type="expression" dxfId="884" priority="1964">
      <formula>MOD(ROW(),2)=0</formula>
    </cfRule>
  </conditionalFormatting>
  <conditionalFormatting sqref="F124:K124">
    <cfRule type="expression" dxfId="883" priority="1961">
      <formula>MOD(ROW()-4,26)=0</formula>
    </cfRule>
    <cfRule type="expression" dxfId="882" priority="1962">
      <formula>MOD(ROW(),2)=0</formula>
    </cfRule>
  </conditionalFormatting>
  <conditionalFormatting sqref="F223:K230">
    <cfRule type="expression" dxfId="881" priority="6608">
      <formula>MOD(ROW()-4,26)=0</formula>
    </cfRule>
  </conditionalFormatting>
  <conditionalFormatting sqref="F268:K274">
    <cfRule type="expression" dxfId="880" priority="7779">
      <formula>MOD(ROW(),2)=0</formula>
    </cfRule>
    <cfRule type="expression" dxfId="879" priority="7778">
      <formula>MOD(ROW()-4,26)=0</formula>
    </cfRule>
  </conditionalFormatting>
  <conditionalFormatting sqref="F395:K413">
    <cfRule type="expression" dxfId="878" priority="15457">
      <formula>MOD(ROW()-4,26)=0</formula>
    </cfRule>
  </conditionalFormatting>
  <conditionalFormatting sqref="F409:K409 F412">
    <cfRule type="expression" dxfId="877" priority="15458">
      <formula>MOD(ROW(),2)=0</formula>
    </cfRule>
  </conditionalFormatting>
  <conditionalFormatting sqref="F409:K409">
    <cfRule type="expression" dxfId="876" priority="2219">
      <formula>MOD(ROW(),2)=0</formula>
    </cfRule>
  </conditionalFormatting>
  <conditionalFormatting sqref="F413:K413">
    <cfRule type="expression" dxfId="875" priority="6448">
      <formula>MOD(ROW(),2)=0</formula>
    </cfRule>
  </conditionalFormatting>
  <conditionalFormatting sqref="F415:K415">
    <cfRule type="expression" dxfId="874" priority="2430">
      <formula>MOD(ROW(),2)=0</formula>
    </cfRule>
    <cfRule type="expression" dxfId="873" priority="4370">
      <formula>MOD(ROW(),2)=0</formula>
    </cfRule>
  </conditionalFormatting>
  <conditionalFormatting sqref="F417:K417">
    <cfRule type="expression" dxfId="872" priority="2263">
      <formula>MOD(ROW(),2)=0</formula>
    </cfRule>
  </conditionalFormatting>
  <conditionalFormatting sqref="F495:K496 D493:K494">
    <cfRule type="expression" dxfId="871" priority="2578">
      <formula>MOD(ROW()-4,26)=0</formula>
    </cfRule>
  </conditionalFormatting>
  <conditionalFormatting sqref="F495:K496 G495:K500 F501:K502 G493:L494">
    <cfRule type="expression" dxfId="870" priority="15455">
      <formula>MOD(ROW()-4,26)=0</formula>
    </cfRule>
  </conditionalFormatting>
  <conditionalFormatting sqref="F495:K510">
    <cfRule type="expression" dxfId="869" priority="14546">
      <formula>MOD(ROW(),2)=0</formula>
    </cfRule>
    <cfRule type="expression" dxfId="868" priority="14545">
      <formula>MOD(ROW()-4,26)=0</formula>
    </cfRule>
  </conditionalFormatting>
  <conditionalFormatting sqref="F31:L42">
    <cfRule type="expression" dxfId="867" priority="8677">
      <formula>MOD(ROW()-4,26)=0</formula>
    </cfRule>
    <cfRule type="expression" dxfId="866" priority="8678">
      <formula>MOD(ROW(),2)=0</formula>
    </cfRule>
  </conditionalFormatting>
  <conditionalFormatting sqref="F55:L58">
    <cfRule type="expression" dxfId="865" priority="4864">
      <formula>MOD(ROW(),2)=0</formula>
    </cfRule>
    <cfRule type="expression" dxfId="864" priority="4863">
      <formula>MOD(ROW()-4,26)=0</formula>
    </cfRule>
  </conditionalFormatting>
  <conditionalFormatting sqref="F59:L64">
    <cfRule type="expression" dxfId="863" priority="4848">
      <formula>MOD(ROW()-4,26)=0</formula>
    </cfRule>
    <cfRule type="expression" dxfId="862" priority="4849">
      <formula>MOD(ROW(),2)=0</formula>
    </cfRule>
  </conditionalFormatting>
  <conditionalFormatting sqref="F65:L74 F77:L94">
    <cfRule type="expression" dxfId="861" priority="8279">
      <formula>MOD(ROW(),2)=0</formula>
    </cfRule>
  </conditionalFormatting>
  <conditionalFormatting sqref="F72:L72">
    <cfRule type="expression" dxfId="860" priority="4783">
      <formula>MOD(ROW(),2)=0</formula>
    </cfRule>
  </conditionalFormatting>
  <conditionalFormatting sqref="F72:L74 F75:K76 L76">
    <cfRule type="expression" dxfId="859" priority="4782">
      <formula>MOD(ROW()-4,26)=0</formula>
    </cfRule>
  </conditionalFormatting>
  <conditionalFormatting sqref="F74:L74">
    <cfRule type="expression" dxfId="858" priority="4772">
      <formula>MOD(ROW(),2)=0</formula>
    </cfRule>
  </conditionalFormatting>
  <conditionalFormatting sqref="F77:L94 F65:L72">
    <cfRule type="expression" dxfId="857" priority="8278">
      <formula>MOD(ROW()-4,26)=0</formula>
    </cfRule>
  </conditionalFormatting>
  <conditionalFormatting sqref="F105:L106">
    <cfRule type="expression" dxfId="856" priority="11604">
      <formula>MOD(ROW(),2)=0</formula>
    </cfRule>
    <cfRule type="expression" dxfId="855" priority="11603">
      <formula>MOD(ROW()-4,26)=0</formula>
    </cfRule>
  </conditionalFormatting>
  <conditionalFormatting sqref="F123:L124">
    <cfRule type="expression" dxfId="854" priority="1995">
      <formula>MOD(ROW()-4,26)=0</formula>
    </cfRule>
    <cfRule type="expression" dxfId="853" priority="1996">
      <formula>MOD(ROW(),2)=0</formula>
    </cfRule>
  </conditionalFormatting>
  <conditionalFormatting sqref="F133:L137 F139:L139 F141:L141">
    <cfRule type="expression" dxfId="852" priority="115">
      <formula>MOD(ROW(),2)=0</formula>
    </cfRule>
  </conditionalFormatting>
  <conditionalFormatting sqref="F149:L151">
    <cfRule type="expression" dxfId="851" priority="1295">
      <formula>MOD(ROW(),2)=0</formula>
    </cfRule>
    <cfRule type="expression" dxfId="850" priority="1294">
      <formula>MOD(ROW()-4,26)=0</formula>
    </cfRule>
  </conditionalFormatting>
  <conditionalFormatting sqref="F149:L152">
    <cfRule type="expression" dxfId="849" priority="1354">
      <formula>MOD(ROW()-4,26)=0</formula>
    </cfRule>
    <cfRule type="expression" dxfId="848" priority="1355">
      <formula>MOD(ROW(),2)=0</formula>
    </cfRule>
  </conditionalFormatting>
  <conditionalFormatting sqref="F157:L159">
    <cfRule type="expression" dxfId="847" priority="182">
      <formula>MOD(ROW(),2)=0</formula>
    </cfRule>
    <cfRule type="expression" dxfId="846" priority="181">
      <formula>MOD(ROW()-4,26)=0</formula>
    </cfRule>
  </conditionalFormatting>
  <conditionalFormatting sqref="F157:L160">
    <cfRule type="expression" dxfId="845" priority="241">
      <formula>MOD(ROW()-4,26)=0</formula>
    </cfRule>
    <cfRule type="expression" dxfId="844" priority="242">
      <formula>MOD(ROW(),2)=0</formula>
    </cfRule>
  </conditionalFormatting>
  <conditionalFormatting sqref="F187:L188">
    <cfRule type="expression" dxfId="843" priority="1180">
      <formula>MOD(ROW()-4,26)=0</formula>
    </cfRule>
    <cfRule type="expression" dxfId="842" priority="1181">
      <formula>MOD(ROW(),2)=0</formula>
    </cfRule>
  </conditionalFormatting>
  <conditionalFormatting sqref="F195:L196">
    <cfRule type="expression" dxfId="841" priority="1048">
      <formula>MOD(ROW(),2)=0</formula>
    </cfRule>
    <cfRule type="expression" dxfId="840" priority="1047">
      <formula>MOD(ROW()-4,26)=0</formula>
    </cfRule>
  </conditionalFormatting>
  <conditionalFormatting sqref="F207:L212">
    <cfRule type="expression" dxfId="839" priority="3463">
      <formula>MOD(ROW(),2)=0</formula>
    </cfRule>
    <cfRule type="expression" dxfId="838" priority="3462">
      <formula>MOD(ROW()-4,26)=0</formula>
    </cfRule>
  </conditionalFormatting>
  <conditionalFormatting sqref="F267:L267">
    <cfRule type="expression" dxfId="837" priority="7786">
      <formula>MOD(ROW()-4,26)=0</formula>
    </cfRule>
  </conditionalFormatting>
  <conditionalFormatting sqref="F367:L368">
    <cfRule type="expression" dxfId="836" priority="14358">
      <formula>MOD(ROW(),2)=0</formula>
    </cfRule>
  </conditionalFormatting>
  <conditionalFormatting sqref="F367:L374">
    <cfRule type="expression" dxfId="835" priority="14357">
      <formula>MOD(ROW()-4,26)=0</formula>
    </cfRule>
  </conditionalFormatting>
  <conditionalFormatting sqref="F401:L401">
    <cfRule type="expression" dxfId="834" priority="4512">
      <formula>MOD(ROW(),2)=0</formula>
    </cfRule>
  </conditionalFormatting>
  <conditionalFormatting sqref="F403:L403">
    <cfRule type="expression" dxfId="833" priority="4501">
      <formula>MOD(ROW()-4,26)=0</formula>
    </cfRule>
    <cfRule type="expression" dxfId="832" priority="4340">
      <formula>MOD(ROW(),2)=0</formula>
    </cfRule>
    <cfRule type="expression" dxfId="831" priority="4502">
      <formula>MOD(ROW(),2)=0</formula>
    </cfRule>
  </conditionalFormatting>
  <conditionalFormatting sqref="F404:L404">
    <cfRule type="expression" dxfId="830" priority="4494">
      <formula>MOD(ROW(),2)=0</formula>
    </cfRule>
  </conditionalFormatting>
  <conditionalFormatting sqref="F405:L405">
    <cfRule type="expression" dxfId="829" priority="2131">
      <formula>MOD(ROW(),2)=0</formula>
    </cfRule>
    <cfRule type="expression" dxfId="828" priority="2141">
      <formula>MOD(ROW(),2)=0</formula>
    </cfRule>
    <cfRule type="expression" dxfId="827" priority="2140">
      <formula>MOD(ROW()-4,26)=0</formula>
    </cfRule>
  </conditionalFormatting>
  <conditionalFormatting sqref="F406:L406">
    <cfRule type="expression" dxfId="826" priority="2137">
      <formula>MOD(ROW(),2)=0</formula>
    </cfRule>
  </conditionalFormatting>
  <conditionalFormatting sqref="F407:L407">
    <cfRule type="expression" dxfId="825" priority="2229">
      <formula>MOD(ROW(),2)=0</formula>
    </cfRule>
    <cfRule type="expression" dxfId="824" priority="2228">
      <formula>MOD(ROW()-4,26)=0</formula>
    </cfRule>
  </conditionalFormatting>
  <conditionalFormatting sqref="F408:L408">
    <cfRule type="expression" dxfId="823" priority="2221">
      <formula>MOD(ROW(),2)=0</formula>
    </cfRule>
  </conditionalFormatting>
  <conditionalFormatting sqref="F409:L409">
    <cfRule type="expression" dxfId="822" priority="4497">
      <formula>MOD(ROW()-4,26)=0</formula>
    </cfRule>
    <cfRule type="expression" dxfId="821" priority="4498">
      <formula>MOD(ROW(),2)=0</formula>
    </cfRule>
  </conditionalFormatting>
  <conditionalFormatting sqref="F410:L411">
    <cfRule type="expression" dxfId="820" priority="4491">
      <formula>MOD(ROW(),2)=0</formula>
    </cfRule>
    <cfRule type="expression" dxfId="819" priority="4490">
      <formula>MOD(ROW()-4,26)=0</formula>
    </cfRule>
  </conditionalFormatting>
  <conditionalFormatting sqref="F411:L411">
    <cfRule type="expression" dxfId="818" priority="4388">
      <formula>MOD(ROW(),2)=0</formula>
    </cfRule>
    <cfRule type="expression" dxfId="817" priority="2450">
      <formula>MOD(ROW(),2)=0</formula>
    </cfRule>
    <cfRule type="expression" dxfId="816" priority="4453">
      <formula>MOD(ROW(),2)=0</formula>
    </cfRule>
    <cfRule type="expression" dxfId="815" priority="2375">
      <formula>MOD(ROW(),2)=0</formula>
    </cfRule>
    <cfRule type="expression" dxfId="814" priority="2374">
      <formula>MOD(ROW()-4,26)=0</formula>
    </cfRule>
    <cfRule type="expression" dxfId="813" priority="4452">
      <formula>MOD(ROW()-4,26)=0</formula>
    </cfRule>
    <cfRule type="expression" dxfId="812" priority="4324">
      <formula>MOD(ROW(),2)=0</formula>
    </cfRule>
    <cfRule type="expression" dxfId="811" priority="6459">
      <formula>MOD(ROW()-4,26)=0</formula>
    </cfRule>
    <cfRule type="expression" dxfId="810" priority="4475">
      <formula>MOD(ROW(),2)=0</formula>
    </cfRule>
    <cfRule type="expression" dxfId="809" priority="4474">
      <formula>MOD(ROW()-4,26)=0</formula>
    </cfRule>
    <cfRule type="expression" dxfId="808" priority="4323">
      <formula>MOD(ROW()-4,26)=0</formula>
    </cfRule>
    <cfRule type="expression" dxfId="807" priority="6460">
      <formula>MOD(ROW(),2)=0</formula>
    </cfRule>
  </conditionalFormatting>
  <conditionalFormatting sqref="F412:L413">
    <cfRule type="expression" dxfId="806" priority="4448">
      <formula>MOD(ROW()-4,26)=0</formula>
    </cfRule>
    <cfRule type="expression" dxfId="805" priority="2370">
      <formula>MOD(ROW(),2)=0</formula>
    </cfRule>
    <cfRule type="expression" dxfId="804" priority="4467">
      <formula>MOD(ROW(),2)=0</formula>
    </cfRule>
    <cfRule type="expression" dxfId="803" priority="4449">
      <formula>MOD(ROW(),2)=0</formula>
    </cfRule>
    <cfRule type="expression" dxfId="802" priority="4466">
      <formula>MOD(ROW()-4,26)=0</formula>
    </cfRule>
    <cfRule type="expression" dxfId="801" priority="4316">
      <formula>MOD(ROW()-4,26)=0</formula>
    </cfRule>
    <cfRule type="expression" dxfId="800" priority="2369">
      <formula>MOD(ROW()-4,26)=0</formula>
    </cfRule>
    <cfRule type="expression" dxfId="799" priority="4317">
      <formula>MOD(ROW(),2)=0</formula>
    </cfRule>
  </conditionalFormatting>
  <conditionalFormatting sqref="F412:L422">
    <cfRule type="expression" dxfId="798" priority="4486">
      <formula>MOD(ROW()-4,26)=0</formula>
    </cfRule>
    <cfRule type="expression" dxfId="797" priority="4487">
      <formula>MOD(ROW(),2)=0</formula>
    </cfRule>
  </conditionalFormatting>
  <conditionalFormatting sqref="F413:L413">
    <cfRule type="expression" dxfId="796" priority="4283">
      <formula>MOD(ROW(),2)=0</formula>
    </cfRule>
    <cfRule type="expression" dxfId="795" priority="4282">
      <formula>MOD(ROW()-4,26)=0</formula>
    </cfRule>
    <cfRule type="expression" dxfId="794" priority="4433">
      <formula>MOD(ROW(),2)=0</formula>
    </cfRule>
    <cfRule type="expression" dxfId="793" priority="4379">
      <formula>MOD(ROW()-4,26)=0</formula>
    </cfRule>
    <cfRule type="expression" dxfId="792" priority="2439">
      <formula>MOD(ROW()-4,26)=0</formula>
    </cfRule>
    <cfRule type="expression" dxfId="791" priority="2281">
      <formula>MOD(ROW(),2)=0</formula>
    </cfRule>
    <cfRule type="expression" dxfId="790" priority="2356">
      <formula>MOD(ROW(),2)=0</formula>
    </cfRule>
    <cfRule type="expression" dxfId="789" priority="2355">
      <formula>MOD(ROW()-4,26)=0</formula>
    </cfRule>
    <cfRule type="expression" dxfId="788" priority="2224">
      <formula>MOD(ROW()-4,26)=0</formula>
    </cfRule>
    <cfRule type="expression" dxfId="787" priority="2225">
      <formula>MOD(ROW(),2)=0</formula>
    </cfRule>
    <cfRule type="expression" dxfId="786" priority="4302">
      <formula>MOD(ROW()-4,26)=0</formula>
    </cfRule>
    <cfRule type="expression" dxfId="785" priority="4432">
      <formula>MOD(ROW()-4,26)=0</formula>
    </cfRule>
    <cfRule type="expression" dxfId="784" priority="2335">
      <formula>MOD(ROW()-4,26)=0</formula>
    </cfRule>
    <cfRule type="expression" dxfId="783" priority="2336">
      <formula>MOD(ROW(),2)=0</formula>
    </cfRule>
    <cfRule type="expression" dxfId="782" priority="4303">
      <formula>MOD(ROW(),2)=0</formula>
    </cfRule>
    <cfRule type="expression" dxfId="781" priority="4380">
      <formula>MOD(ROW(),2)=0</formula>
    </cfRule>
    <cfRule type="expression" dxfId="780" priority="2440">
      <formula>MOD(ROW(),2)=0</formula>
    </cfRule>
  </conditionalFormatting>
  <conditionalFormatting sqref="F414:L414">
    <cfRule type="expression" dxfId="779" priority="2432">
      <formula>MOD(ROW(),2)=0</formula>
    </cfRule>
    <cfRule type="expression" dxfId="778" priority="4372">
      <formula>MOD(ROW(),2)=0</formula>
    </cfRule>
  </conditionalFormatting>
  <conditionalFormatting sqref="F414:L415">
    <cfRule type="expression" dxfId="777" priority="2348">
      <formula>MOD(ROW(),2)=0</formula>
    </cfRule>
    <cfRule type="expression" dxfId="776" priority="4278">
      <formula>MOD(ROW()-4,26)=0</formula>
    </cfRule>
    <cfRule type="expression" dxfId="775" priority="4279">
      <formula>MOD(ROW(),2)=0</formula>
    </cfRule>
    <cfRule type="expression" dxfId="774" priority="2332">
      <formula>MOD(ROW(),2)=0</formula>
    </cfRule>
    <cfRule type="expression" dxfId="773" priority="2347">
      <formula>MOD(ROW()-4,26)=0</formula>
    </cfRule>
    <cfRule type="expression" dxfId="772" priority="2331">
      <formula>MOD(ROW()-4,26)=0</formula>
    </cfRule>
    <cfRule type="expression" dxfId="771" priority="4295">
      <formula>MOD(ROW(),2)=0</formula>
    </cfRule>
    <cfRule type="expression" dxfId="770" priority="4294">
      <formula>MOD(ROW()-4,26)=0</formula>
    </cfRule>
    <cfRule type="expression" dxfId="769" priority="2217">
      <formula>MOD(ROW()-4,26)=0</formula>
    </cfRule>
    <cfRule type="expression" dxfId="768" priority="2218">
      <formula>MOD(ROW(),2)=0</formula>
    </cfRule>
    <cfRule type="expression" dxfId="767" priority="4424">
      <formula>MOD(ROW()-4,26)=0</formula>
    </cfRule>
    <cfRule type="expression" dxfId="766" priority="4425">
      <formula>MOD(ROW(),2)=0</formula>
    </cfRule>
  </conditionalFormatting>
  <conditionalFormatting sqref="F415:L415">
    <cfRule type="expression" dxfId="765" priority="2203">
      <formula>MOD(ROW()-4,26)=0</formula>
    </cfRule>
    <cfRule type="expression" dxfId="764" priority="2272">
      <formula>MOD(ROW()-4,26)=0</formula>
    </cfRule>
    <cfRule type="expression" dxfId="763" priority="2273">
      <formula>MOD(ROW(),2)=0</formula>
    </cfRule>
    <cfRule type="expression" dxfId="762" priority="4262">
      <formula>MOD(ROW()-4,26)=0</formula>
    </cfRule>
    <cfRule type="expression" dxfId="761" priority="2315">
      <formula>MOD(ROW()-4,26)=0</formula>
    </cfRule>
    <cfRule type="expression" dxfId="760" priority="2204">
      <formula>MOD(ROW(),2)=0</formula>
    </cfRule>
    <cfRule type="expression" dxfId="759" priority="2316">
      <formula>MOD(ROW(),2)=0</formula>
    </cfRule>
    <cfRule type="expression" dxfId="758" priority="2184">
      <formula>MOD(ROW(),2)=0</formula>
    </cfRule>
    <cfRule type="expression" dxfId="757" priority="2183">
      <formula>MOD(ROW()-4,26)=0</formula>
    </cfRule>
    <cfRule type="expression" dxfId="756" priority="4263">
      <formula>MOD(ROW(),2)=0</formula>
    </cfRule>
  </conditionalFormatting>
  <conditionalFormatting sqref="F416:L416">
    <cfRule type="expression" dxfId="755" priority="2265">
      <formula>MOD(ROW(),2)=0</formula>
    </cfRule>
  </conditionalFormatting>
  <conditionalFormatting sqref="F416:L417">
    <cfRule type="expression" dxfId="754" priority="2195">
      <formula>MOD(ROW()-4,26)=0</formula>
    </cfRule>
    <cfRule type="expression" dxfId="753" priority="2310">
      <formula>MOD(ROW(),2)=0</formula>
    </cfRule>
    <cfRule type="expression" dxfId="752" priority="2309">
      <formula>MOD(ROW()-4,26)=0</formula>
    </cfRule>
    <cfRule type="expression" dxfId="751" priority="2196">
      <formula>MOD(ROW(),2)=0</formula>
    </cfRule>
    <cfRule type="expression" dxfId="750" priority="4257">
      <formula>MOD(ROW(),2)=0</formula>
    </cfRule>
    <cfRule type="expression" dxfId="749" priority="4256">
      <formula>MOD(ROW()-4,26)=0</formula>
    </cfRule>
    <cfRule type="expression" dxfId="748" priority="2180">
      <formula>MOD(ROW(),2)=0</formula>
    </cfRule>
    <cfRule type="expression" dxfId="747" priority="2179">
      <formula>MOD(ROW()-4,26)=0</formula>
    </cfRule>
  </conditionalFormatting>
  <conditionalFormatting sqref="F417:L417">
    <cfRule type="expression" dxfId="746" priority="6456">
      <formula>MOD(ROW(),2)=0</formula>
    </cfRule>
    <cfRule type="expression" dxfId="745" priority="2164">
      <formula>MOD(ROW(),2)=0</formula>
    </cfRule>
    <cfRule type="expression" dxfId="744" priority="6455">
      <formula>MOD(ROW()-4,26)=0</formula>
    </cfRule>
    <cfRule type="expression" dxfId="743" priority="2163">
      <formula>MOD(ROW()-4,26)=0</formula>
    </cfRule>
  </conditionalFormatting>
  <conditionalFormatting sqref="F418:L419">
    <cfRule type="expression" dxfId="742" priority="2157">
      <formula>MOD(ROW()-4,26)=0</formula>
    </cfRule>
    <cfRule type="expression" dxfId="741" priority="6444">
      <formula>MOD(ROW(),2)=0</formula>
    </cfRule>
    <cfRule type="expression" dxfId="740" priority="2158">
      <formula>MOD(ROW(),2)=0</formula>
    </cfRule>
    <cfRule type="expression" dxfId="739" priority="6443">
      <formula>MOD(ROW()-4,26)=0</formula>
    </cfRule>
  </conditionalFormatting>
  <conditionalFormatting sqref="F419:L419">
    <cfRule type="expression" dxfId="738" priority="4376">
      <formula>MOD(ROW(),2)=0</formula>
    </cfRule>
    <cfRule type="expression" dxfId="737" priority="6341">
      <formula>MOD(ROW()-4,26)=0</formula>
    </cfRule>
    <cfRule type="expression" dxfId="736" priority="6313">
      <formula>MOD(ROW()-4,26)=0</formula>
    </cfRule>
    <cfRule type="expression" dxfId="735" priority="6314">
      <formula>MOD(ROW(),2)=0</formula>
    </cfRule>
    <cfRule type="expression" dxfId="734" priority="6342">
      <formula>MOD(ROW(),2)=0</formula>
    </cfRule>
    <cfRule type="expression" dxfId="733" priority="2436">
      <formula>MOD(ROW(),2)=0</formula>
    </cfRule>
    <cfRule type="expression" dxfId="732" priority="2435">
      <formula>MOD(ROW()-4,26)=0</formula>
    </cfRule>
    <cfRule type="expression" dxfId="731" priority="4375">
      <formula>MOD(ROW()-4,26)=0</formula>
    </cfRule>
  </conditionalFormatting>
  <conditionalFormatting sqref="F420:L420">
    <cfRule type="expression" dxfId="730" priority="4369">
      <formula>MOD(ROW(),2)=0</formula>
    </cfRule>
    <cfRule type="expression" dxfId="729" priority="4368">
      <formula>MOD(ROW()-4,26)=0</formula>
    </cfRule>
  </conditionalFormatting>
  <conditionalFormatting sqref="F420:L421">
    <cfRule type="expression" dxfId="728" priority="6306">
      <formula>MOD(ROW(),2)=0</formula>
    </cfRule>
    <cfRule type="expression" dxfId="727" priority="6305">
      <formula>MOD(ROW()-4,26)=0</formula>
    </cfRule>
    <cfRule type="expression" dxfId="726" priority="2429">
      <formula>MOD(ROW(),2)=0</formula>
    </cfRule>
    <cfRule type="expression" dxfId="725" priority="2428">
      <formula>MOD(ROW()-4,26)=0</formula>
    </cfRule>
    <cfRule type="expression" dxfId="724" priority="6333">
      <formula>MOD(ROW()-4,26)=0</formula>
    </cfRule>
    <cfRule type="expression" dxfId="723" priority="6334">
      <formula>MOD(ROW(),2)=0</formula>
    </cfRule>
  </conditionalFormatting>
  <conditionalFormatting sqref="F420:L472">
    <cfRule type="expression" dxfId="722" priority="6434">
      <formula>MOD(ROW(),2)=0</formula>
    </cfRule>
    <cfRule type="expression" dxfId="721" priority="6433">
      <formula>MOD(ROW()-4,26)=0</formula>
    </cfRule>
  </conditionalFormatting>
  <conditionalFormatting sqref="F421:L421">
    <cfRule type="expression" dxfId="720" priority="2419">
      <formula>MOD(ROW(),2)=0</formula>
    </cfRule>
    <cfRule type="expression" dxfId="719" priority="2418">
      <formula>MOD(ROW()-4,26)=0</formula>
    </cfRule>
    <cfRule type="expression" dxfId="718" priority="6285">
      <formula>MOD(ROW()-4,26)=0</formula>
    </cfRule>
    <cfRule type="expression" dxfId="717" priority="2269">
      <formula>MOD(ROW(),2)=0</formula>
    </cfRule>
    <cfRule type="expression" dxfId="716" priority="2405">
      <formula>MOD(ROW(),2)=0</formula>
    </cfRule>
    <cfRule type="expression" dxfId="715" priority="2404">
      <formula>MOD(ROW()-4,26)=0</formula>
    </cfRule>
    <cfRule type="expression" dxfId="714" priority="2268">
      <formula>MOD(ROW()-4,26)=0</formula>
    </cfRule>
    <cfRule type="expression" dxfId="713" priority="6286">
      <formula>MOD(ROW(),2)=0</formula>
    </cfRule>
  </conditionalFormatting>
  <conditionalFormatting sqref="F422:L422">
    <cfRule type="expression" dxfId="712" priority="2400">
      <formula>MOD(ROW()-4,26)=0</formula>
    </cfRule>
    <cfRule type="expression" dxfId="711" priority="2411">
      <formula>MOD(ROW(),2)=0</formula>
    </cfRule>
    <cfRule type="expression" dxfId="710" priority="2262">
      <formula>MOD(ROW(),2)=0</formula>
    </cfRule>
    <cfRule type="expression" dxfId="709" priority="2261">
      <formula>MOD(ROW()-4,26)=0</formula>
    </cfRule>
    <cfRule type="expression" dxfId="708" priority="2401">
      <formula>MOD(ROW(),2)=0</formula>
    </cfRule>
    <cfRule type="expression" dxfId="707" priority="2410">
      <formula>MOD(ROW()-4,26)=0</formula>
    </cfRule>
  </conditionalFormatting>
  <conditionalFormatting sqref="F422:L423">
    <cfRule type="expression" dxfId="706" priority="6277">
      <formula>MOD(ROW()-4,26)=0</formula>
    </cfRule>
    <cfRule type="expression" dxfId="705" priority="6278">
      <formula>MOD(ROW(),2)=0</formula>
    </cfRule>
  </conditionalFormatting>
  <conditionalFormatting sqref="F577:L786">
    <cfRule type="expression" dxfId="704" priority="14549">
      <formula>MOD(ROW()-4,26)=0</formula>
    </cfRule>
    <cfRule type="expression" dxfId="703" priority="14550">
      <formula>MOD(ROW(),2)=0</formula>
    </cfRule>
  </conditionalFormatting>
  <conditionalFormatting sqref="F840:L916">
    <cfRule type="expression" dxfId="702" priority="14794">
      <formula>MOD(ROW(),2)=0</formula>
    </cfRule>
  </conditionalFormatting>
  <conditionalFormatting sqref="F840:L932">
    <cfRule type="expression" dxfId="701" priority="13879">
      <formula>MOD(ROW()-4,26)=0</formula>
    </cfRule>
  </conditionalFormatting>
  <conditionalFormatting sqref="F931:L932">
    <cfRule type="expression" dxfId="700" priority="13880">
      <formula>MOD(ROW(),2)=0</formula>
    </cfRule>
  </conditionalFormatting>
  <conditionalFormatting sqref="F965:L990">
    <cfRule type="expression" dxfId="699" priority="14149">
      <formula>MOD(ROW()-4,26)=0</formula>
    </cfRule>
    <cfRule type="expression" dxfId="698" priority="14150">
      <formula>MOD(ROW(),2)=0</formula>
    </cfRule>
  </conditionalFormatting>
  <conditionalFormatting sqref="F1025:L1044">
    <cfRule type="expression" dxfId="697" priority="16480">
      <formula>MOD(ROW(),2)=0</formula>
    </cfRule>
    <cfRule type="expression" dxfId="696" priority="16479">
      <formula>MOD(ROW()-4,26)=0</formula>
    </cfRule>
  </conditionalFormatting>
  <conditionalFormatting sqref="G76">
    <cfRule type="expression" dxfId="695" priority="4767">
      <formula>MOD(ROW(),2)=0</formula>
    </cfRule>
  </conditionalFormatting>
  <conditionalFormatting sqref="G142">
    <cfRule type="expression" dxfId="694" priority="1558">
      <formula>MOD(ROW()-4,26)=0</formula>
    </cfRule>
    <cfRule type="expression" dxfId="693" priority="1559">
      <formula>MOD(ROW(),2)=0</formula>
    </cfRule>
  </conditionalFormatting>
  <conditionalFormatting sqref="G144">
    <cfRule type="expression" dxfId="692" priority="1548">
      <formula>MOD(ROW(),2)=0</formula>
    </cfRule>
    <cfRule type="expression" dxfId="691" priority="1547">
      <formula>MOD(ROW()-4,26)=0</formula>
    </cfRule>
  </conditionalFormatting>
  <conditionalFormatting sqref="G146">
    <cfRule type="expression" dxfId="690" priority="1537">
      <formula>MOD(ROW(),2)=0</formula>
    </cfRule>
    <cfRule type="expression" dxfId="689" priority="652">
      <formula>MOD(ROW(),2)=0</formula>
    </cfRule>
    <cfRule type="expression" dxfId="688" priority="651">
      <formula>MOD(ROW()-4,26)=0</formula>
    </cfRule>
    <cfRule type="expression" dxfId="687" priority="1536">
      <formula>MOD(ROW()-4,26)=0</formula>
    </cfRule>
  </conditionalFormatting>
  <conditionalFormatting sqref="G148">
    <cfRule type="expression" dxfId="686" priority="448">
      <formula>MOD(ROW()-4,26)=0</formula>
    </cfRule>
    <cfRule type="expression" dxfId="685" priority="1480">
      <formula>MOD(ROW(),2)=0</formula>
    </cfRule>
    <cfRule type="expression" dxfId="684" priority="1479">
      <formula>MOD(ROW()-4,26)=0</formula>
    </cfRule>
    <cfRule type="expression" dxfId="683" priority="449">
      <formula>MOD(ROW(),2)=0</formula>
    </cfRule>
  </conditionalFormatting>
  <conditionalFormatting sqref="G150">
    <cfRule type="expression" dxfId="682" priority="437">
      <formula>MOD(ROW()-4,26)=0</formula>
    </cfRule>
    <cfRule type="expression" dxfId="681" priority="438">
      <formula>MOD(ROW(),2)=0</formula>
    </cfRule>
  </conditionalFormatting>
  <conditionalFormatting sqref="G152">
    <cfRule type="expression" dxfId="680" priority="429">
      <formula>MOD(ROW(),2)=0</formula>
    </cfRule>
    <cfRule type="expression" dxfId="679" priority="428">
      <formula>MOD(ROW()-4,26)=0</formula>
    </cfRule>
  </conditionalFormatting>
  <conditionalFormatting sqref="G154">
    <cfRule type="expression" dxfId="678" priority="420">
      <formula>MOD(ROW(),2)=0</formula>
    </cfRule>
    <cfRule type="expression" dxfId="677" priority="419">
      <formula>MOD(ROW()-4,26)=0</formula>
    </cfRule>
  </conditionalFormatting>
  <conditionalFormatting sqref="G156">
    <cfRule type="expression" dxfId="676" priority="364">
      <formula>MOD(ROW()-4,26)=0</formula>
    </cfRule>
    <cfRule type="expression" dxfId="675" priority="365">
      <formula>MOD(ROW(),2)=0</formula>
    </cfRule>
  </conditionalFormatting>
  <conditionalFormatting sqref="G168">
    <cfRule type="expression" dxfId="674" priority="1185">
      <formula>MOD(ROW(),2)=0</formula>
    </cfRule>
    <cfRule type="expression" dxfId="673" priority="1184">
      <formula>MOD(ROW()-4,26)=0</formula>
    </cfRule>
  </conditionalFormatting>
  <conditionalFormatting sqref="G176">
    <cfRule type="expression" dxfId="672" priority="818">
      <formula>MOD(ROW()-4,26)=0</formula>
    </cfRule>
    <cfRule type="expression" dxfId="671" priority="819">
      <formula>MOD(ROW(),2)=0</formula>
    </cfRule>
  </conditionalFormatting>
  <conditionalFormatting sqref="G215:G216">
    <cfRule type="expression" dxfId="670" priority="2641">
      <formula>MOD(ROW()-4,26)=0</formula>
    </cfRule>
    <cfRule type="expression" dxfId="669" priority="2642">
      <formula>MOD(ROW(),2)=0</formula>
    </cfRule>
  </conditionalFormatting>
  <conditionalFormatting sqref="G216">
    <cfRule type="expression" dxfId="668" priority="2640">
      <formula>MOD(ROW(),2)=0</formula>
    </cfRule>
    <cfRule type="expression" dxfId="667" priority="2639">
      <formula>MOD(ROW()-4,26)=0</formula>
    </cfRule>
    <cfRule type="expression" dxfId="666" priority="2637">
      <formula>MOD(ROW()-4,26)=0</formula>
    </cfRule>
    <cfRule type="expression" dxfId="665" priority="2638">
      <formula>MOD(ROW(),2)=0</formula>
    </cfRule>
  </conditionalFormatting>
  <conditionalFormatting sqref="G218">
    <cfRule type="expression" dxfId="664" priority="2631">
      <formula>MOD(ROW()-4,26)=0</formula>
    </cfRule>
    <cfRule type="expression" dxfId="663" priority="2632">
      <formula>MOD(ROW(),2)=0</formula>
    </cfRule>
    <cfRule type="expression" dxfId="662" priority="2633">
      <formula>MOD(ROW()-4,26)=0</formula>
    </cfRule>
    <cfRule type="expression" dxfId="661" priority="2634">
      <formula>MOD(ROW(),2)=0</formula>
    </cfRule>
  </conditionalFormatting>
  <conditionalFormatting sqref="G220">
    <cfRule type="expression" dxfId="660" priority="2625">
      <formula>MOD(ROW()-4,26)=0</formula>
    </cfRule>
    <cfRule type="expression" dxfId="659" priority="2626">
      <formula>MOD(ROW(),2)=0</formula>
    </cfRule>
    <cfRule type="expression" dxfId="658" priority="2627">
      <formula>MOD(ROW()-4,26)=0</formula>
    </cfRule>
    <cfRule type="expression" dxfId="657" priority="2628">
      <formula>MOD(ROW(),2)=0</formula>
    </cfRule>
  </conditionalFormatting>
  <conditionalFormatting sqref="G222">
    <cfRule type="expression" dxfId="656" priority="2620">
      <formula>MOD(ROW(),2)=0</formula>
    </cfRule>
    <cfRule type="expression" dxfId="655" priority="2619">
      <formula>MOD(ROW()-4,26)=0</formula>
    </cfRule>
    <cfRule type="expression" dxfId="654" priority="2622">
      <formula>MOD(ROW(),2)=0</formula>
    </cfRule>
    <cfRule type="expression" dxfId="653" priority="2621">
      <formula>MOD(ROW()-4,26)=0</formula>
    </cfRule>
  </conditionalFormatting>
  <conditionalFormatting sqref="G224 G226 G228 G230">
    <cfRule type="expression" dxfId="652" priority="6606">
      <formula>MOD(ROW()-4,26)=0</formula>
    </cfRule>
    <cfRule type="expression" dxfId="651" priority="6607">
      <formula>MOD(ROW(),2)=0</formula>
    </cfRule>
    <cfRule type="expression" dxfId="650" priority="6604">
      <formula>MOD(ROW()-4,26)=0</formula>
    </cfRule>
    <cfRule type="expression" dxfId="649" priority="6605">
      <formula>MOD(ROW(),2)=0</formula>
    </cfRule>
  </conditionalFormatting>
  <conditionalFormatting sqref="G229:G264">
    <cfRule type="expression" dxfId="648" priority="8129">
      <formula>MOD(ROW(),2)=0</formula>
    </cfRule>
  </conditionalFormatting>
  <conditionalFormatting sqref="G232">
    <cfRule type="expression" dxfId="647" priority="6601">
      <formula>MOD(ROW(),2)=0</formula>
    </cfRule>
    <cfRule type="expression" dxfId="646" priority="6600">
      <formula>MOD(ROW()-4,26)=0</formula>
    </cfRule>
    <cfRule type="expression" dxfId="645" priority="6598">
      <formula>MOD(ROW()-4,26)=0</formula>
    </cfRule>
    <cfRule type="expression" dxfId="644" priority="6599">
      <formula>MOD(ROW(),2)=0</formula>
    </cfRule>
  </conditionalFormatting>
  <conditionalFormatting sqref="G234">
    <cfRule type="expression" dxfId="643" priority="6595">
      <formula>MOD(ROW(),2)=0</formula>
    </cfRule>
    <cfRule type="expression" dxfId="642" priority="6594">
      <formula>MOD(ROW()-4,26)=0</formula>
    </cfRule>
    <cfRule type="expression" dxfId="641" priority="6593">
      <formula>MOD(ROW(),2)=0</formula>
    </cfRule>
    <cfRule type="expression" dxfId="640" priority="6592">
      <formula>MOD(ROW()-4,26)=0</formula>
    </cfRule>
  </conditionalFormatting>
  <conditionalFormatting sqref="G236">
    <cfRule type="expression" dxfId="639" priority="6586">
      <formula>MOD(ROW()-4,26)=0</formula>
    </cfRule>
    <cfRule type="expression" dxfId="638" priority="6587">
      <formula>MOD(ROW(),2)=0</formula>
    </cfRule>
    <cfRule type="expression" dxfId="637" priority="6588">
      <formula>MOD(ROW()-4,26)=0</formula>
    </cfRule>
    <cfRule type="expression" dxfId="636" priority="6589">
      <formula>MOD(ROW(),2)=0</formula>
    </cfRule>
  </conditionalFormatting>
  <conditionalFormatting sqref="G243:G248">
    <cfRule type="expression" dxfId="635" priority="2586">
      <formula>MOD(ROW()-4,26)=0</formula>
    </cfRule>
  </conditionalFormatting>
  <conditionalFormatting sqref="G257:G264">
    <cfRule type="expression" dxfId="634" priority="6544">
      <formula>MOD(ROW()-4,26)=0</formula>
    </cfRule>
  </conditionalFormatting>
  <conditionalFormatting sqref="G267:G268 G270 G272">
    <cfRule type="expression" dxfId="633" priority="7848">
      <formula>MOD(ROW()-4,26)=0</formula>
    </cfRule>
  </conditionalFormatting>
  <conditionalFormatting sqref="G268 G270 G272">
    <cfRule type="expression" dxfId="632" priority="7849">
      <formula>MOD(ROW(),2)=0</formula>
    </cfRule>
  </conditionalFormatting>
  <conditionalFormatting sqref="G269:G286">
    <cfRule type="expression" dxfId="631" priority="7850">
      <formula>MOD(ROW()-4,26)=0</formula>
    </cfRule>
  </conditionalFormatting>
  <conditionalFormatting sqref="G270 G272 G274 G276 G278 G280 G282 G284 G286">
    <cfRule type="expression" dxfId="630" priority="8039">
      <formula>MOD(ROW(),2)=0</formula>
    </cfRule>
  </conditionalFormatting>
  <conditionalFormatting sqref="G274">
    <cfRule type="expression" dxfId="629" priority="7847">
      <formula>MOD(ROW(),2)=0</formula>
    </cfRule>
    <cfRule type="expression" dxfId="628" priority="7846">
      <formula>MOD(ROW()-4,26)=0</formula>
    </cfRule>
  </conditionalFormatting>
  <conditionalFormatting sqref="G276">
    <cfRule type="expression" dxfId="627" priority="7845">
      <formula>MOD(ROW(),2)=0</formula>
    </cfRule>
    <cfRule type="expression" dxfId="626" priority="7844">
      <formula>MOD(ROW()-4,26)=0</formula>
    </cfRule>
  </conditionalFormatting>
  <conditionalFormatting sqref="G278">
    <cfRule type="expression" dxfId="625" priority="7842">
      <formula>MOD(ROW()-4,26)=0</formula>
    </cfRule>
    <cfRule type="expression" dxfId="624" priority="7843">
      <formula>MOD(ROW(),2)=0</formula>
    </cfRule>
  </conditionalFormatting>
  <conditionalFormatting sqref="G280">
    <cfRule type="expression" dxfId="623" priority="7840">
      <formula>MOD(ROW()-4,26)=0</formula>
    </cfRule>
    <cfRule type="expression" dxfId="622" priority="7841">
      <formula>MOD(ROW(),2)=0</formula>
    </cfRule>
  </conditionalFormatting>
  <conditionalFormatting sqref="G288">
    <cfRule type="expression" dxfId="621" priority="8085">
      <formula>MOD(ROW()-4,26)=0</formula>
    </cfRule>
    <cfRule type="expression" dxfId="620" priority="8086">
      <formula>MOD(ROW(),2)=0</formula>
    </cfRule>
  </conditionalFormatting>
  <conditionalFormatting sqref="G290">
    <cfRule type="expression" dxfId="619" priority="8070">
      <formula>MOD(ROW(),2)=0</formula>
    </cfRule>
    <cfRule type="expression" dxfId="618" priority="8071">
      <formula>MOD(ROW()-4,26)=0</formula>
    </cfRule>
    <cfRule type="expression" dxfId="617" priority="8072">
      <formula>MOD(ROW(),2)=0</formula>
    </cfRule>
    <cfRule type="expression" dxfId="616" priority="8069">
      <formula>MOD(ROW()-4,26)=0</formula>
    </cfRule>
  </conditionalFormatting>
  <conditionalFormatting sqref="G293:G308">
    <cfRule type="expression" dxfId="615" priority="7765">
      <formula>MOD(ROW()-4,26)=0</formula>
    </cfRule>
  </conditionalFormatting>
  <conditionalFormatting sqref="G294 G296 G298 G308">
    <cfRule type="expression" dxfId="614" priority="8036">
      <formula>MOD(ROW(),2)=0</formula>
    </cfRule>
  </conditionalFormatting>
  <conditionalFormatting sqref="G296 G298 G300 G302 G304 G306 G308 G310 G312">
    <cfRule type="expression" dxfId="613" priority="7764">
      <formula>MOD(ROW(),2)=0</formula>
    </cfRule>
  </conditionalFormatting>
  <conditionalFormatting sqref="G296 G298 G300 G302:G312">
    <cfRule type="expression" dxfId="612" priority="7763">
      <formula>MOD(ROW()-4,26)=0</formula>
    </cfRule>
  </conditionalFormatting>
  <conditionalFormatting sqref="G296">
    <cfRule type="expression" dxfId="611" priority="4751">
      <formula>MOD(ROW()-4,26)=0</formula>
    </cfRule>
    <cfRule type="expression" dxfId="610" priority="4752">
      <formula>MOD(ROW(),2)=0</formula>
    </cfRule>
    <cfRule type="expression" dxfId="609" priority="4756">
      <formula>MOD(ROW(),2)=0</formula>
    </cfRule>
    <cfRule type="expression" dxfId="608" priority="4753">
      <formula>MOD(ROW()-4,26)=0</formula>
    </cfRule>
    <cfRule type="expression" dxfId="607" priority="4755">
      <formula>MOD(ROW()-4,26)=0</formula>
    </cfRule>
    <cfRule type="expression" dxfId="606" priority="4754">
      <formula>MOD(ROW(),2)=0</formula>
    </cfRule>
  </conditionalFormatting>
  <conditionalFormatting sqref="G298 G300 G302 G304 G306 G308">
    <cfRule type="expression" dxfId="605" priority="6404">
      <formula>MOD(ROW(),2)=0</formula>
    </cfRule>
    <cfRule type="expression" dxfId="604" priority="6403">
      <formula>MOD(ROW()-4,26)=0</formula>
    </cfRule>
    <cfRule type="expression" dxfId="603" priority="6405">
      <formula>MOD(ROW()-4,26)=0</formula>
    </cfRule>
    <cfRule type="expression" dxfId="602" priority="6406">
      <formula>MOD(ROW(),2)=0</formula>
    </cfRule>
    <cfRule type="expression" dxfId="601" priority="6407">
      <formula>MOD(ROW()-4,26)=0</formula>
    </cfRule>
    <cfRule type="expression" dxfId="600" priority="6408">
      <formula>MOD(ROW(),2)=0</formula>
    </cfRule>
  </conditionalFormatting>
  <conditionalFormatting sqref="G298">
    <cfRule type="expression" dxfId="599" priority="4627">
      <formula>MOD(ROW(),2)=0</formula>
    </cfRule>
  </conditionalFormatting>
  <conditionalFormatting sqref="G300">
    <cfRule type="expression" dxfId="598" priority="4612">
      <formula>MOD(ROW(),2)=0</formula>
    </cfRule>
  </conditionalFormatting>
  <conditionalFormatting sqref="G302">
    <cfRule type="expression" dxfId="597" priority="4599">
      <formula>MOD(ROW(),2)=0</formula>
    </cfRule>
  </conditionalFormatting>
  <conditionalFormatting sqref="G304">
    <cfRule type="expression" dxfId="596" priority="4580">
      <formula>MOD(ROW(),2)=0</formula>
    </cfRule>
  </conditionalFormatting>
  <conditionalFormatting sqref="G306">
    <cfRule type="expression" dxfId="595" priority="4646">
      <formula>MOD(ROW(),2)=0</formula>
    </cfRule>
  </conditionalFormatting>
  <conditionalFormatting sqref="G314">
    <cfRule type="expression" dxfId="594" priority="7808">
      <formula>MOD(ROW()-4,26)=0</formula>
    </cfRule>
    <cfRule type="expression" dxfId="593" priority="7809">
      <formula>MOD(ROW(),2)=0</formula>
    </cfRule>
  </conditionalFormatting>
  <conditionalFormatting sqref="G316">
    <cfRule type="expression" dxfId="592" priority="7795">
      <formula>MOD(ROW(),2)=0</formula>
    </cfRule>
    <cfRule type="expression" dxfId="591" priority="7794">
      <formula>MOD(ROW()-4,26)=0</formula>
    </cfRule>
    <cfRule type="expression" dxfId="590" priority="7796">
      <formula>MOD(ROW()-4,26)=0</formula>
    </cfRule>
    <cfRule type="expression" dxfId="589" priority="7797">
      <formula>MOD(ROW(),2)=0</formula>
    </cfRule>
  </conditionalFormatting>
  <conditionalFormatting sqref="G319:G324">
    <cfRule type="expression" dxfId="588" priority="7760">
      <formula>MOD(ROW()-4,26)=0</formula>
    </cfRule>
  </conditionalFormatting>
  <conditionalFormatting sqref="G320 G322 G324">
    <cfRule type="expression" dxfId="587" priority="7761">
      <formula>MOD(ROW(),2)=0</formula>
    </cfRule>
  </conditionalFormatting>
  <conditionalFormatting sqref="G326">
    <cfRule type="expression" dxfId="586" priority="7758">
      <formula>MOD(ROW()-4,26)=0</formula>
    </cfRule>
    <cfRule type="expression" dxfId="585" priority="7759">
      <formula>MOD(ROW(),2)=0</formula>
    </cfRule>
  </conditionalFormatting>
  <conditionalFormatting sqref="G328">
    <cfRule type="expression" dxfId="584" priority="7756">
      <formula>MOD(ROW()-4,26)=0</formula>
    </cfRule>
    <cfRule type="expression" dxfId="583" priority="7757">
      <formula>MOD(ROW(),2)=0</formula>
    </cfRule>
  </conditionalFormatting>
  <conditionalFormatting sqref="G330">
    <cfRule type="expression" dxfId="582" priority="7754">
      <formula>MOD(ROW()-4,26)=0</formula>
    </cfRule>
    <cfRule type="expression" dxfId="581" priority="7755">
      <formula>MOD(ROW(),2)=0</formula>
    </cfRule>
  </conditionalFormatting>
  <conditionalFormatting sqref="G332">
    <cfRule type="expression" dxfId="580" priority="7753">
      <formula>MOD(ROW(),2)=0</formula>
    </cfRule>
    <cfRule type="expression" dxfId="579" priority="7752">
      <formula>MOD(ROW()-4,26)=0</formula>
    </cfRule>
  </conditionalFormatting>
  <conditionalFormatting sqref="G339:G340">
    <cfRule type="expression" dxfId="578" priority="14116">
      <formula>MOD(ROW(),2)=0</formula>
    </cfRule>
    <cfRule type="expression" dxfId="577" priority="14115">
      <formula>MOD(ROW()-4,26)=0</formula>
    </cfRule>
  </conditionalFormatting>
  <conditionalFormatting sqref="G104:K104">
    <cfRule type="expression" dxfId="576" priority="11190">
      <formula>MOD(ROW(),2)=0</formula>
    </cfRule>
  </conditionalFormatting>
  <conditionalFormatting sqref="G148:K148">
    <cfRule type="expression" dxfId="575" priority="1482">
      <formula>MOD(ROW(),2)=0</formula>
    </cfRule>
    <cfRule type="expression" dxfId="574" priority="1481">
      <formula>MOD(ROW()-4,26)=0</formula>
    </cfRule>
  </conditionalFormatting>
  <conditionalFormatting sqref="G156:K156">
    <cfRule type="expression" dxfId="573" priority="366">
      <formula>MOD(ROW()-4,26)=0</formula>
    </cfRule>
    <cfRule type="expression" dxfId="572" priority="367">
      <formula>MOD(ROW(),2)=0</formula>
    </cfRule>
  </conditionalFormatting>
  <conditionalFormatting sqref="G218:K218">
    <cfRule type="expression" dxfId="571" priority="2636">
      <formula>MOD(ROW(),2)=0</formula>
    </cfRule>
    <cfRule type="expression" dxfId="570" priority="2635">
      <formula>MOD(ROW()-4,26)=0</formula>
    </cfRule>
  </conditionalFormatting>
  <conditionalFormatting sqref="G229:K238">
    <cfRule type="expression" dxfId="569" priority="2587">
      <formula>MOD(ROW()-4,26)=0</formula>
    </cfRule>
  </conditionalFormatting>
  <conditionalFormatting sqref="G232:K232">
    <cfRule type="expression" dxfId="568" priority="6603">
      <formula>MOD(ROW(),2)=0</formula>
    </cfRule>
    <cfRule type="expression" dxfId="567" priority="6602">
      <formula>MOD(ROW()-4,26)=0</formula>
    </cfRule>
  </conditionalFormatting>
  <conditionalFormatting sqref="G243:K252">
    <cfRule type="expression" dxfId="566" priority="6545">
      <formula>MOD(ROW()-4,26)=0</formula>
    </cfRule>
  </conditionalFormatting>
  <conditionalFormatting sqref="G379:K380">
    <cfRule type="expression" dxfId="565" priority="4545">
      <formula>MOD(ROW(),2)=0</formula>
    </cfRule>
    <cfRule type="expression" dxfId="564" priority="4544">
      <formula>MOD(ROW()-4,26)=0</formula>
    </cfRule>
  </conditionalFormatting>
  <conditionalFormatting sqref="G381:K390">
    <cfRule type="expression" dxfId="563" priority="6514">
      <formula>MOD(ROW()-4,26)=0</formula>
    </cfRule>
    <cfRule type="expression" dxfId="562" priority="6516">
      <formula>MOD(ROW(),2)=0</formula>
    </cfRule>
  </conditionalFormatting>
  <conditionalFormatting sqref="G104:L104">
    <cfRule type="expression" dxfId="561" priority="11189">
      <formula>MOD(ROW()-4,26)=0</formula>
    </cfRule>
  </conditionalFormatting>
  <conditionalFormatting sqref="G134:L134">
    <cfRule type="expression" dxfId="560" priority="106">
      <formula>MOD(ROW()-4,26)=0</formula>
    </cfRule>
    <cfRule type="expression" dxfId="559" priority="107">
      <formula>MOD(ROW(),2)=0</formula>
    </cfRule>
  </conditionalFormatting>
  <conditionalFormatting sqref="G136:L136">
    <cfRule type="expression" dxfId="558" priority="52">
      <formula>MOD(ROW()-4,26)=0</formula>
    </cfRule>
    <cfRule type="expression" dxfId="557" priority="80">
      <formula>MOD(ROW(),2)=0</formula>
    </cfRule>
    <cfRule type="expression" dxfId="556" priority="79">
      <formula>MOD(ROW()-4,26)=0</formula>
    </cfRule>
    <cfRule type="expression" dxfId="555" priority="99">
      <formula>MOD(ROW(),2)=0</formula>
    </cfRule>
    <cfRule type="expression" dxfId="554" priority="98">
      <formula>MOD(ROW()-4,26)=0</formula>
    </cfRule>
    <cfRule type="expression" dxfId="553" priority="53">
      <formula>MOD(ROW(),2)=0</formula>
    </cfRule>
  </conditionalFormatting>
  <conditionalFormatting sqref="G138:L138">
    <cfRule type="expression" dxfId="552" priority="72">
      <formula>MOD(ROW(),2)=0</formula>
    </cfRule>
    <cfRule type="expression" dxfId="551" priority="71">
      <formula>MOD(ROW()-4,26)=0</formula>
    </cfRule>
    <cfRule type="expression" dxfId="550" priority="90">
      <formula>MOD(ROW()-4,26)=0</formula>
    </cfRule>
    <cfRule type="expression" dxfId="549" priority="91">
      <formula>MOD(ROW(),2)=0</formula>
    </cfRule>
    <cfRule type="expression" dxfId="548" priority="26">
      <formula>MOD(ROW(),2)=0</formula>
    </cfRule>
    <cfRule type="expression" dxfId="547" priority="25">
      <formula>MOD(ROW()-4,26)=0</formula>
    </cfRule>
    <cfRule type="expression" dxfId="546" priority="44">
      <formula>MOD(ROW()-4,26)=0</formula>
    </cfRule>
    <cfRule type="expression" dxfId="545" priority="45">
      <formula>MOD(ROW(),2)=0</formula>
    </cfRule>
  </conditionalFormatting>
  <conditionalFormatting sqref="G140:L140">
    <cfRule type="expression" dxfId="544" priority="37">
      <formula>MOD(ROW(),2)=0</formula>
    </cfRule>
    <cfRule type="expression" dxfId="543" priority="64">
      <formula>MOD(ROW(),2)=0</formula>
    </cfRule>
    <cfRule type="expression" dxfId="542" priority="63">
      <formula>MOD(ROW()-4,26)=0</formula>
    </cfRule>
    <cfRule type="expression" dxfId="541" priority="18">
      <formula>MOD(ROW(),2)=0</formula>
    </cfRule>
    <cfRule type="expression" dxfId="540" priority="17">
      <formula>MOD(ROW()-4,26)=0</formula>
    </cfRule>
    <cfRule type="expression" dxfId="539" priority="36">
      <formula>MOD(ROW()-4,26)=0</formula>
    </cfRule>
  </conditionalFormatting>
  <conditionalFormatting sqref="G142:L142">
    <cfRule type="expression" dxfId="538" priority="9">
      <formula>MOD(ROW()-4,26)=0</formula>
    </cfRule>
    <cfRule type="expression" dxfId="537" priority="10">
      <formula>MOD(ROW(),2)=0</formula>
    </cfRule>
  </conditionalFormatting>
  <conditionalFormatting sqref="G239:L242">
    <cfRule type="expression" dxfId="536" priority="2616">
      <formula>MOD(ROW()-4,26)=0</formula>
    </cfRule>
  </conditionalFormatting>
  <conditionalFormatting sqref="G253:L256">
    <cfRule type="expression" dxfId="535" priority="8128">
      <formula>MOD(ROW()-4,26)=0</formula>
    </cfRule>
  </conditionalFormatting>
  <conditionalFormatting sqref="G341:L366">
    <cfRule type="expression" dxfId="534" priority="14038">
      <formula>MOD(ROW(),2)=0</formula>
    </cfRule>
    <cfRule type="expression" dxfId="533" priority="14037">
      <formula>MOD(ROW()-4,26)=0</formula>
    </cfRule>
  </conditionalFormatting>
  <conditionalFormatting sqref="G404:L404">
    <cfRule type="expression" dxfId="532" priority="4493">
      <formula>MOD(ROW()-4,26)=0</formula>
    </cfRule>
  </conditionalFormatting>
  <conditionalFormatting sqref="G406:L406">
    <cfRule type="expression" dxfId="531" priority="2136">
      <formula>MOD(ROW()-4,26)=0</formula>
    </cfRule>
  </conditionalFormatting>
  <conditionalFormatting sqref="G408:L408">
    <cfRule type="expression" dxfId="530" priority="2220">
      <formula>MOD(ROW()-4,26)=0</formula>
    </cfRule>
  </conditionalFormatting>
  <conditionalFormatting sqref="G412:L412">
    <cfRule type="expression" dxfId="529" priority="6451">
      <formula>MOD(ROW()-4,26)=0</formula>
    </cfRule>
    <cfRule type="expression" dxfId="528" priority="6452">
      <formula>MOD(ROW(),2)=0</formula>
    </cfRule>
  </conditionalFormatting>
  <conditionalFormatting sqref="G414:L414">
    <cfRule type="expression" dxfId="527" priority="2431">
      <formula>MOD(ROW()-4,26)=0</formula>
    </cfRule>
    <cfRule type="expression" dxfId="526" priority="4371">
      <formula>MOD(ROW()-4,26)=0</formula>
    </cfRule>
  </conditionalFormatting>
  <conditionalFormatting sqref="G416:L416">
    <cfRule type="expression" dxfId="525" priority="2264">
      <formula>MOD(ROW()-4,26)=0</formula>
    </cfRule>
  </conditionalFormatting>
  <conditionalFormatting sqref="G483:L484">
    <cfRule type="expression" dxfId="524" priority="2579">
      <formula>MOD(ROW()-4,26)=0</formula>
    </cfRule>
  </conditionalFormatting>
  <conditionalFormatting sqref="G485:L494">
    <cfRule type="expression" dxfId="523" priority="6357">
      <formula>MOD(ROW()-4,26)=0</formula>
    </cfRule>
  </conditionalFormatting>
  <conditionalFormatting sqref="G537:L542">
    <cfRule type="expression" dxfId="522" priority="15002">
      <formula>MOD(ROW(),2)=0</formula>
    </cfRule>
    <cfRule type="expression" dxfId="521" priority="15001">
      <formula>MOD(ROW()-4,26)=0</formula>
    </cfRule>
  </conditionalFormatting>
  <conditionalFormatting sqref="G561:L576">
    <cfRule type="expression" dxfId="520" priority="15451">
      <formula>MOD(ROW()-4,26)=0</formula>
    </cfRule>
  </conditionalFormatting>
  <conditionalFormatting sqref="H157:K157">
    <cfRule type="expression" dxfId="519" priority="3024">
      <formula>MOD(ROW()-4,26)=0</formula>
    </cfRule>
    <cfRule type="expression" dxfId="518" priority="3025">
      <formula>MOD(ROW(),2)=0</formula>
    </cfRule>
  </conditionalFormatting>
  <conditionalFormatting sqref="H158:K158">
    <cfRule type="expression" dxfId="517" priority="3023">
      <formula>MOD(ROW(),2)=0</formula>
    </cfRule>
    <cfRule type="expression" dxfId="516" priority="3022">
      <formula>MOD(ROW()-4,26)=0</formula>
    </cfRule>
  </conditionalFormatting>
  <conditionalFormatting sqref="H159:K159">
    <cfRule type="expression" dxfId="515" priority="3013">
      <formula>MOD(ROW()-4,26)=0</formula>
    </cfRule>
    <cfRule type="expression" dxfId="514" priority="3014">
      <formula>MOD(ROW(),2)=0</formula>
    </cfRule>
  </conditionalFormatting>
  <conditionalFormatting sqref="H160:K160">
    <cfRule type="expression" dxfId="513" priority="3012">
      <formula>MOD(ROW(),2)=0</formula>
    </cfRule>
    <cfRule type="expression" dxfId="512" priority="3011">
      <formula>MOD(ROW()-4,26)=0</formula>
    </cfRule>
  </conditionalFormatting>
  <conditionalFormatting sqref="H162:K162">
    <cfRule type="expression" dxfId="511" priority="2899">
      <formula>MOD(ROW(),2)=0</formula>
    </cfRule>
    <cfRule type="expression" dxfId="510" priority="2898">
      <formula>MOD(ROW()-4,26)=0</formula>
    </cfRule>
  </conditionalFormatting>
  <conditionalFormatting sqref="H164:K164">
    <cfRule type="expression" dxfId="509" priority="2885">
      <formula>MOD(ROW()-4,26)=0</formula>
    </cfRule>
    <cfRule type="expression" dxfId="508" priority="2886">
      <formula>MOD(ROW(),2)=0</formula>
    </cfRule>
  </conditionalFormatting>
  <conditionalFormatting sqref="H165:K165">
    <cfRule type="expression" dxfId="507" priority="802">
      <formula>MOD(ROW()-4,26)=0</formula>
    </cfRule>
    <cfRule type="expression" dxfId="506" priority="803">
      <formula>MOD(ROW(),2)=0</formula>
    </cfRule>
  </conditionalFormatting>
  <conditionalFormatting sqref="H166:K166">
    <cfRule type="expression" dxfId="505" priority="2874">
      <formula>MOD(ROW()-4,26)=0</formula>
    </cfRule>
    <cfRule type="expression" dxfId="504" priority="2875">
      <formula>MOD(ROW(),2)=0</formula>
    </cfRule>
    <cfRule type="expression" dxfId="503" priority="800">
      <formula>MOD(ROW()-4,26)=0</formula>
    </cfRule>
    <cfRule type="expression" dxfId="502" priority="801">
      <formula>MOD(ROW(),2)=0</formula>
    </cfRule>
  </conditionalFormatting>
  <conditionalFormatting sqref="H167:K167">
    <cfRule type="expression" dxfId="501" priority="796">
      <formula>MOD(ROW()-4,26)=0</formula>
    </cfRule>
    <cfRule type="expression" dxfId="500" priority="797">
      <formula>MOD(ROW(),2)=0</formula>
    </cfRule>
  </conditionalFormatting>
  <conditionalFormatting sqref="H168:K168">
    <cfRule type="expression" dxfId="499" priority="794">
      <formula>MOD(ROW()-4,26)=0</formula>
    </cfRule>
    <cfRule type="expression" dxfId="498" priority="795">
      <formula>MOD(ROW(),2)=0</formula>
    </cfRule>
  </conditionalFormatting>
  <conditionalFormatting sqref="H170:K170">
    <cfRule type="expression" dxfId="497" priority="908">
      <formula>MOD(ROW(),2)=0</formula>
    </cfRule>
    <cfRule type="expression" dxfId="496" priority="907">
      <formula>MOD(ROW()-4,26)=0</formula>
    </cfRule>
  </conditionalFormatting>
  <conditionalFormatting sqref="H172:K172">
    <cfRule type="expression" dxfId="495" priority="903">
      <formula>MOD(ROW()-4,26)=0</formula>
    </cfRule>
    <cfRule type="expression" dxfId="494" priority="904">
      <formula>MOD(ROW(),2)=0</formula>
    </cfRule>
  </conditionalFormatting>
  <conditionalFormatting sqref="H174:K174">
    <cfRule type="expression" dxfId="493" priority="899">
      <formula>MOD(ROW()-4,26)=0</formula>
    </cfRule>
    <cfRule type="expression" dxfId="492" priority="900">
      <formula>MOD(ROW(),2)=0</formula>
    </cfRule>
  </conditionalFormatting>
  <conditionalFormatting sqref="H223:K238">
    <cfRule type="expression" dxfId="491" priority="8144">
      <formula>MOD(ROW(),2)=0</formula>
    </cfRule>
  </conditionalFormatting>
  <conditionalFormatting sqref="H245:K248 F245:F248">
    <cfRule type="expression" dxfId="490" priority="2617">
      <formula>MOD(ROW()-4,26)=0</formula>
    </cfRule>
  </conditionalFormatting>
  <conditionalFormatting sqref="H155:L155">
    <cfRule type="expression" dxfId="489" priority="3257">
      <formula>MOD(ROW()-4,26)=0</formula>
    </cfRule>
    <cfRule type="expression" dxfId="488" priority="3258">
      <formula>MOD(ROW(),2)=0</formula>
    </cfRule>
  </conditionalFormatting>
  <conditionalFormatting sqref="H156:L156">
    <cfRule type="expression" dxfId="487" priority="3230">
      <formula>MOD(ROW(),2)=0</formula>
    </cfRule>
    <cfRule type="expression" dxfId="486" priority="3229">
      <formula>MOD(ROW()-4,26)=0</formula>
    </cfRule>
  </conditionalFormatting>
  <conditionalFormatting sqref="H161:L161">
    <cfRule type="expression" dxfId="485" priority="2900">
      <formula>MOD(ROW()-4,26)=0</formula>
    </cfRule>
    <cfRule type="expression" dxfId="484" priority="2901">
      <formula>MOD(ROW(),2)=0</formula>
    </cfRule>
  </conditionalFormatting>
  <conditionalFormatting sqref="H163:L163">
    <cfRule type="expression" dxfId="483" priority="806">
      <formula>MOD(ROW()-4,26)=0</formula>
    </cfRule>
    <cfRule type="expression" dxfId="482" priority="807">
      <formula>MOD(ROW(),2)=0</formula>
    </cfRule>
    <cfRule type="expression" dxfId="481" priority="2888">
      <formula>MOD(ROW(),2)=0</formula>
    </cfRule>
    <cfRule type="expression" dxfId="480" priority="2887">
      <formula>MOD(ROW()-4,26)=0</formula>
    </cfRule>
  </conditionalFormatting>
  <conditionalFormatting sqref="H164:L164">
    <cfRule type="expression" dxfId="479" priority="805">
      <formula>MOD(ROW(),2)=0</formula>
    </cfRule>
    <cfRule type="expression" dxfId="478" priority="804">
      <formula>MOD(ROW()-4,26)=0</formula>
    </cfRule>
  </conditionalFormatting>
  <conditionalFormatting sqref="H165:L165">
    <cfRule type="expression" dxfId="477" priority="2876">
      <formula>MOD(ROW()-4,26)=0</formula>
    </cfRule>
    <cfRule type="expression" dxfId="476" priority="2877">
      <formula>MOD(ROW(),2)=0</formula>
    </cfRule>
  </conditionalFormatting>
  <conditionalFormatting sqref="H169:L169">
    <cfRule type="expression" dxfId="475" priority="910">
      <formula>MOD(ROW(),2)=0</formula>
    </cfRule>
    <cfRule type="expression" dxfId="474" priority="909">
      <formula>MOD(ROW()-4,26)=0</formula>
    </cfRule>
  </conditionalFormatting>
  <conditionalFormatting sqref="H171:L171">
    <cfRule type="expression" dxfId="473" priority="905">
      <formula>MOD(ROW()-4,26)=0</formula>
    </cfRule>
    <cfRule type="expression" dxfId="472" priority="906">
      <formula>MOD(ROW(),2)=0</formula>
    </cfRule>
  </conditionalFormatting>
  <conditionalFormatting sqref="H173:L173">
    <cfRule type="expression" dxfId="471" priority="902">
      <formula>MOD(ROW(),2)=0</formula>
    </cfRule>
    <cfRule type="expression" dxfId="470" priority="901">
      <formula>MOD(ROW()-4,26)=0</formula>
    </cfRule>
  </conditionalFormatting>
  <conditionalFormatting sqref="H337:L340">
    <cfRule type="expression" dxfId="469" priority="14334">
      <formula>MOD(ROW(),2)=0</formula>
    </cfRule>
    <cfRule type="expression" dxfId="468" priority="14333">
      <formula>MOD(ROW()-4,26)=0</formula>
    </cfRule>
  </conditionalFormatting>
  <conditionalFormatting sqref="H511:L521">
    <cfRule type="expression" dxfId="467" priority="17376">
      <formula>MOD(ROW(),2)=0</formula>
    </cfRule>
  </conditionalFormatting>
  <conditionalFormatting sqref="H829:L830">
    <cfRule type="expression" dxfId="466" priority="17277">
      <formula>MOD(ROW()-4,26)=0</formula>
    </cfRule>
    <cfRule type="expression" dxfId="465" priority="17278">
      <formula>MOD(ROW(),2)=0</formula>
    </cfRule>
  </conditionalFormatting>
  <conditionalFormatting sqref="L41:L44">
    <cfRule type="expression" dxfId="464" priority="6039">
      <formula>MOD(ROW(),2)=0</formula>
    </cfRule>
    <cfRule type="expression" dxfId="463" priority="6038">
      <formula>MOD(ROW()-4,26)=0</formula>
    </cfRule>
  </conditionalFormatting>
  <conditionalFormatting sqref="L43:L54">
    <cfRule type="expression" dxfId="462" priority="8402">
      <formula>MOD(ROW()-4,26)=0</formula>
    </cfRule>
    <cfRule type="expression" dxfId="461" priority="8403">
      <formula>MOD(ROW(),2)=0</formula>
    </cfRule>
  </conditionalFormatting>
  <conditionalFormatting sqref="L75">
    <cfRule type="expression" dxfId="460" priority="4763">
      <formula>MOD(ROW()-4,26)=0</formula>
    </cfRule>
  </conditionalFormatting>
  <conditionalFormatting sqref="L75:L76">
    <cfRule type="expression" dxfId="459" priority="4765">
      <formula>MOD(ROW()-4,26)=0</formula>
    </cfRule>
    <cfRule type="expression" dxfId="458" priority="4766">
      <formula>MOD(ROW(),2)=0</formula>
    </cfRule>
    <cfRule type="expression" dxfId="457" priority="4764">
      <formula>MOD(ROW(),2)=0</formula>
    </cfRule>
  </conditionalFormatting>
  <conditionalFormatting sqref="L103:L104">
    <cfRule type="expression" dxfId="456" priority="11196">
      <formula>MOD(ROW(),2)=0</formula>
    </cfRule>
  </conditionalFormatting>
  <conditionalFormatting sqref="L117:L124">
    <cfRule type="expression" dxfId="455" priority="2022">
      <formula>MOD(ROW()-4,26)=0</formula>
    </cfRule>
    <cfRule type="expression" dxfId="454" priority="2023">
      <formula>MOD(ROW(),2)=0</formula>
    </cfRule>
  </conditionalFormatting>
  <conditionalFormatting sqref="L141 L143 L145 L147 L149 L151 L153 L155">
    <cfRule type="expression" dxfId="453" priority="1119">
      <formula>MOD(ROW(),2)=0</formula>
    </cfRule>
    <cfRule type="expression" dxfId="452" priority="1118">
      <formula>MOD(ROW()-4,26)=0</formula>
    </cfRule>
  </conditionalFormatting>
  <conditionalFormatting sqref="L141:L156">
    <cfRule type="expression" dxfId="451" priority="1121">
      <formula>MOD(ROW(),2)=0</formula>
    </cfRule>
    <cfRule type="expression" dxfId="450" priority="1120">
      <formula>MOD(ROW()-4,26)=0</formula>
    </cfRule>
  </conditionalFormatting>
  <conditionalFormatting sqref="L142 L144 L146 L148 L150 L152 L154 L156">
    <cfRule type="expression" dxfId="449" priority="1116">
      <formula>MOD(ROW()-4,26)=0</formula>
    </cfRule>
    <cfRule type="expression" dxfId="448" priority="1117">
      <formula>MOD(ROW(),2)=0</formula>
    </cfRule>
  </conditionalFormatting>
  <conditionalFormatting sqref="L152">
    <cfRule type="expression" dxfId="447" priority="1286">
      <formula>MOD(ROW()-4,26)=0</formula>
    </cfRule>
    <cfRule type="expression" dxfId="446" priority="1287">
      <formula>MOD(ROW(),2)=0</formula>
    </cfRule>
  </conditionalFormatting>
  <conditionalFormatting sqref="L154">
    <cfRule type="expression" dxfId="445" priority="1373">
      <formula>MOD(ROW(),2)=0</formula>
    </cfRule>
    <cfRule type="expression" dxfId="444" priority="1372">
      <formula>MOD(ROW()-4,26)=0</formula>
    </cfRule>
  </conditionalFormatting>
  <conditionalFormatting sqref="L157">
    <cfRule type="expression" dxfId="443" priority="1107">
      <formula>MOD(ROW(),2)=0</formula>
    </cfRule>
    <cfRule type="expression" dxfId="442" priority="1100">
      <formula>MOD(ROW()-4,26)=0</formula>
    </cfRule>
    <cfRule type="expression" dxfId="441" priority="1106">
      <formula>MOD(ROW()-4,26)=0</formula>
    </cfRule>
    <cfRule type="expression" dxfId="440" priority="1105">
      <formula>MOD(ROW(),2)=0</formula>
    </cfRule>
    <cfRule type="expression" dxfId="439" priority="1103">
      <formula>MOD(ROW(),2)=0</formula>
    </cfRule>
    <cfRule type="expression" dxfId="438" priority="1102">
      <formula>MOD(ROW()-4,26)=0</formula>
    </cfRule>
    <cfRule type="expression" dxfId="437" priority="1101">
      <formula>MOD(ROW(),2)=0</formula>
    </cfRule>
    <cfRule type="expression" dxfId="436" priority="1104">
      <formula>MOD(ROW()-4,26)=0</formula>
    </cfRule>
  </conditionalFormatting>
  <conditionalFormatting sqref="L158">
    <cfRule type="expression" dxfId="435" priority="3018">
      <formula>MOD(ROW()-4,26)=0</formula>
    </cfRule>
    <cfRule type="expression" dxfId="434" priority="3019">
      <formula>MOD(ROW(),2)=0</formula>
    </cfRule>
  </conditionalFormatting>
  <conditionalFormatting sqref="L159">
    <cfRule type="expression" dxfId="433" priority="1098">
      <formula>MOD(ROW()-4,26)=0</formula>
    </cfRule>
    <cfRule type="expression" dxfId="432" priority="1094">
      <formula>MOD(ROW()-4,26)=0</formula>
    </cfRule>
    <cfRule type="expression" dxfId="431" priority="1099">
      <formula>MOD(ROW(),2)=0</formula>
    </cfRule>
    <cfRule type="expression" dxfId="430" priority="1097">
      <formula>MOD(ROW(),2)=0</formula>
    </cfRule>
    <cfRule type="expression" dxfId="429" priority="1096">
      <formula>MOD(ROW()-4,26)=0</formula>
    </cfRule>
    <cfRule type="expression" dxfId="428" priority="1093">
      <formula>MOD(ROW(),2)=0</formula>
    </cfRule>
    <cfRule type="expression" dxfId="427" priority="1095">
      <formula>MOD(ROW(),2)=0</formula>
    </cfRule>
    <cfRule type="expression" dxfId="426" priority="1092">
      <formula>MOD(ROW()-4,26)=0</formula>
    </cfRule>
  </conditionalFormatting>
  <conditionalFormatting sqref="L160">
    <cfRule type="expression" dxfId="425" priority="174">
      <formula>MOD(ROW(),2)=0</formula>
    </cfRule>
    <cfRule type="expression" dxfId="424" priority="3007">
      <formula>MOD(ROW()-4,26)=0</formula>
    </cfRule>
    <cfRule type="expression" dxfId="423" priority="3008">
      <formula>MOD(ROW(),2)=0</formula>
    </cfRule>
    <cfRule type="expression" dxfId="422" priority="173">
      <formula>MOD(ROW()-4,26)=0</formula>
    </cfRule>
  </conditionalFormatting>
  <conditionalFormatting sqref="L162">
    <cfRule type="expression" dxfId="421" priority="1112">
      <formula>MOD(ROW()-4,26)=0</formula>
    </cfRule>
    <cfRule type="expression" dxfId="420" priority="1113">
      <formula>MOD(ROW(),2)=0</formula>
    </cfRule>
    <cfRule type="expression" dxfId="419" priority="1114">
      <formula>MOD(ROW()-4,26)=0</formula>
    </cfRule>
    <cfRule type="expression" dxfId="418" priority="1115">
      <formula>MOD(ROW(),2)=0</formula>
    </cfRule>
    <cfRule type="expression" dxfId="417" priority="260">
      <formula>MOD(ROW(),2)=0</formula>
    </cfRule>
    <cfRule type="expression" dxfId="416" priority="259">
      <formula>MOD(ROW()-4,26)=0</formula>
    </cfRule>
  </conditionalFormatting>
  <conditionalFormatting sqref="L164">
    <cfRule type="expression" dxfId="415" priority="1110">
      <formula>MOD(ROW()-4,26)=0</formula>
    </cfRule>
    <cfRule type="expression" dxfId="414" priority="1108">
      <formula>MOD(ROW()-4,26)=0</formula>
    </cfRule>
    <cfRule type="expression" dxfId="413" priority="1109">
      <formula>MOD(ROW(),2)=0</formula>
    </cfRule>
    <cfRule type="expression" dxfId="412" priority="1111">
      <formula>MOD(ROW(),2)=0</formula>
    </cfRule>
  </conditionalFormatting>
  <conditionalFormatting sqref="L165">
    <cfRule type="expression" dxfId="411" priority="134">
      <formula>MOD(ROW(),2)=0</formula>
    </cfRule>
    <cfRule type="expression" dxfId="410" priority="133">
      <formula>MOD(ROW()-4,26)=0</formula>
    </cfRule>
    <cfRule type="expression" dxfId="409" priority="132">
      <formula>MOD(ROW(),2)=0</formula>
    </cfRule>
    <cfRule type="expression" dxfId="408" priority="131">
      <formula>MOD(ROW()-4,26)=0</formula>
    </cfRule>
    <cfRule type="expression" dxfId="407" priority="138">
      <formula>MOD(ROW(),2)=0</formula>
    </cfRule>
    <cfRule type="expression" dxfId="406" priority="136">
      <formula>MOD(ROW(),2)=0</formula>
    </cfRule>
    <cfRule type="expression" dxfId="405" priority="137">
      <formula>MOD(ROW()-4,26)=0</formula>
    </cfRule>
    <cfRule type="expression" dxfId="404" priority="135">
      <formula>MOD(ROW()-4,26)=0</formula>
    </cfRule>
  </conditionalFormatting>
  <conditionalFormatting sqref="L166">
    <cfRule type="expression" dxfId="403" priority="2870">
      <formula>MOD(ROW()-4,26)=0</formula>
    </cfRule>
    <cfRule type="expression" dxfId="402" priority="799">
      <formula>MOD(ROW(),2)=0</formula>
    </cfRule>
    <cfRule type="expression" dxfId="401" priority="798">
      <formula>MOD(ROW()-4,26)=0</formula>
    </cfRule>
    <cfRule type="expression" dxfId="400" priority="2871">
      <formula>MOD(ROW(),2)=0</formula>
    </cfRule>
  </conditionalFormatting>
  <conditionalFormatting sqref="L167">
    <cfRule type="expression" dxfId="399" priority="126">
      <formula>MOD(ROW(),2)=0</formula>
    </cfRule>
    <cfRule type="expression" dxfId="398" priority="130">
      <formula>MOD(ROW(),2)=0</formula>
    </cfRule>
    <cfRule type="expression" dxfId="397" priority="129">
      <formula>MOD(ROW()-4,26)=0</formula>
    </cfRule>
    <cfRule type="expression" dxfId="396" priority="128">
      <formula>MOD(ROW(),2)=0</formula>
    </cfRule>
    <cfRule type="expression" dxfId="395" priority="124">
      <formula>MOD(ROW(),2)=0</formula>
    </cfRule>
    <cfRule type="expression" dxfId="394" priority="123">
      <formula>MOD(ROW()-4,26)=0</formula>
    </cfRule>
    <cfRule type="expression" dxfId="393" priority="127">
      <formula>MOD(ROW()-4,26)=0</formula>
    </cfRule>
    <cfRule type="expression" dxfId="392" priority="125">
      <formula>MOD(ROW()-4,26)=0</formula>
    </cfRule>
  </conditionalFormatting>
  <conditionalFormatting sqref="L168">
    <cfRule type="expression" dxfId="391" priority="792">
      <formula>MOD(ROW()-4,26)=0</formula>
    </cfRule>
    <cfRule type="expression" dxfId="390" priority="793">
      <formula>MOD(ROW(),2)=0</formula>
    </cfRule>
    <cfRule type="expression" dxfId="389" priority="2860">
      <formula>MOD(ROW(),2)=0</formula>
    </cfRule>
    <cfRule type="expression" dxfId="388" priority="2859">
      <formula>MOD(ROW()-4,26)=0</formula>
    </cfRule>
  </conditionalFormatting>
  <conditionalFormatting sqref="L170">
    <cfRule type="expression" dxfId="387" priority="816">
      <formula>MOD(ROW()-4,26)=0</formula>
    </cfRule>
    <cfRule type="expression" dxfId="386" priority="817">
      <formula>MOD(ROW(),2)=0</formula>
    </cfRule>
    <cfRule type="expression" dxfId="385" priority="814">
      <formula>MOD(ROW()-4,26)=0</formula>
    </cfRule>
    <cfRule type="expression" dxfId="384" priority="815">
      <formula>MOD(ROW(),2)=0</formula>
    </cfRule>
  </conditionalFormatting>
  <conditionalFormatting sqref="L172">
    <cfRule type="expression" dxfId="383" priority="812">
      <formula>MOD(ROW()-4,26)=0</formula>
    </cfRule>
    <cfRule type="expression" dxfId="382" priority="810">
      <formula>MOD(ROW()-4,26)=0</formula>
    </cfRule>
    <cfRule type="expression" dxfId="381" priority="811">
      <formula>MOD(ROW(),2)=0</formula>
    </cfRule>
    <cfRule type="expression" dxfId="380" priority="813">
      <formula>MOD(ROW(),2)=0</formula>
    </cfRule>
  </conditionalFormatting>
  <conditionalFormatting sqref="L174">
    <cfRule type="expression" dxfId="379" priority="898">
      <formula>MOD(ROW(),2)=0</formula>
    </cfRule>
    <cfRule type="expression" dxfId="378" priority="897">
      <formula>MOD(ROW()-4,26)=0</formula>
    </cfRule>
  </conditionalFormatting>
  <conditionalFormatting sqref="L176">
    <cfRule type="expression" dxfId="377" priority="889">
      <formula>MOD(ROW(),2)=0</formula>
    </cfRule>
    <cfRule type="expression" dxfId="376" priority="888">
      <formula>MOD(ROW()-4,26)=0</formula>
    </cfRule>
  </conditionalFormatting>
  <conditionalFormatting sqref="L181">
    <cfRule type="expression" dxfId="375" priority="1079">
      <formula>MOD(ROW()-4,26)=0</formula>
    </cfRule>
    <cfRule type="expression" dxfId="374" priority="1080">
      <formula>MOD(ROW(),2)=0</formula>
    </cfRule>
  </conditionalFormatting>
  <conditionalFormatting sqref="L182">
    <cfRule type="expression" dxfId="373" priority="1083">
      <formula>MOD(ROW()-4,26)=0</formula>
    </cfRule>
    <cfRule type="expression" dxfId="372" priority="1081">
      <formula>MOD(ROW()-4,26)=0</formula>
    </cfRule>
    <cfRule type="expression" dxfId="371" priority="1082">
      <formula>MOD(ROW(),2)=0</formula>
    </cfRule>
    <cfRule type="expression" dxfId="370" priority="1084">
      <formula>MOD(ROW(),2)=0</formula>
    </cfRule>
  </conditionalFormatting>
  <conditionalFormatting sqref="L183">
    <cfRule type="expression" dxfId="369" priority="1078">
      <formula>MOD(ROW(),2)=0</formula>
    </cfRule>
    <cfRule type="expression" dxfId="368" priority="1077">
      <formula>MOD(ROW()-4,26)=0</formula>
    </cfRule>
    <cfRule type="expression" dxfId="367" priority="990">
      <formula>MOD(ROW(),2)=0</formula>
    </cfRule>
    <cfRule type="expression" dxfId="366" priority="989">
      <formula>MOD(ROW()-4,26)=0</formula>
    </cfRule>
  </conditionalFormatting>
  <conditionalFormatting sqref="L189">
    <cfRule type="expression" dxfId="365" priority="984">
      <formula>MOD(ROW(),2)=0</formula>
    </cfRule>
    <cfRule type="expression" dxfId="364" priority="983">
      <formula>MOD(ROW()-4,26)=0</formula>
    </cfRule>
  </conditionalFormatting>
  <conditionalFormatting sqref="L190">
    <cfRule type="expression" dxfId="363" priority="985">
      <formula>MOD(ROW()-4,26)=0</formula>
    </cfRule>
    <cfRule type="expression" dxfId="362" priority="988">
      <formula>MOD(ROW(),2)=0</formula>
    </cfRule>
    <cfRule type="expression" dxfId="361" priority="987">
      <formula>MOD(ROW()-4,26)=0</formula>
    </cfRule>
    <cfRule type="expression" dxfId="360" priority="986">
      <formula>MOD(ROW(),2)=0</formula>
    </cfRule>
  </conditionalFormatting>
  <conditionalFormatting sqref="L191">
    <cfRule type="expression" dxfId="359" priority="981">
      <formula>MOD(ROW()-4,26)=0</formula>
    </cfRule>
    <cfRule type="expression" dxfId="358" priority="982">
      <formula>MOD(ROW(),2)=0</formula>
    </cfRule>
  </conditionalFormatting>
  <conditionalFormatting sqref="L195:L196">
    <cfRule type="expression" dxfId="357" priority="1038">
      <formula>MOD(ROW(),2)=0</formula>
    </cfRule>
    <cfRule type="expression" dxfId="356" priority="1037">
      <formula>MOD(ROW()-4,26)=0</formula>
    </cfRule>
  </conditionalFormatting>
  <conditionalFormatting sqref="L215:L238">
    <cfRule type="expression" dxfId="355" priority="6610">
      <formula>MOD(ROW()-4,26)=0</formula>
    </cfRule>
    <cfRule type="expression" dxfId="354" priority="6611">
      <formula>MOD(ROW(),2)=0</formula>
    </cfRule>
  </conditionalFormatting>
  <conditionalFormatting sqref="L241:L252">
    <cfRule type="expression" dxfId="353" priority="6543">
      <formula>MOD(ROW(),2)=0</formula>
    </cfRule>
    <cfRule type="expression" dxfId="352" priority="6542">
      <formula>MOD(ROW()-4,26)=0</formula>
    </cfRule>
  </conditionalFormatting>
  <conditionalFormatting sqref="L243:L248">
    <cfRule type="expression" dxfId="351" priority="2583">
      <formula>MOD(ROW(),2)=0</formula>
    </cfRule>
    <cfRule type="expression" dxfId="350" priority="2582">
      <formula>MOD(ROW()-4,26)=0</formula>
    </cfRule>
  </conditionalFormatting>
  <conditionalFormatting sqref="L257:L264">
    <cfRule type="expression" dxfId="349" priority="6540">
      <formula>MOD(ROW()-4,26)=0</formula>
    </cfRule>
    <cfRule type="expression" dxfId="348" priority="6541">
      <formula>MOD(ROW(),2)=0</formula>
    </cfRule>
  </conditionalFormatting>
  <conditionalFormatting sqref="L267:L268">
    <cfRule type="expression" dxfId="347" priority="7787">
      <formula>MOD(ROW(),2)=0</formula>
    </cfRule>
  </conditionalFormatting>
  <conditionalFormatting sqref="L267:L274">
    <cfRule type="expression" dxfId="346" priority="7788">
      <formula>MOD(ROW()-4,26)=0</formula>
    </cfRule>
    <cfRule type="expression" dxfId="345" priority="7789">
      <formula>MOD(ROW(),2)=0</formula>
    </cfRule>
  </conditionalFormatting>
  <conditionalFormatting sqref="L269">
    <cfRule type="expression" dxfId="344" priority="7784">
      <formula>MOD(ROW()-4,26)=0</formula>
    </cfRule>
  </conditionalFormatting>
  <conditionalFormatting sqref="L269:L270">
    <cfRule type="expression" dxfId="343" priority="7785">
      <formula>MOD(ROW(),2)=0</formula>
    </cfRule>
  </conditionalFormatting>
  <conditionalFormatting sqref="L271">
    <cfRule type="expression" dxfId="342" priority="7782">
      <formula>MOD(ROW()-4,26)=0</formula>
    </cfRule>
  </conditionalFormatting>
  <conditionalFormatting sqref="L271:L272">
    <cfRule type="expression" dxfId="341" priority="7783">
      <formula>MOD(ROW(),2)=0</formula>
    </cfRule>
  </conditionalFormatting>
  <conditionalFormatting sqref="L273">
    <cfRule type="expression" dxfId="340" priority="7780">
      <formula>MOD(ROW()-4,26)=0</formula>
    </cfRule>
  </conditionalFormatting>
  <conditionalFormatting sqref="L273:L274">
    <cfRule type="expression" dxfId="339" priority="7781">
      <formula>MOD(ROW(),2)=0</formula>
    </cfRule>
  </conditionalFormatting>
  <conditionalFormatting sqref="L290">
    <cfRule type="expression" dxfId="338" priority="8073">
      <formula>MOD(ROW()-4,26)=0</formula>
    </cfRule>
    <cfRule type="expression" dxfId="337" priority="8074">
      <formula>MOD(ROW(),2)=0</formula>
    </cfRule>
  </conditionalFormatting>
  <conditionalFormatting sqref="L316">
    <cfRule type="expression" dxfId="336" priority="7798">
      <formula>MOD(ROW()-4,26)=0</formula>
    </cfRule>
    <cfRule type="expression" dxfId="335" priority="7799">
      <formula>MOD(ROW(),2)=0</formula>
    </cfRule>
  </conditionalFormatting>
  <conditionalFormatting sqref="L343:L348">
    <cfRule type="expression" dxfId="334" priority="11125">
      <formula>MOD(ROW()-4,26)=0</formula>
    </cfRule>
    <cfRule type="expression" dxfId="333" priority="11126">
      <formula>MOD(ROW(),2)=0</formula>
    </cfRule>
  </conditionalFormatting>
  <conditionalFormatting sqref="L377:L390">
    <cfRule type="expression" dxfId="332" priority="13965">
      <formula>MOD(ROW()-4,26)=0</formula>
    </cfRule>
    <cfRule type="expression" dxfId="331" priority="13966">
      <formula>MOD(ROW(),2)=0</formula>
    </cfRule>
  </conditionalFormatting>
  <conditionalFormatting sqref="L393:L408">
    <cfRule type="expression" dxfId="330" priority="14397">
      <formula>MOD(ROW()-4,26)=0</formula>
    </cfRule>
    <cfRule type="expression" dxfId="329" priority="14398">
      <formula>MOD(ROW(),2)=0</formula>
    </cfRule>
  </conditionalFormatting>
  <conditionalFormatting sqref="L397:L400">
    <cfRule type="expression" dxfId="328" priority="4533">
      <formula>MOD(ROW()-4,26)=0</formula>
    </cfRule>
    <cfRule type="expression" dxfId="327" priority="4534">
      <formula>MOD(ROW(),2)=0</formula>
    </cfRule>
  </conditionalFormatting>
  <conditionalFormatting sqref="L397:L401">
    <cfRule type="expression" dxfId="326" priority="4514">
      <formula>MOD(ROW(),2)=0</formula>
    </cfRule>
    <cfRule type="expression" dxfId="325" priority="4513">
      <formula>MOD(ROW()-4,26)=0</formula>
    </cfRule>
  </conditionalFormatting>
  <conditionalFormatting sqref="L399:L412">
    <cfRule type="expression" dxfId="324" priority="13925">
      <formula>MOD(ROW()-4,26)=0</formula>
    </cfRule>
    <cfRule type="expression" dxfId="323" priority="13926">
      <formula>MOD(ROW(),2)=0</formula>
    </cfRule>
  </conditionalFormatting>
  <conditionalFormatting sqref="L401">
    <cfRule type="expression" dxfId="322" priority="4511">
      <formula>MOD(ROW()-4,26)=0</formula>
    </cfRule>
    <cfRule type="expression" dxfId="321" priority="1071">
      <formula>MOD(ROW()-4,26)=0</formula>
    </cfRule>
    <cfRule type="expression" dxfId="320" priority="1064">
      <formula>MOD(ROW(),2)=0</formula>
    </cfRule>
    <cfRule type="expression" dxfId="319" priority="1065">
      <formula>MOD(ROW()-4,26)=0</formula>
    </cfRule>
    <cfRule type="expression" dxfId="318" priority="1076">
      <formula>MOD(ROW(),2)=0</formula>
    </cfRule>
    <cfRule type="expression" dxfId="317" priority="1075">
      <formula>MOD(ROW()-4,26)=0</formula>
    </cfRule>
    <cfRule type="expression" dxfId="316" priority="1067">
      <formula>MOD(ROW()-4,26)=0</formula>
    </cfRule>
    <cfRule type="expression" dxfId="315" priority="1074">
      <formula>MOD(ROW(),2)=0</formula>
    </cfRule>
    <cfRule type="expression" dxfId="314" priority="1073">
      <formula>MOD(ROW()-4,26)=0</formula>
    </cfRule>
    <cfRule type="expression" dxfId="313" priority="1068">
      <formula>MOD(ROW(),2)=0</formula>
    </cfRule>
    <cfRule type="expression" dxfId="312" priority="1069">
      <formula>MOD(ROW()-4,26)=0</formula>
    </cfRule>
    <cfRule type="expression" dxfId="311" priority="1063">
      <formula>MOD(ROW()-4,26)=0</formula>
    </cfRule>
    <cfRule type="expression" dxfId="310" priority="1066">
      <formula>MOD(ROW(),2)=0</formula>
    </cfRule>
    <cfRule type="expression" dxfId="309" priority="1070">
      <formula>MOD(ROW(),2)=0</formula>
    </cfRule>
    <cfRule type="expression" dxfId="308" priority="1072">
      <formula>MOD(ROW(),2)=0</formula>
    </cfRule>
  </conditionalFormatting>
  <conditionalFormatting sqref="L403">
    <cfRule type="expression" dxfId="307" priority="4241">
      <formula>MOD(ROW(),2)=0</formula>
    </cfRule>
    <cfRule type="expression" dxfId="306" priority="4500">
      <formula>MOD(ROW(),2)=0</formula>
    </cfRule>
    <cfRule type="expression" dxfId="305" priority="4499">
      <formula>MOD(ROW()-4,26)=0</formula>
    </cfRule>
    <cfRule type="expression" dxfId="304" priority="4242">
      <formula>MOD(ROW()-4,26)=0</formula>
    </cfRule>
    <cfRule type="expression" dxfId="303" priority="4240">
      <formula>MOD(ROW()-4,26)=0</formula>
    </cfRule>
    <cfRule type="expression" dxfId="302" priority="4243">
      <formula>MOD(ROW(),2)=0</formula>
    </cfRule>
    <cfRule type="expression" dxfId="301" priority="4339">
      <formula>MOD(ROW()-4,26)=0</formula>
    </cfRule>
    <cfRule type="expression" dxfId="300" priority="4338">
      <formula>MOD(ROW(),2)=0</formula>
    </cfRule>
    <cfRule type="expression" dxfId="299" priority="4337">
      <formula>MOD(ROW()-4,26)=0</formula>
    </cfRule>
  </conditionalFormatting>
  <conditionalFormatting sqref="L405">
    <cfRule type="expression" dxfId="298" priority="2138">
      <formula>MOD(ROW()-4,26)=0</formula>
    </cfRule>
    <cfRule type="expression" dxfId="297" priority="2139">
      <formula>MOD(ROW(),2)=0</formula>
    </cfRule>
    <cfRule type="expression" dxfId="296" priority="1054">
      <formula>MOD(ROW(),2)=0</formula>
    </cfRule>
    <cfRule type="expression" dxfId="295" priority="1053">
      <formula>MOD(ROW()-4,26)=0</formula>
    </cfRule>
    <cfRule type="expression" dxfId="294" priority="2130">
      <formula>MOD(ROW()-4,26)=0</formula>
    </cfRule>
    <cfRule type="expression" dxfId="293" priority="1052">
      <formula>MOD(ROW(),2)=0</formula>
    </cfRule>
    <cfRule type="expression" dxfId="292" priority="1051">
      <formula>MOD(ROW()-4,26)=0</formula>
    </cfRule>
    <cfRule type="expression" dxfId="291" priority="2122">
      <formula>MOD(ROW()-4,26)=0</formula>
    </cfRule>
    <cfRule type="expression" dxfId="290" priority="2123">
      <formula>MOD(ROW(),2)=0</formula>
    </cfRule>
    <cfRule type="expression" dxfId="289" priority="1058">
      <formula>MOD(ROW(),2)=0</formula>
    </cfRule>
    <cfRule type="expression" dxfId="288" priority="2124">
      <formula>MOD(ROW()-4,26)=0</formula>
    </cfRule>
    <cfRule type="expression" dxfId="287" priority="2129">
      <formula>MOD(ROW(),2)=0</formula>
    </cfRule>
    <cfRule type="expression" dxfId="286" priority="1062">
      <formula>MOD(ROW(),2)=0</formula>
    </cfRule>
    <cfRule type="expression" dxfId="285" priority="1055">
      <formula>MOD(ROW()-4,26)=0</formula>
    </cfRule>
    <cfRule type="expression" dxfId="284" priority="2125">
      <formula>MOD(ROW(),2)=0</formula>
    </cfRule>
    <cfRule type="expression" dxfId="283" priority="2128">
      <formula>MOD(ROW()-4,26)=0</formula>
    </cfRule>
    <cfRule type="expression" dxfId="282" priority="1060">
      <formula>MOD(ROW(),2)=0</formula>
    </cfRule>
    <cfRule type="expression" dxfId="281" priority="1059">
      <formula>MOD(ROW()-4,26)=0</formula>
    </cfRule>
    <cfRule type="expression" dxfId="280" priority="1061">
      <formula>MOD(ROW()-4,26)=0</formula>
    </cfRule>
    <cfRule type="expression" dxfId="279" priority="1057">
      <formula>MOD(ROW()-4,26)=0</formula>
    </cfRule>
    <cfRule type="expression" dxfId="278" priority="1056">
      <formula>MOD(ROW(),2)=0</formula>
    </cfRule>
  </conditionalFormatting>
  <conditionalFormatting sqref="L407">
    <cfRule type="expression" dxfId="277" priority="4506">
      <formula>MOD(ROW(),2)=0</formula>
    </cfRule>
    <cfRule type="expression" dxfId="276" priority="4505">
      <formula>MOD(ROW()-4,26)=0</formula>
    </cfRule>
    <cfRule type="expression" dxfId="275" priority="4468">
      <formula>MOD(ROW()-4,26)=0</formula>
    </cfRule>
    <cfRule type="expression" dxfId="274" priority="2299">
      <formula>MOD(ROW()-4,26)=0</formula>
    </cfRule>
    <cfRule type="expression" dxfId="273" priority="4246">
      <formula>MOD(ROW()-4,26)=0</formula>
    </cfRule>
    <cfRule type="expression" dxfId="272" priority="2300">
      <formula>MOD(ROW(),2)=0</formula>
    </cfRule>
    <cfRule type="expression" dxfId="271" priority="4247">
      <formula>MOD(ROW(),2)=0</formula>
    </cfRule>
    <cfRule type="expression" dxfId="270" priority="4469">
      <formula>MOD(ROW(),2)=0</formula>
    </cfRule>
    <cfRule type="expression" dxfId="269" priority="2226">
      <formula>MOD(ROW()-4,26)=0</formula>
    </cfRule>
    <cfRule type="expression" dxfId="268" priority="2227">
      <formula>MOD(ROW(),2)=0</formula>
    </cfRule>
  </conditionalFormatting>
  <conditionalFormatting sqref="L407:L411">
    <cfRule type="expression" dxfId="267" priority="4412">
      <formula>MOD(ROW()-4,26)=0</formula>
    </cfRule>
    <cfRule type="expression" dxfId="266" priority="4413">
      <formula>MOD(ROW(),2)=0</formula>
    </cfRule>
  </conditionalFormatting>
  <conditionalFormatting sqref="L407:L413">
    <cfRule type="expression" dxfId="265" priority="6473">
      <formula>MOD(ROW()-4,26)=0</formula>
    </cfRule>
    <cfRule type="expression" dxfId="264" priority="6474">
      <formula>MOD(ROW(),2)=0</formula>
    </cfRule>
  </conditionalFormatting>
  <conditionalFormatting sqref="L409">
    <cfRule type="expression" dxfId="263" priority="4496">
      <formula>MOD(ROW(),2)=0</formula>
    </cfRule>
    <cfRule type="expression" dxfId="262" priority="4495">
      <formula>MOD(ROW()-4,26)=0</formula>
    </cfRule>
    <cfRule type="expression" dxfId="261" priority="4297">
      <formula>MOD(ROW(),2)=0</formula>
    </cfRule>
    <cfRule type="expression" dxfId="260" priority="4332">
      <formula>MOD(ROW(),2)=0</formula>
    </cfRule>
    <cfRule type="expression" dxfId="259" priority="2350">
      <formula>MOD(ROW(),2)=0</formula>
    </cfRule>
    <cfRule type="expression" dxfId="258" priority="4478">
      <formula>MOD(ROW()-4,26)=0</formula>
    </cfRule>
    <cfRule type="expression" dxfId="257" priority="4479">
      <formula>MOD(ROW(),2)=0</formula>
    </cfRule>
    <cfRule type="expression" dxfId="256" priority="6472">
      <formula>MOD(ROW(),2)=0</formula>
    </cfRule>
    <cfRule type="expression" dxfId="255" priority="2349">
      <formula>MOD(ROW()-4,26)=0</formula>
    </cfRule>
    <cfRule type="expression" dxfId="254" priority="4296">
      <formula>MOD(ROW()-4,26)=0</formula>
    </cfRule>
    <cfRule type="expression" dxfId="253" priority="4331">
      <formula>MOD(ROW()-4,26)=0</formula>
    </cfRule>
    <cfRule type="expression" dxfId="252" priority="4426">
      <formula>MOD(ROW()-4,26)=0</formula>
    </cfRule>
    <cfRule type="expression" dxfId="251" priority="6471">
      <formula>MOD(ROW()-4,26)=0</formula>
    </cfRule>
    <cfRule type="expression" dxfId="250" priority="2378">
      <formula>MOD(ROW()-4,26)=0</formula>
    </cfRule>
    <cfRule type="expression" dxfId="249" priority="4427">
      <formula>MOD(ROW(),2)=0</formula>
    </cfRule>
    <cfRule type="expression" dxfId="248" priority="2147">
      <formula>MOD(ROW()-4,26)=0</formula>
    </cfRule>
    <cfRule type="expression" dxfId="247" priority="2148">
      <formula>MOD(ROW(),2)=0</formula>
    </cfRule>
    <cfRule type="expression" dxfId="246" priority="2379">
      <formula>MOD(ROW(),2)=0</formula>
    </cfRule>
    <cfRule type="expression" dxfId="245" priority="4456">
      <formula>MOD(ROW()-4,26)=0</formula>
    </cfRule>
    <cfRule type="expression" dxfId="244" priority="4457">
      <formula>MOD(ROW(),2)=0</formula>
    </cfRule>
  </conditionalFormatting>
  <conditionalFormatting sqref="L411">
    <cfRule type="expression" dxfId="243" priority="4488">
      <formula>MOD(ROW()-4,26)=0</formula>
    </cfRule>
    <cfRule type="expression" dxfId="242" priority="4473">
      <formula>MOD(ROW(),2)=0</formula>
    </cfRule>
    <cfRule type="expression" dxfId="241" priority="4472">
      <formula>MOD(ROW()-4,26)=0</formula>
    </cfRule>
    <cfRule type="expression" dxfId="240" priority="4286">
      <formula>MOD(ROW()-4,26)=0</formula>
    </cfRule>
    <cfRule type="expression" dxfId="239" priority="6458">
      <formula>MOD(ROW(),2)=0</formula>
    </cfRule>
    <cfRule type="expression" dxfId="238" priority="6457">
      <formula>MOD(ROW()-4,26)=0</formula>
    </cfRule>
    <cfRule type="expression" dxfId="237" priority="2449">
      <formula>MOD(ROW()-4,26)=0</formula>
    </cfRule>
    <cfRule type="expression" dxfId="236" priority="2311">
      <formula>MOD(ROW()-4,26)=0</formula>
    </cfRule>
    <cfRule type="expression" dxfId="235" priority="2339">
      <formula>MOD(ROW()-4,26)=0</formula>
    </cfRule>
    <cfRule type="expression" dxfId="234" priority="2340">
      <formula>MOD(ROW(),2)=0</formula>
    </cfRule>
    <cfRule type="expression" dxfId="233" priority="2312">
      <formula>MOD(ROW(),2)=0</formula>
    </cfRule>
    <cfRule type="expression" dxfId="232" priority="4258">
      <formula>MOD(ROW()-4,26)=0</formula>
    </cfRule>
    <cfRule type="expression" dxfId="231" priority="4259">
      <formula>MOD(ROW(),2)=0</formula>
    </cfRule>
    <cfRule type="expression" dxfId="230" priority="2359">
      <formula>MOD(ROW()-4,26)=0</formula>
    </cfRule>
    <cfRule type="expression" dxfId="229" priority="2360">
      <formula>MOD(ROW(),2)=0</formula>
    </cfRule>
    <cfRule type="expression" dxfId="228" priority="2198">
      <formula>MOD(ROW(),2)=0</formula>
    </cfRule>
    <cfRule type="expression" dxfId="227" priority="2372">
      <formula>MOD(ROW()-4,26)=0</formula>
    </cfRule>
    <cfRule type="expression" dxfId="226" priority="2373">
      <formula>MOD(ROW(),2)=0</formula>
    </cfRule>
    <cfRule type="expression" dxfId="225" priority="4307">
      <formula>MOD(ROW(),2)=0</formula>
    </cfRule>
    <cfRule type="expression" dxfId="224" priority="4321">
      <formula>MOD(ROW()-4,26)=0</formula>
    </cfRule>
    <cfRule type="expression" dxfId="223" priority="4322">
      <formula>MOD(ROW(),2)=0</formula>
    </cfRule>
    <cfRule type="expression" dxfId="222" priority="2197">
      <formula>MOD(ROW()-4,26)=0</formula>
    </cfRule>
    <cfRule type="expression" dxfId="221" priority="4287">
      <formula>MOD(ROW(),2)=0</formula>
    </cfRule>
    <cfRule type="expression" dxfId="220" priority="2233">
      <formula>MOD(ROW(),2)=0</formula>
    </cfRule>
    <cfRule type="expression" dxfId="219" priority="4450">
      <formula>MOD(ROW()-4,26)=0</formula>
    </cfRule>
    <cfRule type="expression" dxfId="218" priority="4451">
      <formula>MOD(ROW(),2)=0</formula>
    </cfRule>
    <cfRule type="expression" dxfId="217" priority="4387">
      <formula>MOD(ROW()-4,26)=0</formula>
    </cfRule>
    <cfRule type="expression" dxfId="216" priority="4438">
      <formula>MOD(ROW()-4,26)=0</formula>
    </cfRule>
    <cfRule type="expression" dxfId="215" priority="4439">
      <formula>MOD(ROW(),2)=0</formula>
    </cfRule>
    <cfRule type="expression" dxfId="214" priority="4306">
      <formula>MOD(ROW()-4,26)=0</formula>
    </cfRule>
    <cfRule type="expression" dxfId="213" priority="2232">
      <formula>MOD(ROW()-4,26)=0</formula>
    </cfRule>
    <cfRule type="expression" dxfId="212" priority="4489">
      <formula>MOD(ROW(),2)=0</formula>
    </cfRule>
  </conditionalFormatting>
  <conditionalFormatting sqref="L413">
    <cfRule type="expression" dxfId="211" priority="2354">
      <formula>MOD(ROW(),2)=0</formula>
    </cfRule>
    <cfRule type="expression" dxfId="210" priority="4314">
      <formula>MOD(ROW()-4,26)=0</formula>
    </cfRule>
    <cfRule type="expression" dxfId="209" priority="2353">
      <formula>MOD(ROW()-4,26)=0</formula>
    </cfRule>
    <cfRule type="expression" dxfId="208" priority="6268">
      <formula>MOD(ROW(),2)=0</formula>
    </cfRule>
    <cfRule type="expression" dxfId="207" priority="4430">
      <formula>MOD(ROW()-4,26)=0</formula>
    </cfRule>
    <cfRule type="expression" dxfId="206" priority="4431">
      <formula>MOD(ROW(),2)=0</formula>
    </cfRule>
    <cfRule type="expression" dxfId="205" priority="2208">
      <formula>MOD(ROW(),2)=0</formula>
    </cfRule>
    <cfRule type="expression" dxfId="204" priority="2207">
      <formula>MOD(ROW()-4,26)=0</formula>
    </cfRule>
    <cfRule type="expression" dxfId="203" priority="6267">
      <formula>MOD(ROW()-4,26)=0</formula>
    </cfRule>
    <cfRule type="expression" dxfId="202" priority="2367">
      <formula>MOD(ROW()-4,26)=0</formula>
    </cfRule>
    <cfRule type="expression" dxfId="201" priority="2438">
      <formula>MOD(ROW(),2)=0</formula>
    </cfRule>
    <cfRule type="expression" dxfId="200" priority="2437">
      <formula>MOD(ROW()-4,26)=0</formula>
    </cfRule>
    <cfRule type="expression" dxfId="199" priority="4281">
      <formula>MOD(ROW(),2)=0</formula>
    </cfRule>
    <cfRule type="expression" dxfId="198" priority="2222">
      <formula>MOD(ROW()-4,26)=0</formula>
    </cfRule>
    <cfRule type="expression" dxfId="197" priority="2159">
      <formula>MOD(ROW()-4,26)=0</formula>
    </cfRule>
    <cfRule type="expression" dxfId="196" priority="4301">
      <formula>MOD(ROW(),2)=0</formula>
    </cfRule>
    <cfRule type="expression" dxfId="195" priority="2187">
      <formula>MOD(ROW()-4,26)=0</formula>
    </cfRule>
    <cfRule type="expression" dxfId="194" priority="2334">
      <formula>MOD(ROW(),2)=0</formula>
    </cfRule>
    <cfRule type="expression" dxfId="193" priority="4300">
      <formula>MOD(ROW()-4,26)=0</formula>
    </cfRule>
    <cfRule type="expression" dxfId="192" priority="2223">
      <formula>MOD(ROW(),2)=0</formula>
    </cfRule>
    <cfRule type="expression" dxfId="191" priority="2188">
      <formula>MOD(ROW(),2)=0</formula>
    </cfRule>
    <cfRule type="expression" dxfId="190" priority="2321">
      <formula>MOD(ROW()-4,26)=0</formula>
    </cfRule>
    <cfRule type="expression" dxfId="189" priority="2160">
      <formula>MOD(ROW(),2)=0</formula>
    </cfRule>
    <cfRule type="expression" dxfId="188" priority="2333">
      <formula>MOD(ROW()-4,26)=0</formula>
    </cfRule>
    <cfRule type="expression" dxfId="187" priority="2322">
      <formula>MOD(ROW(),2)=0</formula>
    </cfRule>
    <cfRule type="expression" dxfId="186" priority="4484">
      <formula>MOD(ROW()-4,26)=0</formula>
    </cfRule>
    <cfRule type="expression" dxfId="185" priority="4485">
      <formula>MOD(ROW(),2)=0</formula>
    </cfRule>
    <cfRule type="expression" dxfId="184" priority="4315">
      <formula>MOD(ROW(),2)=0</formula>
    </cfRule>
    <cfRule type="expression" dxfId="183" priority="4280">
      <formula>MOD(ROW()-4,26)=0</formula>
    </cfRule>
    <cfRule type="expression" dxfId="182" priority="2280">
      <formula>MOD(ROW()-4,26)=0</formula>
    </cfRule>
    <cfRule type="expression" dxfId="181" priority="4377">
      <formula>MOD(ROW()-4,26)=0</formula>
    </cfRule>
    <cfRule type="expression" dxfId="180" priority="4378">
      <formula>MOD(ROW(),2)=0</formula>
    </cfRule>
    <cfRule type="expression" dxfId="179" priority="4269">
      <formula>MOD(ROW(),2)=0</formula>
    </cfRule>
    <cfRule type="expression" dxfId="178" priority="2368">
      <formula>MOD(ROW(),2)=0</formula>
    </cfRule>
    <cfRule type="expression" dxfId="177" priority="4268">
      <formula>MOD(ROW()-4,26)=0</formula>
    </cfRule>
    <cfRule type="expression" dxfId="176" priority="4446">
      <formula>MOD(ROW()-4,26)=0</formula>
    </cfRule>
    <cfRule type="expression" dxfId="175" priority="4447">
      <formula>MOD(ROW(),2)=0</formula>
    </cfRule>
    <cfRule type="expression" dxfId="174" priority="4464">
      <formula>MOD(ROW()-4,26)=0</formula>
    </cfRule>
    <cfRule type="expression" dxfId="173" priority="4465">
      <formula>MOD(ROW(),2)=0</formula>
    </cfRule>
  </conditionalFormatting>
  <conditionalFormatting sqref="L413:L419">
    <cfRule type="expression" dxfId="172" priority="6264">
      <formula>MOD(ROW(),2)=0</formula>
    </cfRule>
    <cfRule type="expression" dxfId="171" priority="6263">
      <formula>MOD(ROW()-4,26)=0</formula>
    </cfRule>
  </conditionalFormatting>
  <conditionalFormatting sqref="L415">
    <cfRule type="expression" dxfId="170" priority="2314">
      <formula>MOD(ROW(),2)=0</formula>
    </cfRule>
    <cfRule type="expression" dxfId="169" priority="2313">
      <formula>MOD(ROW()-4,26)=0</formula>
    </cfRule>
    <cfRule type="expression" dxfId="168" priority="6336">
      <formula>MOD(ROW(),2)=0</formula>
    </cfRule>
    <cfRule type="expression" dxfId="167" priority="6335">
      <formula>MOD(ROW()-4,26)=0</formula>
    </cfRule>
    <cfRule type="expression" dxfId="166" priority="2216">
      <formula>MOD(ROW(),2)=0</formula>
    </cfRule>
    <cfRule type="expression" dxfId="165" priority="4260">
      <formula>MOD(ROW()-4,26)=0</formula>
    </cfRule>
    <cfRule type="expression" dxfId="164" priority="4261">
      <formula>MOD(ROW(),2)=0</formula>
    </cfRule>
    <cfRule type="expression" dxfId="163" priority="4312">
      <formula>MOD(ROW()-4,26)=0</formula>
    </cfRule>
    <cfRule type="expression" dxfId="162" priority="4313">
      <formula>MOD(ROW(),2)=0</formula>
    </cfRule>
    <cfRule type="expression" dxfId="161" priority="4276">
      <formula>MOD(ROW()-4,26)=0</formula>
    </cfRule>
    <cfRule type="expression" dxfId="160" priority="4277">
      <formula>MOD(ROW(),2)=0</formula>
    </cfRule>
    <cfRule type="expression" dxfId="159" priority="2271">
      <formula>MOD(ROW(),2)=0</formula>
    </cfRule>
    <cfRule type="expression" dxfId="158" priority="2270">
      <formula>MOD(ROW()-4,26)=0</formula>
    </cfRule>
    <cfRule type="expression" dxfId="157" priority="4463">
      <formula>MOD(ROW(),2)=0</formula>
    </cfRule>
    <cfRule type="expression" dxfId="156" priority="4292">
      <formula>MOD(ROW()-4,26)=0</formula>
    </cfRule>
    <cfRule type="expression" dxfId="155" priority="4462">
      <formula>MOD(ROW()-4,26)=0</formula>
    </cfRule>
    <cfRule type="expression" dxfId="154" priority="2169">
      <formula>MOD(ROW()-4,26)=0</formula>
    </cfRule>
    <cfRule type="expression" dxfId="153" priority="2170">
      <formula>MOD(ROW(),2)=0</formula>
    </cfRule>
    <cfRule type="expression" dxfId="152" priority="2181">
      <formula>MOD(ROW()-4,26)=0</formula>
    </cfRule>
    <cfRule type="expression" dxfId="151" priority="2182">
      <formula>MOD(ROW(),2)=0</formula>
    </cfRule>
    <cfRule type="expression" dxfId="150" priority="2201">
      <formula>MOD(ROW()-4,26)=0</formula>
    </cfRule>
    <cfRule type="expression" dxfId="149" priority="2202">
      <formula>MOD(ROW(),2)=0</formula>
    </cfRule>
    <cfRule type="expression" dxfId="148" priority="4348">
      <formula>MOD(ROW()-4,26)=0</formula>
    </cfRule>
    <cfRule type="expression" dxfId="147" priority="4349">
      <formula>MOD(ROW(),2)=0</formula>
    </cfRule>
    <cfRule type="expression" dxfId="146" priority="6466">
      <formula>MOD(ROW(),2)=0</formula>
    </cfRule>
    <cfRule type="expression" dxfId="145" priority="6465">
      <formula>MOD(ROW()-4,26)=0</formula>
    </cfRule>
    <cfRule type="expression" dxfId="144" priority="2215">
      <formula>MOD(ROW()-4,26)=0</formula>
    </cfRule>
    <cfRule type="expression" dxfId="143" priority="4293">
      <formula>MOD(ROW(),2)=0</formula>
    </cfRule>
    <cfRule type="expression" dxfId="142" priority="2389">
      <formula>MOD(ROW(),2)=0</formula>
    </cfRule>
    <cfRule type="expression" dxfId="141" priority="2388">
      <formula>MOD(ROW()-4,26)=0</formula>
    </cfRule>
    <cfRule type="expression" dxfId="140" priority="2366">
      <formula>MOD(ROW(),2)=0</formula>
    </cfRule>
    <cfRule type="expression" dxfId="139" priority="2365">
      <formula>MOD(ROW()-4,26)=0</formula>
    </cfRule>
    <cfRule type="expression" dxfId="138" priority="4444">
      <formula>MOD(ROW()-4,26)=0</formula>
    </cfRule>
    <cfRule type="expression" dxfId="137" priority="4445">
      <formula>MOD(ROW(),2)=0</formula>
    </cfRule>
    <cfRule type="expression" dxfId="136" priority="2346">
      <formula>MOD(ROW(),2)=0</formula>
    </cfRule>
    <cfRule type="expression" dxfId="135" priority="2345">
      <formula>MOD(ROW()-4,26)=0</formula>
    </cfRule>
    <cfRule type="expression" dxfId="134" priority="4422">
      <formula>MOD(ROW()-4,26)=0</formula>
    </cfRule>
    <cfRule type="expression" dxfId="133" priority="4423">
      <formula>MOD(ROW(),2)=0</formula>
    </cfRule>
    <cfRule type="expression" dxfId="132" priority="2330">
      <formula>MOD(ROW(),2)=0</formula>
    </cfRule>
    <cfRule type="expression" dxfId="131" priority="2329">
      <formula>MOD(ROW()-4,26)=0</formula>
    </cfRule>
  </conditionalFormatting>
  <conditionalFormatting sqref="L417">
    <cfRule type="expression" dxfId="130" priority="2308">
      <formula>MOD(ROW(),2)=0</formula>
    </cfRule>
    <cfRule type="expression" dxfId="129" priority="2241">
      <formula>MOD(ROW()-4,26)=0</formula>
    </cfRule>
    <cfRule type="expression" dxfId="128" priority="2327">
      <formula>MOD(ROW()-4,26)=0</formula>
    </cfRule>
    <cfRule type="expression" dxfId="127" priority="2328">
      <formula>MOD(ROW(),2)=0</formula>
    </cfRule>
    <cfRule type="expression" dxfId="126" priority="2343">
      <formula>MOD(ROW()-4,26)=0</formula>
    </cfRule>
    <cfRule type="expression" dxfId="125" priority="2344">
      <formula>MOD(ROW(),2)=0</formula>
    </cfRule>
    <cfRule type="expression" dxfId="124" priority="4254">
      <formula>MOD(ROW()-4,26)=0</formula>
    </cfRule>
    <cfRule type="expression" dxfId="123" priority="4382">
      <formula>MOD(ROW(),2)=0</formula>
    </cfRule>
    <cfRule type="expression" dxfId="122" priority="6348">
      <formula>MOD(ROW(),2)=0</formula>
    </cfRule>
    <cfRule type="expression" dxfId="121" priority="6454">
      <formula>MOD(ROW(),2)=0</formula>
    </cfRule>
    <cfRule type="expression" dxfId="120" priority="4291">
      <formula>MOD(ROW(),2)=0</formula>
    </cfRule>
    <cfRule type="expression" dxfId="119" priority="2161">
      <formula>MOD(ROW()-4,26)=0</formula>
    </cfRule>
    <cfRule type="expression" dxfId="118" priority="6319">
      <formula>MOD(ROW()-4,26)=0</formula>
    </cfRule>
    <cfRule type="expression" dxfId="117" priority="4419">
      <formula>MOD(ROW(),2)=0</formula>
    </cfRule>
    <cfRule type="expression" dxfId="116" priority="4360">
      <formula>MOD(ROW()-4,26)=0</formula>
    </cfRule>
    <cfRule type="expression" dxfId="115" priority="4361">
      <formula>MOD(ROW(),2)=0</formula>
    </cfRule>
    <cfRule type="expression" dxfId="114" priority="2214">
      <formula>MOD(ROW(),2)=0</formula>
    </cfRule>
    <cfRule type="expression" dxfId="113" priority="2213">
      <formula>MOD(ROW()-4,26)=0</formula>
    </cfRule>
    <cfRule type="expression" dxfId="112" priority="2177">
      <formula>MOD(ROW()-4,26)=0</formula>
    </cfRule>
    <cfRule type="expression" dxfId="111" priority="4418">
      <formula>MOD(ROW()-4,26)=0</formula>
    </cfRule>
    <cfRule type="expression" dxfId="110" priority="4255">
      <formula>MOD(ROW(),2)=0</formula>
    </cfRule>
    <cfRule type="expression" dxfId="109" priority="4290">
      <formula>MOD(ROW()-4,26)=0</formula>
    </cfRule>
    <cfRule type="expression" dxfId="108" priority="2307">
      <formula>MOD(ROW()-4,26)=0</formula>
    </cfRule>
    <cfRule type="expression" dxfId="107" priority="6279">
      <formula>MOD(ROW()-4,26)=0</formula>
    </cfRule>
    <cfRule type="expression" dxfId="106" priority="2178">
      <formula>MOD(ROW(),2)=0</formula>
    </cfRule>
    <cfRule type="expression" dxfId="105" priority="2162">
      <formula>MOD(ROW(),2)=0</formula>
    </cfRule>
    <cfRule type="expression" dxfId="104" priority="2413">
      <formula>MOD(ROW(),2)=0</formula>
    </cfRule>
    <cfRule type="expression" dxfId="103" priority="6453">
      <formula>MOD(ROW()-4,26)=0</formula>
    </cfRule>
    <cfRule type="expression" dxfId="102" priority="6280">
      <formula>MOD(ROW(),2)=0</formula>
    </cfRule>
    <cfRule type="expression" dxfId="101" priority="2412">
      <formula>MOD(ROW()-4,26)=0</formula>
    </cfRule>
    <cfRule type="expression" dxfId="100" priority="2194">
      <formula>MOD(ROW(),2)=0</formula>
    </cfRule>
    <cfRule type="expression" dxfId="99" priority="2193">
      <formula>MOD(ROW()-4,26)=0</formula>
    </cfRule>
    <cfRule type="expression" dxfId="98" priority="6347">
      <formula>MOD(ROW()-4,26)=0</formula>
    </cfRule>
    <cfRule type="expression" dxfId="97" priority="2444">
      <formula>MOD(ROW(),2)=0</formula>
    </cfRule>
    <cfRule type="expression" dxfId="96" priority="2242">
      <formula>MOD(ROW(),2)=0</formula>
    </cfRule>
    <cfRule type="expression" dxfId="95" priority="2443">
      <formula>MOD(ROW()-4,26)=0</formula>
    </cfRule>
    <cfRule type="expression" dxfId="94" priority="4274">
      <formula>MOD(ROW()-4,26)=0</formula>
    </cfRule>
    <cfRule type="expression" dxfId="93" priority="4275">
      <formula>MOD(ROW(),2)=0</formula>
    </cfRule>
    <cfRule type="expression" dxfId="92" priority="4381">
      <formula>MOD(ROW()-4,26)=0</formula>
    </cfRule>
    <cfRule type="expression" dxfId="91" priority="6320">
      <formula>MOD(ROW(),2)=0</formula>
    </cfRule>
  </conditionalFormatting>
  <conditionalFormatting sqref="L419">
    <cfRule type="expression" dxfId="90" priority="2303">
      <formula>MOD(ROW()-4,26)=0</formula>
    </cfRule>
    <cfRule type="expression" dxfId="89" priority="2304">
      <formula>MOD(ROW(),2)=0</formula>
    </cfRule>
    <cfRule type="expression" dxfId="88" priority="2421">
      <formula>MOD(ROW(),2)=0</formula>
    </cfRule>
    <cfRule type="expression" dxfId="87" priority="4354">
      <formula>MOD(ROW()-4,26)=0</formula>
    </cfRule>
    <cfRule type="expression" dxfId="86" priority="4355">
      <formula>MOD(ROW(),2)=0</formula>
    </cfRule>
    <cfRule type="expression" dxfId="85" priority="4358">
      <formula>MOD(ROW()-4,26)=0</formula>
    </cfRule>
    <cfRule type="expression" dxfId="84" priority="4359">
      <formula>MOD(ROW(),2)=0</formula>
    </cfRule>
    <cfRule type="expression" dxfId="83" priority="4364">
      <formula>MOD(ROW()-4,26)=0</formula>
    </cfRule>
    <cfRule type="expression" dxfId="82" priority="4365">
      <formula>MOD(ROW(),2)=0</formula>
    </cfRule>
    <cfRule type="expression" dxfId="81" priority="4250">
      <formula>MOD(ROW()-4,26)=0</formula>
    </cfRule>
    <cfRule type="expression" dxfId="80" priority="4251">
      <formula>MOD(ROW(),2)=0</formula>
    </cfRule>
    <cfRule type="expression" dxfId="79" priority="2420">
      <formula>MOD(ROW()-4,26)=0</formula>
    </cfRule>
    <cfRule type="expression" dxfId="78" priority="4373">
      <formula>MOD(ROW()-4,26)=0</formula>
    </cfRule>
    <cfRule type="expression" dxfId="77" priority="4374">
      <formula>MOD(ROW(),2)=0</formula>
    </cfRule>
    <cfRule type="expression" dxfId="76" priority="6311">
      <formula>MOD(ROW()-4,26)=0</formula>
    </cfRule>
    <cfRule type="expression" dxfId="75" priority="2407">
      <formula>MOD(ROW(),2)=0</formula>
    </cfRule>
    <cfRule type="expression" dxfId="74" priority="2406">
      <formula>MOD(ROW()-4,26)=0</formula>
    </cfRule>
    <cfRule type="expression" dxfId="73" priority="2394">
      <formula>MOD(ROW()-4,26)=0</formula>
    </cfRule>
    <cfRule type="expression" dxfId="72" priority="2275">
      <formula>MOD(ROW(),2)=0</formula>
    </cfRule>
    <cfRule type="expression" dxfId="71" priority="2274">
      <formula>MOD(ROW()-4,26)=0</formula>
    </cfRule>
    <cfRule type="expression" dxfId="70" priority="6312">
      <formula>MOD(ROW(),2)=0</formula>
    </cfRule>
    <cfRule type="expression" dxfId="69" priority="2155">
      <formula>MOD(ROW()-4,26)=0</formula>
    </cfRule>
    <cfRule type="expression" dxfId="68" priority="2156">
      <formula>MOD(ROW(),2)=0</formula>
    </cfRule>
    <cfRule type="expression" dxfId="67" priority="2192">
      <formula>MOD(ROW(),2)=0</formula>
    </cfRule>
    <cfRule type="expression" dxfId="66" priority="2191">
      <formula>MOD(ROW()-4,26)=0</formula>
    </cfRule>
    <cfRule type="expression" dxfId="65" priority="2253">
      <formula>MOD(ROW()-4,26)=0</formula>
    </cfRule>
    <cfRule type="expression" dxfId="64" priority="2176">
      <formula>MOD(ROW(),2)=0</formula>
    </cfRule>
    <cfRule type="expression" dxfId="63" priority="2175">
      <formula>MOD(ROW()-4,26)=0</formula>
    </cfRule>
    <cfRule type="expression" dxfId="62" priority="6292">
      <formula>MOD(ROW(),2)=0</formula>
    </cfRule>
    <cfRule type="expression" dxfId="61" priority="6291">
      <formula>MOD(ROW()-4,26)=0</formula>
    </cfRule>
    <cfRule type="expression" dxfId="60" priority="2433">
      <formula>MOD(ROW()-4,26)=0</formula>
    </cfRule>
    <cfRule type="expression" dxfId="59" priority="2434">
      <formula>MOD(ROW(),2)=0</formula>
    </cfRule>
    <cfRule type="expression" dxfId="58" priority="6442">
      <formula>MOD(ROW(),2)=0</formula>
    </cfRule>
    <cfRule type="expression" dxfId="57" priority="6441">
      <formula>MOD(ROW()-4,26)=0</formula>
    </cfRule>
    <cfRule type="expression" dxfId="56" priority="6339">
      <formula>MOD(ROW()-4,26)=0</formula>
    </cfRule>
    <cfRule type="expression" dxfId="55" priority="6340">
      <formula>MOD(ROW(),2)=0</formula>
    </cfRule>
    <cfRule type="expression" dxfId="54" priority="2254">
      <formula>MOD(ROW(),2)=0</formula>
    </cfRule>
    <cfRule type="expression" dxfId="53" priority="2395">
      <formula>MOD(ROW(),2)=0</formula>
    </cfRule>
  </conditionalFormatting>
  <conditionalFormatting sqref="L421">
    <cfRule type="expression" dxfId="52" priority="6283">
      <formula>MOD(ROW()-4,26)=0</formula>
    </cfRule>
    <cfRule type="expression" dxfId="51" priority="2427">
      <formula>MOD(ROW(),2)=0</formula>
    </cfRule>
    <cfRule type="expression" dxfId="50" priority="6303">
      <formula>MOD(ROW()-4,26)=0</formula>
    </cfRule>
    <cfRule type="expression" dxfId="49" priority="2248">
      <formula>MOD(ROW(),2)=0</formula>
    </cfRule>
    <cfRule type="expression" dxfId="48" priority="2266">
      <formula>MOD(ROW()-4,26)=0</formula>
    </cfRule>
    <cfRule type="expression" dxfId="47" priority="2267">
      <formula>MOD(ROW(),2)=0</formula>
    </cfRule>
    <cfRule type="expression" dxfId="46" priority="2416">
      <formula>MOD(ROW()-4,26)=0</formula>
    </cfRule>
    <cfRule type="expression" dxfId="45" priority="2152">
      <formula>MOD(ROW(),2)=0</formula>
    </cfRule>
    <cfRule type="expression" dxfId="44" priority="2252">
      <formula>MOD(ROW(),2)=0</formula>
    </cfRule>
    <cfRule type="expression" dxfId="43" priority="6331">
      <formula>MOD(ROW()-4,26)=0</formula>
    </cfRule>
    <cfRule type="expression" dxfId="42" priority="6332">
      <formula>MOD(ROW(),2)=0</formula>
    </cfRule>
    <cfRule type="expression" dxfId="41" priority="2396">
      <formula>MOD(ROW()-4,26)=0</formula>
    </cfRule>
    <cfRule type="expression" dxfId="40" priority="2251">
      <formula>MOD(ROW()-4,26)=0</formula>
    </cfRule>
    <cfRule type="expression" dxfId="39" priority="2417">
      <formula>MOD(ROW(),2)=0</formula>
    </cfRule>
    <cfRule type="expression" dxfId="38" priority="6284">
      <formula>MOD(ROW(),2)=0</formula>
    </cfRule>
    <cfRule type="expression" dxfId="37" priority="6432">
      <formula>MOD(ROW(),2)=0</formula>
    </cfRule>
    <cfRule type="expression" dxfId="36" priority="6431">
      <formula>MOD(ROW()-4,26)=0</formula>
    </cfRule>
    <cfRule type="expression" dxfId="35" priority="2426">
      <formula>MOD(ROW()-4,26)=0</formula>
    </cfRule>
    <cfRule type="expression" dxfId="34" priority="2258">
      <formula>MOD(ROW(),2)=0</formula>
    </cfRule>
    <cfRule type="expression" dxfId="33" priority="2257">
      <formula>MOD(ROW()-4,26)=0</formula>
    </cfRule>
    <cfRule type="expression" dxfId="32" priority="2402">
      <formula>MOD(ROW()-4,26)=0</formula>
    </cfRule>
    <cfRule type="expression" dxfId="31" priority="2247">
      <formula>MOD(ROW()-4,26)=0</formula>
    </cfRule>
    <cfRule type="expression" dxfId="30" priority="2397">
      <formula>MOD(ROW(),2)=0</formula>
    </cfRule>
    <cfRule type="expression" dxfId="29" priority="2403">
      <formula>MOD(ROW(),2)=0</formula>
    </cfRule>
    <cfRule type="expression" dxfId="28" priority="6304">
      <formula>MOD(ROW(),2)=0</formula>
    </cfRule>
    <cfRule type="expression" dxfId="27" priority="2151">
      <formula>MOD(ROW()-4,26)=0</formula>
    </cfRule>
  </conditionalFormatting>
  <conditionalFormatting sqref="L423">
    <cfRule type="expression" dxfId="26" priority="6327">
      <formula>MOD(ROW()-4,26)=0</formula>
    </cfRule>
    <cfRule type="expression" dxfId="25" priority="6328">
      <formula>MOD(ROW(),2)=0</formula>
    </cfRule>
    <cfRule type="expression" dxfId="24" priority="6275">
      <formula>MOD(ROW()-4,26)=0</formula>
    </cfRule>
    <cfRule type="expression" dxfId="23" priority="6276">
      <formula>MOD(ROW(),2)=0</formula>
    </cfRule>
    <cfRule type="expression" dxfId="22" priority="6300">
      <formula>MOD(ROW(),2)=0</formula>
    </cfRule>
    <cfRule type="expression" dxfId="21" priority="6299">
      <formula>MOD(ROW()-4,26)=0</formula>
    </cfRule>
  </conditionalFormatting>
  <conditionalFormatting sqref="L425">
    <cfRule type="expression" dxfId="20" priority="6271">
      <formula>MOD(ROW()-4,26)=0</formula>
    </cfRule>
    <cfRule type="expression" dxfId="19" priority="6272">
      <formula>MOD(ROW(),2)=0</formula>
    </cfRule>
  </conditionalFormatting>
  <conditionalFormatting sqref="L483:L502">
    <cfRule type="expression" dxfId="18" priority="6358">
      <formula>MOD(ROW(),2)=0</formula>
    </cfRule>
  </conditionalFormatting>
  <conditionalFormatting sqref="L485:L490">
    <cfRule type="expression" dxfId="17" priority="1090">
      <formula>MOD(ROW()-4,26)=0</formula>
    </cfRule>
    <cfRule type="expression" dxfId="16" priority="1091">
      <formula>MOD(ROW()-4,26)=0</formula>
    </cfRule>
  </conditionalFormatting>
  <conditionalFormatting sqref="L493:L502 L481:L490">
    <cfRule type="expression" dxfId="15" priority="15456">
      <formula>MOD(ROW(),2)=0</formula>
    </cfRule>
  </conditionalFormatting>
  <conditionalFormatting sqref="L495:L502">
    <cfRule type="expression" dxfId="14" priority="1089">
      <formula>MOD(ROW()-4,26)=0</formula>
    </cfRule>
    <cfRule type="expression" dxfId="13" priority="1087">
      <formula>MOD(ROW()-4,26)=0</formula>
    </cfRule>
    <cfRule type="expression" dxfId="12" priority="1088">
      <formula>MOD(ROW()-4,26)=0</formula>
    </cfRule>
  </conditionalFormatting>
  <conditionalFormatting sqref="L503:L510">
    <cfRule type="expression" dxfId="11" priority="6356">
      <formula>MOD(ROW(),2)=0</formula>
    </cfRule>
    <cfRule type="expression" dxfId="10" priority="6355">
      <formula>MOD(ROW()-4,26)=0</formula>
    </cfRule>
  </conditionalFormatting>
  <conditionalFormatting sqref="L522:L536">
    <cfRule type="expression" dxfId="9" priority="15454">
      <formula>MOD(ROW(),2)=0</formula>
    </cfRule>
  </conditionalFormatting>
  <conditionalFormatting sqref="L525:L536">
    <cfRule type="expression" dxfId="8" priority="15453">
      <formula>MOD(ROW()-4,26)=0</formula>
    </cfRule>
  </conditionalFormatting>
  <conditionalFormatting sqref="L561:L570">
    <cfRule type="expression" dxfId="7" priority="15452">
      <formula>MOD(ROW(),2)=0</formula>
    </cfRule>
  </conditionalFormatting>
  <conditionalFormatting sqref="L568">
    <cfRule type="expression" dxfId="6" priority="15402">
      <formula>MOD(ROW(),2)=0</formula>
    </cfRule>
    <cfRule type="expression" dxfId="5" priority="15401">
      <formula>MOD(ROW()-4,26)=0</formula>
    </cfRule>
  </conditionalFormatting>
  <conditionalFormatting sqref="L570">
    <cfRule type="expression" dxfId="4" priority="15399">
      <formula>MOD(ROW()-4,26)=0</formula>
    </cfRule>
    <cfRule type="expression" dxfId="3" priority="15400">
      <formula>MOD(ROW(),2)=0</formula>
    </cfRule>
  </conditionalFormatting>
  <conditionalFormatting sqref="L787:L828">
    <cfRule type="expression" dxfId="2" priority="15433">
      <formula>MOD(ROW()-4,26)=0</formula>
    </cfRule>
    <cfRule type="expression" dxfId="1" priority="15434">
      <formula>MOD(ROW(),2)=0</formula>
    </cfRule>
  </conditionalFormatting>
  <conditionalFormatting sqref="L917:L930">
    <cfRule type="expression" dxfId="0" priority="13894">
      <formula>MOD(ROW(),2)=0</formula>
    </cfRule>
  </conditionalFormatting>
  <printOptions horizontalCentered="1" verticalCentered="1"/>
  <pageMargins left="0.39370078740157483" right="0.39370078740157483" top="0.70866141732283472" bottom="0.70866141732283472" header="0.19685039370078741" footer="0.59055118110236227"/>
  <pageSetup paperSize="9" firstPageNumber="4" orientation="landscape" useFirstPageNumber="1" r:id="rId2"/>
  <headerFooter alignWithMargins="0">
    <oddHeader>&amp;R&amp;10
No.&amp;P</oddHeader>
    <oddFooter>&amp;C&amp;"ＭＳ Ｐゴシック,標準"&amp;11琴平町</oddFooter>
  </headerFooter>
  <rowBreaks count="32" manualBreakCount="32">
    <brk id="30" max="11" man="1"/>
    <brk id="56" max="16383" man="1"/>
    <brk id="238" max="16383" man="1"/>
    <brk id="290" max="16383" man="1"/>
    <brk id="316" max="11" man="1"/>
    <brk id="342" max="11" man="1"/>
    <brk id="368" max="11" man="1"/>
    <brk id="394" max="11" man="1"/>
    <brk id="420" max="11" man="1"/>
    <brk id="446" max="11" man="1"/>
    <brk id="472" max="11" man="1"/>
    <brk id="498" max="11" man="1"/>
    <brk id="524" max="11" man="1"/>
    <brk id="550" max="11" man="1"/>
    <brk id="576" max="11" man="1"/>
    <brk id="602" max="11" man="1"/>
    <brk id="628" max="11" man="1"/>
    <brk id="654" max="11" man="1"/>
    <brk id="680" max="11" man="1"/>
    <brk id="706" max="11" man="1"/>
    <brk id="732" max="11" man="1"/>
    <brk id="758" max="11" man="1"/>
    <brk id="784" max="11" man="1"/>
    <brk id="810" max="11" man="1"/>
    <brk id="836" max="11" man="1"/>
    <brk id="862" max="11" man="1"/>
    <brk id="888" max="11" man="1"/>
    <brk id="914" max="11" man="1"/>
    <brk id="940" max="11" man="1"/>
    <brk id="966" max="11" man="1"/>
    <brk id="992" max="11" man="1"/>
    <brk id="101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F8ECB-3593-4443-B3D6-46DBD26125FB}">
  <sheetPr transitionEvaluation="1">
    <tabColor rgb="FFFF0000"/>
  </sheetPr>
  <dimension ref="A1:S108"/>
  <sheetViews>
    <sheetView showZeros="0" tabSelected="1" defaultGridColor="0" view="pageBreakPreview" colorId="22" zoomScale="90" zoomScaleNormal="87" zoomScaleSheetLayoutView="90" workbookViewId="0">
      <pane ySplit="4" topLeftCell="A5" activePane="bottomLeft" state="frozen"/>
      <selection activeCell="A17" sqref="B19"/>
      <selection pane="bottomLeft" activeCell="A17" sqref="B19"/>
    </sheetView>
  </sheetViews>
  <sheetFormatPr defaultColWidth="10.625" defaultRowHeight="17.25" customHeight="1"/>
  <cols>
    <col min="1" max="1" width="3.25" style="24" customWidth="1"/>
    <col min="2" max="2" width="18.625" style="29" customWidth="1"/>
    <col min="3" max="3" width="17.125" style="88" customWidth="1"/>
    <col min="4" max="4" width="9.25" style="29" customWidth="1"/>
    <col min="5" max="5" width="4.625" style="29" customWidth="1"/>
    <col min="6" max="6" width="11.75" style="27" customWidth="1"/>
    <col min="7" max="7" width="13.25" style="27" customWidth="1"/>
    <col min="8" max="8" width="9.25" style="17" customWidth="1"/>
    <col min="9" max="9" width="4.625" style="29" customWidth="1"/>
    <col min="10" max="10" width="11.75" style="27" customWidth="1"/>
    <col min="11" max="11" width="13.25" style="27" customWidth="1"/>
    <col min="12" max="12" width="13.875" style="29" customWidth="1"/>
    <col min="13" max="13" width="10.625" style="37"/>
    <col min="14" max="14" width="10.625" style="83"/>
    <col min="15" max="16384" width="10.625" style="29"/>
  </cols>
  <sheetData>
    <row r="1" spans="1:19" ht="17.25" customHeight="1">
      <c r="A1" s="108"/>
      <c r="B1" s="109"/>
      <c r="C1" s="110"/>
      <c r="D1" s="115"/>
      <c r="E1" s="112"/>
      <c r="F1" s="113"/>
      <c r="G1" s="114"/>
      <c r="H1" s="115"/>
      <c r="I1" s="115"/>
      <c r="J1" s="113"/>
      <c r="K1" s="113"/>
      <c r="L1" s="112" t="s">
        <v>74</v>
      </c>
      <c r="N1" s="86" t="s">
        <v>83</v>
      </c>
    </row>
    <row r="2" spans="1:19" s="32" customFormat="1" ht="22.5" customHeight="1">
      <c r="A2" s="459" t="s">
        <v>22</v>
      </c>
      <c r="B2" s="471" t="s">
        <v>25</v>
      </c>
      <c r="C2" s="471" t="s">
        <v>4</v>
      </c>
      <c r="D2" s="462" t="s">
        <v>26</v>
      </c>
      <c r="E2" s="463"/>
      <c r="F2" s="463"/>
      <c r="G2" s="464"/>
      <c r="H2" s="462" t="s">
        <v>27</v>
      </c>
      <c r="I2" s="463"/>
      <c r="J2" s="463"/>
      <c r="K2" s="464"/>
      <c r="L2" s="471" t="s">
        <v>5</v>
      </c>
      <c r="M2" s="76"/>
      <c r="N2" s="85"/>
      <c r="O2" s="86" t="s">
        <v>82</v>
      </c>
    </row>
    <row r="3" spans="1:19" s="32" customFormat="1" ht="14.25" customHeight="1">
      <c r="A3" s="460"/>
      <c r="B3" s="472"/>
      <c r="C3" s="472"/>
      <c r="D3" s="476" t="s">
        <v>6</v>
      </c>
      <c r="E3" s="467" t="s">
        <v>7</v>
      </c>
      <c r="F3" s="469" t="s">
        <v>8</v>
      </c>
      <c r="G3" s="474" t="s">
        <v>9</v>
      </c>
      <c r="H3" s="476" t="s">
        <v>6</v>
      </c>
      <c r="I3" s="467" t="s">
        <v>7</v>
      </c>
      <c r="J3" s="469" t="s">
        <v>8</v>
      </c>
      <c r="K3" s="474" t="s">
        <v>9</v>
      </c>
      <c r="L3" s="472"/>
      <c r="M3" s="76"/>
      <c r="N3" s="486" t="s">
        <v>81</v>
      </c>
      <c r="O3" s="488" t="s">
        <v>80</v>
      </c>
      <c r="P3" s="478" t="s">
        <v>76</v>
      </c>
      <c r="Q3" s="480" t="s">
        <v>77</v>
      </c>
      <c r="R3" s="482" t="s">
        <v>78</v>
      </c>
      <c r="S3" s="484" t="s">
        <v>79</v>
      </c>
    </row>
    <row r="4" spans="1:19" s="32" customFormat="1" ht="14.25" customHeight="1">
      <c r="A4" s="461"/>
      <c r="B4" s="473"/>
      <c r="C4" s="473"/>
      <c r="D4" s="477"/>
      <c r="E4" s="468"/>
      <c r="F4" s="470"/>
      <c r="G4" s="475"/>
      <c r="H4" s="477"/>
      <c r="I4" s="468"/>
      <c r="J4" s="470"/>
      <c r="K4" s="475"/>
      <c r="L4" s="473"/>
      <c r="M4" s="76"/>
      <c r="N4" s="487"/>
      <c r="O4" s="489"/>
      <c r="P4" s="479"/>
      <c r="Q4" s="481"/>
      <c r="R4" s="483"/>
      <c r="S4" s="485"/>
    </row>
    <row r="5" spans="1:19" ht="17.25" customHeight="1">
      <c r="A5" s="116"/>
      <c r="B5" s="117"/>
      <c r="C5" s="118"/>
      <c r="D5" s="119"/>
      <c r="E5" s="120"/>
      <c r="F5" s="121"/>
      <c r="G5" s="122"/>
      <c r="H5" s="123"/>
      <c r="I5" s="124"/>
      <c r="J5" s="121"/>
      <c r="K5" s="122"/>
      <c r="L5" s="232"/>
      <c r="M5" s="30"/>
      <c r="N5" s="84"/>
      <c r="O5" s="77"/>
      <c r="P5" s="40"/>
      <c r="Q5" s="80"/>
      <c r="R5" s="78"/>
      <c r="S5" s="79"/>
    </row>
    <row r="6" spans="1:19" ht="17.25" customHeight="1">
      <c r="A6" s="126" t="s">
        <v>30</v>
      </c>
      <c r="B6" s="127" t="s">
        <v>17</v>
      </c>
      <c r="C6" s="128"/>
      <c r="D6" s="136"/>
      <c r="E6" s="130"/>
      <c r="F6" s="131"/>
      <c r="G6" s="132"/>
      <c r="H6" s="133"/>
      <c r="I6" s="134"/>
      <c r="J6" s="131"/>
      <c r="K6" s="132"/>
      <c r="L6" s="233"/>
      <c r="M6" s="30"/>
      <c r="N6" s="84" t="e">
        <f>ROUND(O6,-IF(ROUNDUP(LOG10(O6),0)&gt;3,ROUNDUP(LOG10(O6),0)-3,(IF(ROUNDUP(LOG10(O6),0)&gt;1,ROUNDUP(LOG10(O6),0)-2,0))))</f>
        <v>#DIV/0!</v>
      </c>
      <c r="O6" s="77" t="e">
        <f>AVERAGE(P6:S6)</f>
        <v>#DIV/0!</v>
      </c>
      <c r="P6" s="81"/>
      <c r="Q6" s="82"/>
      <c r="R6" s="78"/>
      <c r="S6" s="79"/>
    </row>
    <row r="7" spans="1:19" ht="17.25" customHeight="1">
      <c r="A7" s="126"/>
      <c r="B7" s="127"/>
      <c r="C7" s="128"/>
      <c r="D7" s="143"/>
      <c r="E7" s="130"/>
      <c r="F7" s="131"/>
      <c r="G7" s="163"/>
      <c r="H7" s="133"/>
      <c r="I7" s="134"/>
      <c r="J7" s="131"/>
      <c r="K7" s="132"/>
      <c r="L7" s="234"/>
      <c r="M7" s="30"/>
      <c r="N7" s="84"/>
      <c r="O7" s="77"/>
      <c r="P7" s="40"/>
      <c r="Q7" s="80"/>
      <c r="R7" s="78"/>
      <c r="S7" s="79"/>
    </row>
    <row r="8" spans="1:19" ht="17.25" customHeight="1">
      <c r="A8" s="126" t="s">
        <v>292</v>
      </c>
      <c r="B8" s="127" t="s">
        <v>293</v>
      </c>
      <c r="C8" s="128"/>
      <c r="D8" s="143"/>
      <c r="E8" s="130"/>
      <c r="F8" s="131"/>
      <c r="G8" s="163"/>
      <c r="H8" s="133"/>
      <c r="I8" s="134"/>
      <c r="J8" s="131"/>
      <c r="K8" s="132"/>
      <c r="L8" s="234"/>
      <c r="M8" s="30"/>
      <c r="N8" s="84" t="e">
        <f>ROUND(O8,-IF(ROUNDUP(LOG10(O8),0)&gt;3,ROUNDUP(LOG10(O8),0)-3,(IF(ROUNDUP(LOG10(O8),0)&gt;1,ROUNDUP(LOG10(O8),0)-2,0))))</f>
        <v>#DIV/0!</v>
      </c>
      <c r="O8" s="77" t="e">
        <f>AVERAGE(P8:S8)</f>
        <v>#DIV/0!</v>
      </c>
      <c r="P8" s="81"/>
      <c r="Q8" s="82"/>
      <c r="R8" s="78"/>
      <c r="S8" s="79"/>
    </row>
    <row r="9" spans="1:19" ht="17.25" customHeight="1">
      <c r="A9" s="126"/>
      <c r="B9" s="127"/>
      <c r="C9" s="128"/>
      <c r="D9" s="143"/>
      <c r="E9" s="130"/>
      <c r="F9" s="131"/>
      <c r="G9" s="164"/>
      <c r="H9" s="133"/>
      <c r="I9" s="134"/>
      <c r="J9" s="131"/>
      <c r="K9" s="132"/>
      <c r="L9" s="233"/>
      <c r="M9" s="30"/>
      <c r="N9" s="84"/>
      <c r="O9" s="77"/>
      <c r="P9" s="40"/>
      <c r="Q9" s="80"/>
      <c r="R9" s="78"/>
      <c r="S9" s="79"/>
    </row>
    <row r="10" spans="1:19" ht="17.25" customHeight="1">
      <c r="A10" s="165" t="s">
        <v>84</v>
      </c>
      <c r="B10" s="166" t="s">
        <v>536</v>
      </c>
      <c r="C10" s="128"/>
      <c r="D10" s="167">
        <v>1</v>
      </c>
      <c r="E10" s="130" t="s">
        <v>10</v>
      </c>
      <c r="F10" s="131"/>
      <c r="G10" s="164"/>
      <c r="H10" s="133"/>
      <c r="I10" s="134"/>
      <c r="J10" s="131"/>
      <c r="K10" s="132"/>
      <c r="L10" s="233"/>
      <c r="M10" s="30"/>
      <c r="N10" s="84" t="e">
        <f>ROUND(O10,-IF(ROUNDUP(LOG10(O10),0)&gt;3,ROUNDUP(LOG10(O10),0)-3,(IF(ROUNDUP(LOG10(O10),0)&gt;1,ROUNDUP(LOG10(O10),0)-2,0))))</f>
        <v>#DIV/0!</v>
      </c>
      <c r="O10" s="77" t="e">
        <f>AVERAGE(P10:S10)</f>
        <v>#DIV/0!</v>
      </c>
      <c r="P10" s="81"/>
      <c r="Q10" s="82"/>
      <c r="R10" s="78"/>
      <c r="S10" s="79"/>
    </row>
    <row r="11" spans="1:19" ht="17.25" customHeight="1">
      <c r="A11" s="292"/>
      <c r="B11" s="87"/>
      <c r="C11" s="128"/>
      <c r="D11" s="143"/>
      <c r="E11" s="130"/>
      <c r="F11" s="131"/>
      <c r="G11" s="164"/>
      <c r="H11" s="133"/>
      <c r="I11" s="134"/>
      <c r="J11" s="131"/>
      <c r="K11" s="132"/>
      <c r="L11" s="233"/>
      <c r="M11" s="30"/>
      <c r="N11" s="84"/>
      <c r="O11" s="77"/>
      <c r="P11" s="40"/>
      <c r="Q11" s="80"/>
      <c r="R11" s="78"/>
      <c r="S11" s="79"/>
    </row>
    <row r="12" spans="1:19" ht="17.25" customHeight="1">
      <c r="A12" s="292">
        <v>2</v>
      </c>
      <c r="B12" s="87" t="s">
        <v>537</v>
      </c>
      <c r="C12" s="128"/>
      <c r="D12" s="167">
        <v>1</v>
      </c>
      <c r="E12" s="130" t="s">
        <v>10</v>
      </c>
      <c r="F12" s="131"/>
      <c r="G12" s="164"/>
      <c r="H12" s="133"/>
      <c r="I12" s="134"/>
      <c r="J12" s="131"/>
      <c r="K12" s="132"/>
      <c r="L12" s="233"/>
      <c r="M12" s="30"/>
      <c r="N12" s="84" t="e">
        <f>ROUND(O12,-IF(ROUNDUP(LOG10(O12),0)&gt;3,ROUNDUP(LOG10(O12),0)-3,(IF(ROUNDUP(LOG10(O12),0)&gt;1,ROUNDUP(LOG10(O12),0)-2,0))))</f>
        <v>#DIV/0!</v>
      </c>
      <c r="O12" s="77" t="e">
        <f>AVERAGE(P12:S12)</f>
        <v>#DIV/0!</v>
      </c>
      <c r="P12" s="81"/>
      <c r="Q12" s="82"/>
      <c r="R12" s="78"/>
      <c r="S12" s="79"/>
    </row>
    <row r="13" spans="1:19" ht="17.25" customHeight="1">
      <c r="A13" s="292"/>
      <c r="B13" s="293"/>
      <c r="C13" s="128"/>
      <c r="D13" s="143"/>
      <c r="E13" s="130"/>
      <c r="F13" s="131"/>
      <c r="G13" s="164"/>
      <c r="H13" s="133"/>
      <c r="I13" s="134"/>
      <c r="J13" s="131"/>
      <c r="K13" s="132"/>
      <c r="L13" s="233"/>
      <c r="M13" s="30"/>
      <c r="N13" s="84"/>
      <c r="O13" s="77"/>
      <c r="P13" s="40"/>
      <c r="Q13" s="80"/>
      <c r="R13" s="78"/>
      <c r="S13" s="79"/>
    </row>
    <row r="14" spans="1:19" ht="17.25" customHeight="1">
      <c r="A14" s="292"/>
      <c r="B14" s="293"/>
      <c r="C14" s="128"/>
      <c r="D14" s="167"/>
      <c r="E14" s="130"/>
      <c r="F14" s="131"/>
      <c r="G14" s="164"/>
      <c r="H14" s="133"/>
      <c r="I14" s="134"/>
      <c r="J14" s="131"/>
      <c r="K14" s="132"/>
      <c r="L14" s="233"/>
      <c r="M14" s="30"/>
      <c r="N14" s="84" t="e">
        <f>ROUND(O14,-IF(ROUNDUP(LOG10(O14),0)&gt;3,ROUNDUP(LOG10(O14),0)-3,(IF(ROUNDUP(LOG10(O14),0)&gt;1,ROUNDUP(LOG10(O14),0)-2,0))))</f>
        <v>#DIV/0!</v>
      </c>
      <c r="O14" s="77" t="e">
        <f>AVERAGE(P14:S14)</f>
        <v>#DIV/0!</v>
      </c>
      <c r="P14" s="81"/>
      <c r="Q14" s="82"/>
      <c r="R14" s="78"/>
      <c r="S14" s="79"/>
    </row>
    <row r="15" spans="1:19" ht="17.25" customHeight="1">
      <c r="A15" s="292"/>
      <c r="B15" s="293"/>
      <c r="C15" s="128"/>
      <c r="D15" s="143"/>
      <c r="E15" s="130"/>
      <c r="F15" s="131"/>
      <c r="G15" s="164"/>
      <c r="H15" s="133"/>
      <c r="I15" s="134"/>
      <c r="J15" s="131"/>
      <c r="K15" s="132"/>
      <c r="L15" s="233"/>
      <c r="M15" s="30"/>
      <c r="N15" s="84"/>
      <c r="O15" s="77"/>
      <c r="P15" s="40"/>
      <c r="Q15" s="80"/>
      <c r="R15" s="78"/>
      <c r="S15" s="79"/>
    </row>
    <row r="16" spans="1:19" ht="17.25" customHeight="1">
      <c r="A16" s="292"/>
      <c r="B16" s="293"/>
      <c r="C16" s="128"/>
      <c r="D16" s="167"/>
      <c r="E16" s="130"/>
      <c r="F16" s="131"/>
      <c r="G16" s="164"/>
      <c r="H16" s="133"/>
      <c r="I16" s="134"/>
      <c r="J16" s="131"/>
      <c r="K16" s="132"/>
      <c r="L16" s="233"/>
      <c r="M16" s="30"/>
      <c r="N16" s="84" t="e">
        <f>ROUND(O16,-IF(ROUNDUP(LOG10(O16),0)&gt;3,ROUNDUP(LOG10(O16),0)-3,(IF(ROUNDUP(LOG10(O16),0)&gt;1,ROUNDUP(LOG10(O16),0)-2,0))))</f>
        <v>#DIV/0!</v>
      </c>
      <c r="O16" s="77" t="e">
        <f>AVERAGE(P16:S16)</f>
        <v>#DIV/0!</v>
      </c>
      <c r="P16" s="81"/>
      <c r="Q16" s="82"/>
      <c r="R16" s="78"/>
      <c r="S16" s="79"/>
    </row>
    <row r="17" spans="1:19" ht="17.25" customHeight="1">
      <c r="A17" s="292"/>
      <c r="B17" s="293"/>
      <c r="C17" s="128"/>
      <c r="D17" s="143"/>
      <c r="E17" s="130"/>
      <c r="F17" s="131"/>
      <c r="G17" s="164"/>
      <c r="H17" s="133"/>
      <c r="I17" s="134"/>
      <c r="J17" s="131"/>
      <c r="K17" s="132"/>
      <c r="L17" s="233"/>
      <c r="M17" s="30"/>
      <c r="N17" s="84"/>
      <c r="O17" s="77"/>
      <c r="P17" s="40"/>
      <c r="Q17" s="80"/>
      <c r="R17" s="78"/>
      <c r="S17" s="79"/>
    </row>
    <row r="18" spans="1:19" ht="17.25" customHeight="1">
      <c r="A18" s="292"/>
      <c r="B18" s="293"/>
      <c r="C18" s="128"/>
      <c r="D18" s="167"/>
      <c r="E18" s="130"/>
      <c r="F18" s="131"/>
      <c r="G18" s="164"/>
      <c r="H18" s="133"/>
      <c r="I18" s="134"/>
      <c r="J18" s="131"/>
      <c r="K18" s="132"/>
      <c r="L18" s="233"/>
      <c r="M18" s="30"/>
      <c r="N18" s="84" t="e">
        <f>ROUND(O18,-IF(ROUNDUP(LOG10(O18),0)&gt;3,ROUNDUP(LOG10(O18),0)-3,(IF(ROUNDUP(LOG10(O18),0)&gt;1,ROUNDUP(LOG10(O18),0)-2,0))))</f>
        <v>#DIV/0!</v>
      </c>
      <c r="O18" s="77" t="e">
        <f>AVERAGE(P18:S18)</f>
        <v>#DIV/0!</v>
      </c>
      <c r="P18" s="81"/>
      <c r="Q18" s="82"/>
      <c r="R18" s="78"/>
      <c r="S18" s="79"/>
    </row>
    <row r="19" spans="1:19" ht="17.25" customHeight="1">
      <c r="A19" s="292"/>
      <c r="B19" s="293"/>
      <c r="C19" s="128"/>
      <c r="D19" s="143"/>
      <c r="E19" s="130"/>
      <c r="F19" s="131"/>
      <c r="G19" s="164"/>
      <c r="H19" s="133"/>
      <c r="I19" s="134"/>
      <c r="J19" s="131"/>
      <c r="K19" s="132"/>
      <c r="L19" s="234"/>
      <c r="M19" s="30"/>
      <c r="N19" s="84"/>
      <c r="O19" s="77"/>
      <c r="P19" s="40"/>
      <c r="Q19" s="80"/>
      <c r="R19" s="78"/>
      <c r="S19" s="79"/>
    </row>
    <row r="20" spans="1:19" ht="17.25" customHeight="1">
      <c r="A20" s="292"/>
      <c r="B20" s="306"/>
      <c r="C20" s="128"/>
      <c r="D20" s="167"/>
      <c r="E20" s="130"/>
      <c r="F20" s="131"/>
      <c r="G20" s="164"/>
      <c r="H20" s="169"/>
      <c r="I20" s="130"/>
      <c r="J20" s="131"/>
      <c r="K20" s="132"/>
      <c r="L20" s="235"/>
      <c r="M20" s="30"/>
      <c r="N20" s="84" t="e">
        <f>ROUND(O20,-IF(ROUNDUP(LOG10(O20),0)&gt;3,ROUNDUP(LOG10(O20),0)-3,(IF(ROUNDUP(LOG10(O20),0)&gt;1,ROUNDUP(LOG10(O20),0)-2,0))))</f>
        <v>#DIV/0!</v>
      </c>
      <c r="O20" s="77" t="e">
        <f>AVERAGE(P20:S20)</f>
        <v>#DIV/0!</v>
      </c>
      <c r="P20" s="81"/>
      <c r="Q20" s="82"/>
      <c r="R20" s="78"/>
      <c r="S20" s="79"/>
    </row>
    <row r="21" spans="1:19" ht="17.25" customHeight="1">
      <c r="A21" s="292"/>
      <c r="B21" s="308"/>
      <c r="C21" s="128"/>
      <c r="D21" s="143"/>
      <c r="E21" s="130"/>
      <c r="F21" s="131"/>
      <c r="G21" s="164"/>
      <c r="H21" s="170"/>
      <c r="I21" s="130"/>
      <c r="J21" s="131"/>
      <c r="K21" s="132"/>
      <c r="L21" s="236"/>
      <c r="M21" s="30"/>
      <c r="N21" s="84"/>
      <c r="O21" s="77"/>
      <c r="P21" s="40"/>
      <c r="Q21" s="80"/>
      <c r="R21" s="78"/>
      <c r="S21" s="79"/>
    </row>
    <row r="22" spans="1:19" ht="17.25" customHeight="1">
      <c r="A22" s="292"/>
      <c r="B22" s="87"/>
      <c r="C22" s="128"/>
      <c r="D22" s="167"/>
      <c r="E22" s="130"/>
      <c r="F22" s="131"/>
      <c r="G22" s="164"/>
      <c r="H22" s="133"/>
      <c r="I22" s="134"/>
      <c r="J22" s="131"/>
      <c r="K22" s="132"/>
      <c r="L22" s="234"/>
      <c r="M22" s="30"/>
      <c r="N22" s="84" t="e">
        <f>ROUND(O22,-IF(ROUNDUP(LOG10(O22),0)&gt;3,ROUNDUP(LOG10(O22),0)-3,(IF(ROUNDUP(LOG10(O22),0)&gt;1,ROUNDUP(LOG10(O22),0)-2,0))))</f>
        <v>#DIV/0!</v>
      </c>
      <c r="O22" s="77" t="e">
        <f>AVERAGE(P22:S22)</f>
        <v>#DIV/0!</v>
      </c>
      <c r="P22" s="81"/>
      <c r="Q22" s="82"/>
      <c r="R22" s="78"/>
      <c r="S22" s="79"/>
    </row>
    <row r="23" spans="1:19" ht="17.25" customHeight="1">
      <c r="A23" s="292"/>
      <c r="B23" s="293"/>
      <c r="C23" s="128"/>
      <c r="D23" s="143"/>
      <c r="E23" s="130"/>
      <c r="F23" s="131"/>
      <c r="G23" s="164"/>
      <c r="H23" s="169"/>
      <c r="I23" s="130"/>
      <c r="J23" s="131"/>
      <c r="K23" s="132"/>
      <c r="L23" s="235"/>
      <c r="M23" s="30"/>
      <c r="N23" s="84"/>
      <c r="O23" s="77"/>
      <c r="P23" s="40"/>
      <c r="Q23" s="80"/>
      <c r="R23" s="78"/>
      <c r="S23" s="79"/>
    </row>
    <row r="24" spans="1:19" ht="17.25" customHeight="1">
      <c r="A24" s="292"/>
      <c r="B24" s="293"/>
      <c r="C24" s="128"/>
      <c r="D24" s="167"/>
      <c r="E24" s="130"/>
      <c r="F24" s="131"/>
      <c r="G24" s="164"/>
      <c r="H24" s="171"/>
      <c r="I24" s="130"/>
      <c r="J24" s="131"/>
      <c r="K24" s="132"/>
      <c r="L24" s="236"/>
      <c r="M24" s="30"/>
      <c r="N24" s="84" t="e">
        <f>ROUND(O24,-IF(ROUNDUP(LOG10(O24),0)&gt;3,ROUNDUP(LOG10(O24),0)-3,(IF(ROUNDUP(LOG10(O24),0)&gt;1,ROUNDUP(LOG10(O24),0)-2,0))))</f>
        <v>#DIV/0!</v>
      </c>
      <c r="O24" s="77" t="e">
        <f>AVERAGE(P24:S24)</f>
        <v>#DIV/0!</v>
      </c>
      <c r="P24" s="81"/>
      <c r="Q24" s="82"/>
      <c r="R24" s="78"/>
      <c r="S24" s="79"/>
    </row>
    <row r="25" spans="1:19" ht="17.25" customHeight="1">
      <c r="A25" s="292"/>
      <c r="B25" s="293"/>
      <c r="C25" s="128"/>
      <c r="D25" s="143"/>
      <c r="E25" s="130"/>
      <c r="F25" s="131"/>
      <c r="G25" s="164"/>
      <c r="H25" s="169"/>
      <c r="I25" s="134"/>
      <c r="J25" s="131"/>
      <c r="K25" s="132"/>
      <c r="L25" s="235"/>
      <c r="M25" s="30"/>
      <c r="N25" s="84"/>
      <c r="O25" s="77"/>
      <c r="P25" s="40"/>
      <c r="Q25" s="80"/>
      <c r="R25" s="78"/>
      <c r="S25" s="79"/>
    </row>
    <row r="26" spans="1:19" ht="17.25" customHeight="1">
      <c r="A26" s="292"/>
      <c r="B26" s="87"/>
      <c r="C26" s="128"/>
      <c r="D26" s="167"/>
      <c r="E26" s="130"/>
      <c r="F26" s="131"/>
      <c r="G26" s="164"/>
      <c r="H26" s="170"/>
      <c r="I26" s="134"/>
      <c r="J26" s="131"/>
      <c r="K26" s="132"/>
      <c r="L26" s="236"/>
      <c r="M26" s="30"/>
      <c r="N26" s="84" t="e">
        <f>ROUND(O26,-IF(ROUNDUP(LOG10(O26),0)&gt;3,ROUNDUP(LOG10(O26),0)-3,(IF(ROUNDUP(LOG10(O26),0)&gt;1,ROUNDUP(LOG10(O26),0)-2,0))))</f>
        <v>#DIV/0!</v>
      </c>
      <c r="O26" s="77" t="e">
        <f>AVERAGE(P26:S26)</f>
        <v>#DIV/0!</v>
      </c>
      <c r="P26" s="81"/>
      <c r="Q26" s="82"/>
      <c r="R26" s="78"/>
      <c r="S26" s="79"/>
    </row>
    <row r="27" spans="1:19" ht="17.25" customHeight="1">
      <c r="A27" s="292"/>
      <c r="B27" s="87"/>
      <c r="C27" s="128"/>
      <c r="D27" s="143"/>
      <c r="E27" s="130"/>
      <c r="F27" s="131"/>
      <c r="G27" s="164"/>
      <c r="H27" s="133"/>
      <c r="I27" s="134"/>
      <c r="J27" s="131"/>
      <c r="K27" s="132"/>
      <c r="L27" s="234"/>
      <c r="M27" s="30"/>
      <c r="N27" s="84"/>
      <c r="O27" s="77"/>
      <c r="P27" s="40"/>
      <c r="Q27" s="80"/>
      <c r="R27" s="78"/>
      <c r="S27" s="79"/>
    </row>
    <row r="28" spans="1:19" ht="17.25" customHeight="1">
      <c r="A28" s="292"/>
      <c r="B28" s="194" t="s">
        <v>703</v>
      </c>
      <c r="C28" s="128"/>
      <c r="D28" s="167"/>
      <c r="E28" s="130"/>
      <c r="F28" s="131"/>
      <c r="G28" s="164"/>
      <c r="H28" s="172"/>
      <c r="I28" s="130"/>
      <c r="J28" s="131"/>
      <c r="K28" s="132"/>
      <c r="L28" s="234"/>
      <c r="M28" s="30"/>
      <c r="N28" s="84" t="e">
        <f>ROUND(O28,-IF(ROUNDUP(LOG10(O28),0)&gt;3,ROUNDUP(LOG10(O28),0)-3,(IF(ROUNDUP(LOG10(O28),0)&gt;1,ROUNDUP(LOG10(O28),0)-2,0))))</f>
        <v>#DIV/0!</v>
      </c>
      <c r="O28" s="77" t="e">
        <f>AVERAGE(P28:S28)</f>
        <v>#DIV/0!</v>
      </c>
      <c r="P28" s="81"/>
      <c r="Q28" s="82"/>
      <c r="R28" s="78"/>
      <c r="S28" s="79"/>
    </row>
    <row r="29" spans="1:19" ht="17.25" customHeight="1">
      <c r="A29" s="292"/>
      <c r="B29" s="175"/>
      <c r="C29" s="128"/>
      <c r="D29" s="143"/>
      <c r="E29" s="130"/>
      <c r="F29" s="131"/>
      <c r="G29" s="164"/>
      <c r="H29" s="133"/>
      <c r="I29" s="134"/>
      <c r="J29" s="131"/>
      <c r="K29" s="132"/>
      <c r="L29" s="234"/>
      <c r="M29" s="30"/>
      <c r="N29" s="84"/>
      <c r="O29" s="77"/>
      <c r="P29" s="40"/>
      <c r="Q29" s="80"/>
      <c r="R29" s="78"/>
      <c r="S29" s="79"/>
    </row>
    <row r="30" spans="1:19" ht="17.25" customHeight="1">
      <c r="A30" s="305"/>
      <c r="B30" s="295"/>
      <c r="C30" s="128"/>
      <c r="D30" s="167"/>
      <c r="E30" s="130"/>
      <c r="F30" s="131"/>
      <c r="G30" s="164"/>
      <c r="H30" s="133"/>
      <c r="I30" s="134"/>
      <c r="J30" s="131"/>
      <c r="K30" s="132"/>
      <c r="L30" s="234"/>
      <c r="M30" s="30"/>
      <c r="N30" s="84" t="e">
        <f>ROUND(O30,-IF(ROUNDUP(LOG10(O30),0)&gt;3,ROUNDUP(LOG10(O30),0)-3,(IF(ROUNDUP(LOG10(O30),0)&gt;1,ROUNDUP(LOG10(O30),0)-2,0))))</f>
        <v>#DIV/0!</v>
      </c>
      <c r="O30" s="77" t="e">
        <f>AVERAGE(P30:S30)</f>
        <v>#DIV/0!</v>
      </c>
      <c r="P30" s="81"/>
      <c r="Q30" s="82"/>
      <c r="R30" s="78"/>
      <c r="S30" s="79"/>
    </row>
    <row r="31" spans="1:19" ht="17.25" customHeight="1">
      <c r="A31" s="307"/>
      <c r="B31" s="175"/>
      <c r="C31" s="128"/>
      <c r="D31" s="143"/>
      <c r="E31" s="130"/>
      <c r="F31" s="131"/>
      <c r="G31" s="164"/>
      <c r="H31" s="133"/>
      <c r="I31" s="134"/>
      <c r="J31" s="131"/>
      <c r="K31" s="132"/>
      <c r="L31" s="233"/>
      <c r="M31" s="30"/>
      <c r="N31" s="84"/>
      <c r="O31" s="77"/>
      <c r="P31" s="40"/>
      <c r="Q31" s="80"/>
      <c r="R31" s="78"/>
      <c r="S31" s="79"/>
    </row>
    <row r="32" spans="1:19" ht="17.25" customHeight="1">
      <c r="A32" s="292"/>
      <c r="B32" s="295"/>
      <c r="C32" s="128"/>
      <c r="D32" s="167"/>
      <c r="E32" s="130"/>
      <c r="F32" s="131"/>
      <c r="G32" s="164"/>
      <c r="H32" s="133"/>
      <c r="I32" s="134"/>
      <c r="J32" s="131"/>
      <c r="K32" s="132"/>
      <c r="L32" s="233"/>
      <c r="M32" s="30"/>
      <c r="N32" s="84" t="e">
        <f>ROUND(O32,-IF(ROUNDUP(LOG10(O32),0)&gt;3,ROUNDUP(LOG10(O32),0)-3,(IF(ROUNDUP(LOG10(O32),0)&gt;1,ROUNDUP(LOG10(O32),0)-2,0))))</f>
        <v>#DIV/0!</v>
      </c>
      <c r="O32" s="77" t="e">
        <f>AVERAGE(P32:S32)</f>
        <v>#DIV/0!</v>
      </c>
      <c r="P32" s="81"/>
      <c r="Q32" s="82"/>
      <c r="R32" s="78"/>
      <c r="S32" s="79"/>
    </row>
    <row r="33" spans="1:19" ht="17.25" customHeight="1">
      <c r="A33" s="292"/>
      <c r="B33" s="175"/>
      <c r="C33" s="128"/>
      <c r="D33" s="143"/>
      <c r="E33" s="130"/>
      <c r="F33" s="131"/>
      <c r="G33" s="164"/>
      <c r="H33" s="173"/>
      <c r="I33" s="174"/>
      <c r="J33" s="147"/>
      <c r="K33" s="132"/>
      <c r="L33" s="234"/>
      <c r="M33" s="30"/>
      <c r="N33" s="84"/>
      <c r="O33" s="77"/>
      <c r="P33" s="40"/>
      <c r="Q33" s="80"/>
      <c r="R33" s="78"/>
      <c r="S33" s="79"/>
    </row>
    <row r="34" spans="1:19" ht="17.25" customHeight="1">
      <c r="A34" s="292"/>
      <c r="B34" s="295"/>
      <c r="C34" s="128"/>
      <c r="D34" s="167"/>
      <c r="E34" s="130"/>
      <c r="F34" s="131"/>
      <c r="G34" s="164"/>
      <c r="H34" s="133"/>
      <c r="I34" s="134"/>
      <c r="J34" s="131"/>
      <c r="K34" s="132"/>
      <c r="L34" s="234"/>
      <c r="M34" s="30"/>
      <c r="N34" s="84" t="e">
        <f>ROUND(O34,-IF(ROUNDUP(LOG10(O34),0)&gt;3,ROUNDUP(LOG10(O34),0)-3,(IF(ROUNDUP(LOG10(O34),0)&gt;1,ROUNDUP(LOG10(O34),0)-2,0))))</f>
        <v>#DIV/0!</v>
      </c>
      <c r="O34" s="77" t="e">
        <f>AVERAGE(P34:S34)</f>
        <v>#DIV/0!</v>
      </c>
      <c r="P34" s="81"/>
      <c r="Q34" s="82"/>
      <c r="R34" s="78"/>
      <c r="S34" s="79"/>
    </row>
    <row r="35" spans="1:19" ht="17.25" customHeight="1">
      <c r="A35" s="292"/>
      <c r="B35" s="293"/>
      <c r="C35" s="128"/>
      <c r="D35" s="143"/>
      <c r="E35" s="130"/>
      <c r="F35" s="131"/>
      <c r="G35" s="164"/>
      <c r="H35" s="169"/>
      <c r="I35" s="134"/>
      <c r="J35" s="131"/>
      <c r="K35" s="132"/>
      <c r="L35" s="235"/>
      <c r="M35" s="30"/>
      <c r="N35" s="84"/>
      <c r="O35" s="77"/>
      <c r="P35" s="40"/>
      <c r="Q35" s="80"/>
      <c r="R35" s="78"/>
      <c r="S35" s="79"/>
    </row>
    <row r="36" spans="1:19" ht="17.25" customHeight="1">
      <c r="A36" s="292"/>
      <c r="B36" s="87"/>
      <c r="C36" s="128"/>
      <c r="D36" s="167"/>
      <c r="E36" s="130"/>
      <c r="F36" s="131"/>
      <c r="G36" s="164"/>
      <c r="H36" s="170"/>
      <c r="I36" s="134"/>
      <c r="J36" s="131"/>
      <c r="K36" s="132"/>
      <c r="L36" s="236"/>
      <c r="M36" s="30"/>
      <c r="N36" s="84" t="e">
        <f>ROUND(O36,-IF(ROUNDUP(LOG10(O36),0)&gt;3,ROUNDUP(LOG10(O36),0)-3,(IF(ROUNDUP(LOG10(O36),0)&gt;1,ROUNDUP(LOG10(O36),0)-2,0))))</f>
        <v>#DIV/0!</v>
      </c>
      <c r="O36" s="77" t="e">
        <f>AVERAGE(P36:S36)</f>
        <v>#DIV/0!</v>
      </c>
      <c r="P36" s="81"/>
      <c r="Q36" s="82"/>
      <c r="R36" s="78"/>
      <c r="S36" s="79"/>
    </row>
    <row r="37" spans="1:19" ht="17.25" customHeight="1">
      <c r="A37" s="292"/>
      <c r="B37" s="87"/>
      <c r="C37" s="176"/>
      <c r="D37" s="143"/>
      <c r="E37" s="130"/>
      <c r="F37" s="131"/>
      <c r="G37" s="164"/>
      <c r="H37" s="169"/>
      <c r="I37" s="130"/>
      <c r="J37" s="131"/>
      <c r="K37" s="132"/>
      <c r="L37" s="234"/>
      <c r="M37" s="30"/>
      <c r="N37" s="84"/>
      <c r="O37" s="77"/>
      <c r="P37" s="40"/>
      <c r="Q37" s="80"/>
      <c r="R37" s="78"/>
      <c r="S37" s="79"/>
    </row>
    <row r="38" spans="1:19" ht="17.25" customHeight="1">
      <c r="A38" s="292"/>
      <c r="B38" s="87"/>
      <c r="C38" s="176"/>
      <c r="D38" s="167"/>
      <c r="E38" s="130"/>
      <c r="F38" s="131"/>
      <c r="G38" s="164"/>
      <c r="H38" s="171"/>
      <c r="I38" s="130"/>
      <c r="J38" s="131"/>
      <c r="K38" s="132"/>
      <c r="L38" s="234"/>
      <c r="M38" s="30"/>
      <c r="N38" s="84" t="e">
        <f>ROUND(O38,-IF(ROUNDUP(LOG10(O38),0)&gt;3,ROUNDUP(LOG10(O38),0)-3,(IF(ROUNDUP(LOG10(O38),0)&gt;1,ROUNDUP(LOG10(O38),0)-2,0))))</f>
        <v>#DIV/0!</v>
      </c>
      <c r="O38" s="77" t="e">
        <f>AVERAGE(P38:S38)</f>
        <v>#DIV/0!</v>
      </c>
      <c r="P38" s="81"/>
      <c r="Q38" s="82"/>
      <c r="R38" s="78"/>
      <c r="S38" s="79"/>
    </row>
    <row r="39" spans="1:19" ht="17.25" customHeight="1">
      <c r="A39" s="126"/>
      <c r="B39" s="175"/>
      <c r="C39" s="176"/>
      <c r="D39" s="143"/>
      <c r="E39" s="130"/>
      <c r="F39" s="131"/>
      <c r="G39" s="164"/>
      <c r="H39" s="133"/>
      <c r="I39" s="134"/>
      <c r="J39" s="131"/>
      <c r="K39" s="132"/>
      <c r="L39" s="234"/>
      <c r="M39" s="30"/>
      <c r="N39" s="84"/>
      <c r="O39" s="77"/>
      <c r="P39" s="40"/>
      <c r="Q39" s="80"/>
      <c r="R39" s="78"/>
      <c r="S39" s="79"/>
    </row>
    <row r="40" spans="1:19" ht="17.25" customHeight="1">
      <c r="A40" s="292"/>
      <c r="B40" s="295"/>
      <c r="C40" s="176"/>
      <c r="D40" s="167"/>
      <c r="E40" s="130"/>
      <c r="F40" s="131"/>
      <c r="G40" s="164"/>
      <c r="H40" s="171"/>
      <c r="I40" s="130"/>
      <c r="J40" s="131"/>
      <c r="K40" s="132"/>
      <c r="L40" s="234"/>
      <c r="M40" s="30"/>
      <c r="N40" s="84" t="e">
        <f>ROUND(O40,-IF(ROUNDUP(LOG10(O40),0)&gt;3,ROUNDUP(LOG10(O40),0)-3,(IF(ROUNDUP(LOG10(O40),0)&gt;1,ROUNDUP(LOG10(O40),0)-2,0))))</f>
        <v>#DIV/0!</v>
      </c>
      <c r="O40" s="77" t="e">
        <f>AVERAGE(P40:S40)</f>
        <v>#DIV/0!</v>
      </c>
      <c r="P40" s="81"/>
      <c r="Q40" s="82"/>
      <c r="R40" s="78"/>
      <c r="S40" s="79"/>
    </row>
    <row r="41" spans="1:19" ht="17.25" customHeight="1">
      <c r="A41" s="126"/>
      <c r="B41" s="175"/>
      <c r="C41" s="176"/>
      <c r="D41" s="143"/>
      <c r="E41" s="130"/>
      <c r="F41" s="131"/>
      <c r="G41" s="164"/>
      <c r="H41" s="133"/>
      <c r="I41" s="134"/>
      <c r="J41" s="131"/>
      <c r="K41" s="132"/>
      <c r="L41" s="234"/>
      <c r="M41" s="30"/>
      <c r="N41" s="84"/>
      <c r="O41" s="77"/>
      <c r="P41" s="40"/>
      <c r="Q41" s="80"/>
      <c r="R41" s="78"/>
      <c r="S41" s="79"/>
    </row>
    <row r="42" spans="1:19" ht="17.25" customHeight="1">
      <c r="A42" s="292"/>
      <c r="B42" s="295"/>
      <c r="C42" s="176"/>
      <c r="D42" s="167"/>
      <c r="E42" s="130"/>
      <c r="F42" s="131"/>
      <c r="G42" s="164"/>
      <c r="H42" s="170"/>
      <c r="I42" s="134"/>
      <c r="J42" s="131"/>
      <c r="K42" s="132"/>
      <c r="L42" s="234"/>
      <c r="M42" s="30"/>
      <c r="N42" s="84" t="e">
        <f>ROUND(O42,-IF(ROUNDUP(LOG10(O42),0)&gt;3,ROUNDUP(LOG10(O42),0)-3,(IF(ROUNDUP(LOG10(O42),0)&gt;1,ROUNDUP(LOG10(O42),0)-2,0))))</f>
        <v>#DIV/0!</v>
      </c>
      <c r="O42" s="77" t="e">
        <f>AVERAGE(P42:S42)</f>
        <v>#DIV/0!</v>
      </c>
      <c r="P42" s="81"/>
      <c r="Q42" s="82"/>
      <c r="R42" s="78"/>
      <c r="S42" s="79"/>
    </row>
    <row r="43" spans="1:19" ht="17.25" customHeight="1">
      <c r="A43" s="126"/>
      <c r="B43" s="175"/>
      <c r="C43" s="176"/>
      <c r="D43" s="177"/>
      <c r="E43" s="178"/>
      <c r="F43" s="131"/>
      <c r="G43" s="163"/>
      <c r="H43" s="133"/>
      <c r="I43" s="134"/>
      <c r="J43" s="131"/>
      <c r="K43" s="132"/>
      <c r="L43" s="234"/>
      <c r="M43" s="30"/>
      <c r="N43" s="84"/>
      <c r="O43" s="77"/>
      <c r="P43" s="40"/>
      <c r="Q43" s="80"/>
      <c r="R43" s="78"/>
      <c r="S43" s="79"/>
    </row>
    <row r="44" spans="1:19" ht="17.25" customHeight="1">
      <c r="A44" s="126"/>
      <c r="B44" s="168"/>
      <c r="C44" s="176"/>
      <c r="D44" s="167"/>
      <c r="E44" s="130"/>
      <c r="F44" s="131"/>
      <c r="G44" s="164"/>
      <c r="H44" s="170"/>
      <c r="I44" s="134"/>
      <c r="J44" s="131"/>
      <c r="K44" s="132"/>
      <c r="L44" s="234"/>
      <c r="M44" s="30"/>
      <c r="N44" s="84" t="e">
        <f>ROUND(O44,-IF(ROUNDUP(LOG10(O44),0)&gt;3,ROUNDUP(LOG10(O44),0)-3,(IF(ROUNDUP(LOG10(O44),0)&gt;1,ROUNDUP(LOG10(O44),0)-2,0))))</f>
        <v>#DIV/0!</v>
      </c>
      <c r="O44" s="77" t="e">
        <f>AVERAGE(P44:S44)</f>
        <v>#DIV/0!</v>
      </c>
      <c r="P44" s="81"/>
      <c r="Q44" s="82"/>
      <c r="R44" s="78"/>
      <c r="S44" s="79"/>
    </row>
    <row r="45" spans="1:19" ht="17.25" customHeight="1">
      <c r="A45" s="126"/>
      <c r="B45" s="175"/>
      <c r="C45" s="176"/>
      <c r="D45" s="177"/>
      <c r="E45" s="178"/>
      <c r="F45" s="131"/>
      <c r="G45" s="163"/>
      <c r="H45" s="133"/>
      <c r="I45" s="134"/>
      <c r="J45" s="131"/>
      <c r="K45" s="132"/>
      <c r="L45" s="234"/>
      <c r="M45" s="30"/>
      <c r="N45" s="84"/>
      <c r="O45" s="77"/>
      <c r="P45" s="40"/>
      <c r="Q45" s="80"/>
      <c r="R45" s="78"/>
      <c r="S45" s="79"/>
    </row>
    <row r="46" spans="1:19" ht="17.25" customHeight="1">
      <c r="A46" s="126"/>
      <c r="B46" s="179"/>
      <c r="C46" s="176"/>
      <c r="D46" s="180"/>
      <c r="E46" s="178"/>
      <c r="F46" s="131"/>
      <c r="G46" s="163"/>
      <c r="H46" s="133"/>
      <c r="I46" s="134"/>
      <c r="J46" s="131"/>
      <c r="K46" s="132"/>
      <c r="L46" s="234"/>
      <c r="M46" s="30"/>
      <c r="N46" s="84" t="e">
        <f>ROUND(O46,-IF(ROUNDUP(LOG10(O46),0)&gt;3,ROUNDUP(LOG10(O46),0)-3,(IF(ROUNDUP(LOG10(O46),0)&gt;1,ROUNDUP(LOG10(O46),0)-2,0))))</f>
        <v>#DIV/0!</v>
      </c>
      <c r="O46" s="77" t="e">
        <f>AVERAGE(P46:S46)</f>
        <v>#DIV/0!</v>
      </c>
      <c r="P46" s="81"/>
      <c r="Q46" s="82"/>
      <c r="R46" s="78"/>
      <c r="S46" s="79"/>
    </row>
    <row r="47" spans="1:19" ht="17.25" customHeight="1">
      <c r="A47" s="126"/>
      <c r="B47" s="138"/>
      <c r="C47" s="128"/>
      <c r="D47" s="143"/>
      <c r="E47" s="130"/>
      <c r="F47" s="131"/>
      <c r="G47" s="163"/>
      <c r="H47" s="145"/>
      <c r="I47" s="146"/>
      <c r="J47" s="147"/>
      <c r="K47" s="132"/>
      <c r="L47" s="237"/>
      <c r="M47" s="29"/>
      <c r="N47" s="84"/>
      <c r="O47" s="77"/>
      <c r="P47" s="40"/>
      <c r="Q47" s="80"/>
      <c r="R47" s="78"/>
      <c r="S47" s="79"/>
    </row>
    <row r="48" spans="1:19" ht="17.25" customHeight="1">
      <c r="A48" s="126"/>
      <c r="B48" s="127"/>
      <c r="C48" s="128"/>
      <c r="D48" s="150"/>
      <c r="E48" s="130"/>
      <c r="F48" s="131"/>
      <c r="G48" s="163"/>
      <c r="H48" s="145"/>
      <c r="I48" s="146"/>
      <c r="J48" s="147"/>
      <c r="K48" s="132"/>
      <c r="L48" s="237"/>
      <c r="M48" s="29"/>
      <c r="N48" s="84" t="e">
        <f>ROUND(O48,-IF(ROUNDUP(LOG10(O48),0)&gt;3,ROUNDUP(LOG10(O48),0)-3,(IF(ROUNDUP(LOG10(O48),0)&gt;1,ROUNDUP(LOG10(O48),0)-2,0))))</f>
        <v>#DIV/0!</v>
      </c>
      <c r="O48" s="77" t="e">
        <f>AVERAGE(P48:S48)</f>
        <v>#DIV/0!</v>
      </c>
      <c r="P48" s="81"/>
      <c r="Q48" s="82"/>
      <c r="R48" s="78"/>
      <c r="S48" s="79"/>
    </row>
    <row r="49" spans="1:19" ht="17.25" customHeight="1">
      <c r="A49" s="126"/>
      <c r="B49" s="127"/>
      <c r="C49" s="128"/>
      <c r="D49" s="143"/>
      <c r="E49" s="130"/>
      <c r="F49" s="131"/>
      <c r="G49" s="163"/>
      <c r="H49" s="133"/>
      <c r="I49" s="134"/>
      <c r="J49" s="131"/>
      <c r="K49" s="132"/>
      <c r="L49" s="234"/>
      <c r="M49" s="30"/>
      <c r="N49" s="84"/>
      <c r="O49" s="77"/>
      <c r="P49" s="40"/>
      <c r="Q49" s="80"/>
      <c r="R49" s="78"/>
      <c r="S49" s="79"/>
    </row>
    <row r="50" spans="1:19" ht="17.25" customHeight="1">
      <c r="A50" s="126"/>
      <c r="B50" s="140"/>
      <c r="C50" s="128"/>
      <c r="D50" s="143"/>
      <c r="E50" s="130"/>
      <c r="F50" s="131"/>
      <c r="G50" s="163"/>
      <c r="H50" s="133"/>
      <c r="I50" s="134"/>
      <c r="J50" s="131"/>
      <c r="K50" s="132"/>
      <c r="L50" s="234"/>
      <c r="M50" s="30"/>
      <c r="N50" s="84" t="e">
        <f>ROUND(O50,-IF(ROUNDUP(LOG10(O50),0)&gt;3,ROUNDUP(LOG10(O50),0)-3,(IF(ROUNDUP(LOG10(O50),0)&gt;1,ROUNDUP(LOG10(O50),0)-2,0))))</f>
        <v>#DIV/0!</v>
      </c>
      <c r="O50" s="77" t="e">
        <f>AVERAGE(P50:S50)</f>
        <v>#DIV/0!</v>
      </c>
      <c r="P50" s="81"/>
      <c r="Q50" s="82"/>
      <c r="R50" s="78"/>
      <c r="S50" s="79"/>
    </row>
    <row r="51" spans="1:19" ht="17.25" customHeight="1">
      <c r="A51" s="126"/>
      <c r="B51" s="140"/>
      <c r="C51" s="128"/>
      <c r="D51" s="143"/>
      <c r="E51" s="130"/>
      <c r="F51" s="131"/>
      <c r="G51" s="163"/>
      <c r="H51" s="133"/>
      <c r="I51" s="134"/>
      <c r="J51" s="131"/>
      <c r="K51" s="132"/>
      <c r="L51" s="234"/>
      <c r="M51" s="30"/>
      <c r="N51" s="84"/>
      <c r="O51" s="77"/>
      <c r="P51" s="40"/>
      <c r="Q51" s="80"/>
      <c r="R51" s="78"/>
      <c r="S51" s="79"/>
    </row>
    <row r="52" spans="1:19" ht="17.25" customHeight="1">
      <c r="A52" s="126"/>
      <c r="B52" s="140"/>
      <c r="C52" s="128"/>
      <c r="D52" s="143"/>
      <c r="E52" s="130"/>
      <c r="F52" s="131"/>
      <c r="G52" s="163"/>
      <c r="H52" s="133"/>
      <c r="I52" s="134"/>
      <c r="J52" s="131"/>
      <c r="K52" s="132"/>
      <c r="L52" s="234"/>
      <c r="M52" s="30"/>
      <c r="N52" s="84" t="e">
        <f>ROUND(O52,-IF(ROUNDUP(LOG10(O52),0)&gt;3,ROUNDUP(LOG10(O52),0)-3,(IF(ROUNDUP(LOG10(O52),0)&gt;1,ROUNDUP(LOG10(O52),0)-2,0))))</f>
        <v>#DIV/0!</v>
      </c>
      <c r="O52" s="77" t="e">
        <f>AVERAGE(P52:S52)</f>
        <v>#DIV/0!</v>
      </c>
      <c r="P52" s="81"/>
      <c r="Q52" s="82"/>
      <c r="R52" s="78"/>
      <c r="S52" s="79"/>
    </row>
    <row r="53" spans="1:19" ht="17.25" customHeight="1">
      <c r="A53" s="126"/>
      <c r="B53" s="127"/>
      <c r="C53" s="128"/>
      <c r="D53" s="143"/>
      <c r="E53" s="130"/>
      <c r="F53" s="131"/>
      <c r="G53" s="163"/>
      <c r="H53" s="133"/>
      <c r="I53" s="134"/>
      <c r="J53" s="131"/>
      <c r="K53" s="132"/>
      <c r="L53" s="234"/>
      <c r="M53" s="30"/>
      <c r="N53" s="84"/>
      <c r="O53" s="77"/>
      <c r="P53" s="40"/>
      <c r="Q53" s="80"/>
      <c r="R53" s="78"/>
      <c r="S53" s="79"/>
    </row>
    <row r="54" spans="1:19" ht="17.25" customHeight="1">
      <c r="A54" s="126"/>
      <c r="B54" s="140"/>
      <c r="C54" s="128"/>
      <c r="D54" s="143"/>
      <c r="E54" s="130"/>
      <c r="F54" s="131"/>
      <c r="G54" s="163">
        <f>SUM(G9:G32)</f>
        <v>0</v>
      </c>
      <c r="H54" s="133"/>
      <c r="I54" s="134"/>
      <c r="J54" s="131"/>
      <c r="K54" s="132"/>
      <c r="L54" s="234"/>
      <c r="M54" s="30"/>
      <c r="N54" s="84" t="e">
        <f>ROUND(O54,-IF(ROUNDUP(LOG10(O54),0)&gt;3,ROUNDUP(LOG10(O54),0)-3,(IF(ROUNDUP(LOG10(O54),0)&gt;1,ROUNDUP(LOG10(O54),0)-2,0))))</f>
        <v>#DIV/0!</v>
      </c>
      <c r="O54" s="77" t="e">
        <f>AVERAGE(P54:S54)</f>
        <v>#DIV/0!</v>
      </c>
      <c r="P54" s="81"/>
      <c r="Q54" s="82"/>
      <c r="R54" s="78"/>
      <c r="S54" s="79"/>
    </row>
    <row r="55" spans="1:19" ht="17.25" customHeight="1">
      <c r="A55" s="126"/>
      <c r="B55" s="127"/>
      <c r="C55" s="128"/>
      <c r="D55" s="143"/>
      <c r="E55" s="130"/>
      <c r="F55" s="131"/>
      <c r="G55" s="163"/>
      <c r="H55" s="133"/>
      <c r="I55" s="134"/>
      <c r="J55" s="131"/>
      <c r="K55" s="132"/>
      <c r="L55" s="234"/>
      <c r="M55" s="30"/>
      <c r="N55" s="84"/>
      <c r="O55" s="77"/>
      <c r="P55" s="40"/>
      <c r="Q55" s="80"/>
      <c r="R55" s="78"/>
      <c r="S55" s="79"/>
    </row>
    <row r="56" spans="1:19" ht="17.25" customHeight="1">
      <c r="A56" s="153"/>
      <c r="B56" s="154"/>
      <c r="C56" s="155"/>
      <c r="D56" s="156"/>
      <c r="E56" s="157"/>
      <c r="F56" s="158"/>
      <c r="G56" s="181"/>
      <c r="H56" s="160"/>
      <c r="I56" s="161"/>
      <c r="J56" s="158"/>
      <c r="K56" s="159"/>
      <c r="L56" s="238"/>
      <c r="M56" s="30"/>
      <c r="N56" s="84" t="e">
        <f>ROUND(O56,-IF(ROUNDUP(LOG10(O56),0)&gt;3,ROUNDUP(LOG10(O56),0)-3,(IF(ROUNDUP(LOG10(O56),0)&gt;1,ROUNDUP(LOG10(O56),0)-2,0))))</f>
        <v>#DIV/0!</v>
      </c>
      <c r="O56" s="77" t="e">
        <f>AVERAGE(P56:S56)</f>
        <v>#DIV/0!</v>
      </c>
      <c r="P56" s="81"/>
      <c r="Q56" s="82"/>
      <c r="R56" s="78"/>
      <c r="S56" s="79"/>
    </row>
    <row r="57" spans="1:19" ht="17.25" customHeight="1">
      <c r="A57" s="165"/>
      <c r="B57" s="168"/>
      <c r="C57" s="188"/>
      <c r="D57" s="191"/>
      <c r="E57" s="185"/>
      <c r="F57" s="131"/>
      <c r="G57" s="132">
        <f t="shared" ref="G57:G72" si="0">D57*F57</f>
        <v>0</v>
      </c>
      <c r="H57" s="187"/>
      <c r="I57" s="134"/>
      <c r="J57" s="131"/>
      <c r="K57" s="132"/>
      <c r="L57" s="240"/>
      <c r="N57" s="84"/>
      <c r="O57" s="77"/>
      <c r="P57" s="40"/>
      <c r="Q57" s="80"/>
      <c r="R57" s="78"/>
      <c r="S57" s="79"/>
    </row>
    <row r="58" spans="1:19" ht="17.25" customHeight="1">
      <c r="A58" s="165"/>
      <c r="B58" s="168"/>
      <c r="C58" s="188"/>
      <c r="D58" s="184"/>
      <c r="E58" s="185"/>
      <c r="F58" s="131"/>
      <c r="G58" s="132">
        <f t="shared" si="0"/>
        <v>0</v>
      </c>
      <c r="H58" s="187"/>
      <c r="I58" s="134"/>
      <c r="J58" s="131"/>
      <c r="K58" s="132"/>
      <c r="L58" s="240"/>
      <c r="N58" s="84" t="e">
        <f>ROUND(O58,-IF(ROUNDUP(LOG10(O58),0)&gt;3,ROUNDUP(LOG10(O58),0)-3,(IF(ROUNDUP(LOG10(O58),0)&gt;1,ROUNDUP(LOG10(O58),0)-2,0))))</f>
        <v>#DIV/0!</v>
      </c>
      <c r="O58" s="77" t="e">
        <f>AVERAGE(P58:S58)</f>
        <v>#DIV/0!</v>
      </c>
      <c r="P58" s="81"/>
      <c r="Q58" s="82"/>
      <c r="R58" s="78"/>
      <c r="S58" s="79"/>
    </row>
    <row r="59" spans="1:19" ht="17.25" customHeight="1">
      <c r="A59" s="165"/>
      <c r="B59" s="168"/>
      <c r="C59" s="183"/>
      <c r="D59" s="191"/>
      <c r="E59" s="185"/>
      <c r="F59" s="131"/>
      <c r="G59" s="132">
        <f t="shared" si="0"/>
        <v>0</v>
      </c>
      <c r="H59" s="187"/>
      <c r="I59" s="134"/>
      <c r="J59" s="131"/>
      <c r="K59" s="132"/>
      <c r="L59" s="240"/>
      <c r="N59" s="84"/>
      <c r="O59" s="77"/>
      <c r="P59" s="40"/>
      <c r="Q59" s="80"/>
      <c r="R59" s="78"/>
      <c r="S59" s="79"/>
    </row>
    <row r="60" spans="1:19" ht="17.25" customHeight="1">
      <c r="A60" s="165"/>
      <c r="B60" s="168"/>
      <c r="C60" s="183"/>
      <c r="D60" s="184"/>
      <c r="E60" s="185"/>
      <c r="F60" s="131"/>
      <c r="G60" s="132">
        <f t="shared" si="0"/>
        <v>0</v>
      </c>
      <c r="H60" s="187"/>
      <c r="I60" s="134"/>
      <c r="J60" s="131"/>
      <c r="K60" s="132"/>
      <c r="L60" s="240"/>
      <c r="N60" s="84" t="e">
        <f>ROUND(O60,-IF(ROUNDUP(LOG10(O60),0)&gt;3,ROUNDUP(LOG10(O60),0)-3,(IF(ROUNDUP(LOG10(O60),0)&gt;1,ROUNDUP(LOG10(O60),0)-2,0))))</f>
        <v>#DIV/0!</v>
      </c>
      <c r="O60" s="77" t="e">
        <f>AVERAGE(P60:S60)</f>
        <v>#DIV/0!</v>
      </c>
      <c r="P60" s="81"/>
      <c r="Q60" s="82"/>
      <c r="R60" s="78"/>
      <c r="S60" s="79"/>
    </row>
    <row r="61" spans="1:19" ht="17.25" customHeight="1">
      <c r="A61" s="165"/>
      <c r="B61" s="168"/>
      <c r="C61" s="183"/>
      <c r="D61" s="184"/>
      <c r="E61" s="185"/>
      <c r="F61" s="131"/>
      <c r="G61" s="132">
        <f t="shared" si="0"/>
        <v>0</v>
      </c>
      <c r="H61" s="187"/>
      <c r="I61" s="134"/>
      <c r="J61" s="131"/>
      <c r="K61" s="132"/>
      <c r="L61" s="240"/>
      <c r="N61" s="84"/>
      <c r="O61" s="77"/>
      <c r="P61" s="40"/>
      <c r="Q61" s="80"/>
      <c r="R61" s="78"/>
      <c r="S61" s="79"/>
    </row>
    <row r="62" spans="1:19" ht="17.25" customHeight="1">
      <c r="A62" s="197"/>
      <c r="B62" s="212"/>
      <c r="C62" s="198"/>
      <c r="D62" s="201"/>
      <c r="E62" s="185"/>
      <c r="F62" s="158"/>
      <c r="G62" s="159">
        <f t="shared" si="0"/>
        <v>0</v>
      </c>
      <c r="H62" s="199"/>
      <c r="I62" s="161"/>
      <c r="J62" s="158"/>
      <c r="K62" s="159"/>
      <c r="L62" s="241"/>
      <c r="N62" s="84" t="e">
        <f>ROUND(O62,-IF(ROUNDUP(LOG10(O62),0)&gt;3,ROUNDUP(LOG10(O62),0)-3,(IF(ROUNDUP(LOG10(O62),0)&gt;1,ROUNDUP(LOG10(O62),0)-2,0))))</f>
        <v>#DIV/0!</v>
      </c>
      <c r="O62" s="77" t="e">
        <f>AVERAGE(P62:S62)</f>
        <v>#DIV/0!</v>
      </c>
      <c r="P62" s="81"/>
      <c r="Q62" s="82"/>
      <c r="R62" s="78"/>
      <c r="S62" s="79"/>
    </row>
    <row r="63" spans="1:19" ht="17.25" customHeight="1">
      <c r="A63" s="165"/>
      <c r="B63" s="168"/>
      <c r="C63" s="188"/>
      <c r="D63" s="184"/>
      <c r="E63" s="190"/>
      <c r="F63" s="131"/>
      <c r="G63" s="132"/>
      <c r="H63" s="187"/>
      <c r="I63" s="134"/>
      <c r="J63" s="131"/>
      <c r="K63" s="132"/>
      <c r="L63" s="240"/>
      <c r="N63" s="84"/>
      <c r="O63" s="77"/>
      <c r="P63" s="40"/>
      <c r="Q63" s="80"/>
      <c r="R63" s="78"/>
      <c r="S63" s="79"/>
    </row>
    <row r="64" spans="1:19" ht="17.25" customHeight="1">
      <c r="A64" s="165"/>
      <c r="B64" s="168"/>
      <c r="C64" s="188"/>
      <c r="D64" s="191"/>
      <c r="E64" s="185"/>
      <c r="F64" s="131"/>
      <c r="G64" s="132"/>
      <c r="H64" s="187"/>
      <c r="I64" s="134"/>
      <c r="J64" s="131"/>
      <c r="K64" s="132"/>
      <c r="L64" s="240"/>
      <c r="N64" s="84" t="e">
        <f>ROUND(O64,-IF(ROUNDUP(LOG10(O64),0)&gt;3,ROUNDUP(LOG10(O64),0)-3,(IF(ROUNDUP(LOG10(O64),0)&gt;1,ROUNDUP(LOG10(O64),0)-2,0))))</f>
        <v>#DIV/0!</v>
      </c>
      <c r="O64" s="77" t="e">
        <f>AVERAGE(P64:S64)</f>
        <v>#DIV/0!</v>
      </c>
      <c r="P64" s="81"/>
      <c r="Q64" s="82"/>
      <c r="R64" s="78"/>
      <c r="S64" s="79"/>
    </row>
    <row r="65" spans="1:19" ht="17.25" customHeight="1">
      <c r="A65" s="165"/>
      <c r="B65" s="168"/>
      <c r="C65" s="183"/>
      <c r="D65" s="189"/>
      <c r="E65" s="190"/>
      <c r="F65" s="131"/>
      <c r="G65" s="132">
        <f t="shared" si="0"/>
        <v>0</v>
      </c>
      <c r="H65" s="187"/>
      <c r="I65" s="134"/>
      <c r="J65" s="131"/>
      <c r="K65" s="132"/>
      <c r="L65" s="240"/>
      <c r="N65" s="84"/>
      <c r="O65" s="77"/>
      <c r="P65" s="40"/>
      <c r="Q65" s="80"/>
      <c r="R65" s="78"/>
      <c r="S65" s="79"/>
    </row>
    <row r="66" spans="1:19" ht="17.25" customHeight="1">
      <c r="A66" s="197"/>
      <c r="B66" s="212"/>
      <c r="C66" s="213"/>
      <c r="D66" s="201"/>
      <c r="E66" s="185"/>
      <c r="F66" s="158"/>
      <c r="G66" s="159">
        <f t="shared" si="0"/>
        <v>0</v>
      </c>
      <c r="H66" s="199"/>
      <c r="I66" s="161"/>
      <c r="J66" s="158"/>
      <c r="K66" s="159"/>
      <c r="L66" s="241"/>
      <c r="N66" s="84" t="e">
        <f>ROUND(O66,-IF(ROUNDUP(LOG10(O66),0)&gt;3,ROUNDUP(LOG10(O66),0)-3,(IF(ROUNDUP(LOG10(O66),0)&gt;1,ROUNDUP(LOG10(O66),0)-2,0))))</f>
        <v>#DIV/0!</v>
      </c>
      <c r="O66" s="77" t="e">
        <f>AVERAGE(P66:S66)</f>
        <v>#DIV/0!</v>
      </c>
      <c r="P66" s="81"/>
      <c r="Q66" s="82"/>
      <c r="R66" s="78"/>
      <c r="S66" s="79"/>
    </row>
    <row r="67" spans="1:19" ht="17.25" customHeight="1">
      <c r="A67" s="165"/>
      <c r="B67" s="168"/>
      <c r="C67" s="188"/>
      <c r="D67" s="184"/>
      <c r="E67" s="185"/>
      <c r="F67" s="131"/>
      <c r="G67" s="132">
        <f t="shared" si="0"/>
        <v>0</v>
      </c>
      <c r="H67" s="187"/>
      <c r="I67" s="134"/>
      <c r="J67" s="131"/>
      <c r="K67" s="132"/>
      <c r="L67" s="240"/>
      <c r="N67" s="84"/>
      <c r="O67" s="77"/>
      <c r="P67" s="40"/>
      <c r="Q67" s="80"/>
      <c r="R67" s="78"/>
      <c r="S67" s="79"/>
    </row>
    <row r="68" spans="1:19" ht="17.25" customHeight="1">
      <c r="A68" s="165"/>
      <c r="B68" s="168"/>
      <c r="C68" s="188"/>
      <c r="D68" s="184"/>
      <c r="E68" s="185"/>
      <c r="F68" s="131"/>
      <c r="G68" s="132">
        <f t="shared" si="0"/>
        <v>0</v>
      </c>
      <c r="H68" s="187"/>
      <c r="I68" s="134"/>
      <c r="J68" s="131"/>
      <c r="K68" s="132"/>
      <c r="L68" s="240"/>
      <c r="N68" s="84" t="e">
        <f>ROUND(O68,-IF(ROUNDUP(LOG10(O68),0)&gt;3,ROUNDUP(LOG10(O68),0)-3,(IF(ROUNDUP(LOG10(O68),0)&gt;1,ROUNDUP(LOG10(O68),0)-2,0))))</f>
        <v>#DIV/0!</v>
      </c>
      <c r="O68" s="77" t="e">
        <f>AVERAGE(P68:S68)</f>
        <v>#DIV/0!</v>
      </c>
      <c r="P68" s="81"/>
      <c r="Q68" s="82"/>
      <c r="R68" s="78"/>
      <c r="S68" s="79"/>
    </row>
    <row r="69" spans="1:19" ht="17.25" customHeight="1">
      <c r="A69" s="165"/>
      <c r="B69" s="168"/>
      <c r="C69" s="183"/>
      <c r="D69" s="184"/>
      <c r="E69" s="185"/>
      <c r="F69" s="131"/>
      <c r="G69" s="132">
        <f t="shared" si="0"/>
        <v>0</v>
      </c>
      <c r="H69" s="187"/>
      <c r="I69" s="134"/>
      <c r="J69" s="131"/>
      <c r="K69" s="132"/>
      <c r="L69" s="240"/>
      <c r="N69" s="84"/>
      <c r="O69" s="77"/>
      <c r="P69" s="40"/>
      <c r="Q69" s="80"/>
      <c r="R69" s="78"/>
      <c r="S69" s="79"/>
    </row>
    <row r="70" spans="1:19" ht="17.25" customHeight="1">
      <c r="A70" s="165"/>
      <c r="B70" s="168"/>
      <c r="C70" s="188"/>
      <c r="D70" s="184"/>
      <c r="E70" s="185"/>
      <c r="F70" s="131"/>
      <c r="G70" s="132">
        <f t="shared" si="0"/>
        <v>0</v>
      </c>
      <c r="H70" s="187"/>
      <c r="I70" s="134"/>
      <c r="J70" s="131"/>
      <c r="K70" s="132"/>
      <c r="L70" s="240"/>
      <c r="N70" s="84" t="e">
        <f>ROUND(O70,-IF(ROUNDUP(LOG10(O70),0)&gt;3,ROUNDUP(LOG10(O70),0)-3,(IF(ROUNDUP(LOG10(O70),0)&gt;1,ROUNDUP(LOG10(O70),0)-2,0))))</f>
        <v>#DIV/0!</v>
      </c>
      <c r="O70" s="77" t="e">
        <f>AVERAGE(P70:S70)</f>
        <v>#DIV/0!</v>
      </c>
      <c r="P70" s="81"/>
      <c r="Q70" s="82"/>
      <c r="R70" s="78"/>
      <c r="S70" s="79"/>
    </row>
    <row r="71" spans="1:19" ht="17.25" customHeight="1">
      <c r="A71" s="165"/>
      <c r="B71" s="168"/>
      <c r="C71" s="183"/>
      <c r="D71" s="189"/>
      <c r="E71" s="185"/>
      <c r="F71" s="131"/>
      <c r="G71" s="132">
        <f t="shared" si="0"/>
        <v>0</v>
      </c>
      <c r="H71" s="187"/>
      <c r="I71" s="134"/>
      <c r="J71" s="131"/>
      <c r="K71" s="132"/>
      <c r="L71" s="240"/>
      <c r="N71" s="84"/>
      <c r="O71" s="77"/>
      <c r="P71" s="40"/>
      <c r="Q71" s="80"/>
      <c r="R71" s="78"/>
      <c r="S71" s="79"/>
    </row>
    <row r="72" spans="1:19" ht="17.25" customHeight="1">
      <c r="A72" s="165"/>
      <c r="B72" s="168"/>
      <c r="C72" s="188"/>
      <c r="D72" s="184"/>
      <c r="E72" s="185"/>
      <c r="F72" s="131"/>
      <c r="G72" s="132">
        <f t="shared" si="0"/>
        <v>0</v>
      </c>
      <c r="H72" s="187"/>
      <c r="I72" s="134"/>
      <c r="J72" s="131"/>
      <c r="K72" s="132"/>
      <c r="L72" s="240"/>
      <c r="N72" s="84" t="e">
        <f>ROUND(O72,-IF(ROUNDUP(LOG10(O72),0)&gt;3,ROUNDUP(LOG10(O72),0)-3,(IF(ROUNDUP(LOG10(O72),0)&gt;1,ROUNDUP(LOG10(O72),0)-2,0))))</f>
        <v>#DIV/0!</v>
      </c>
      <c r="O72" s="77" t="e">
        <f>AVERAGE(P72:S72)</f>
        <v>#DIV/0!</v>
      </c>
      <c r="P72" s="81"/>
      <c r="Q72" s="82"/>
      <c r="R72" s="78"/>
      <c r="S72" s="79"/>
    </row>
    <row r="73" spans="1:19" ht="17.25" customHeight="1">
      <c r="A73" s="165"/>
      <c r="B73" s="168"/>
      <c r="C73" s="192"/>
      <c r="D73" s="184"/>
      <c r="E73" s="185"/>
      <c r="F73" s="131"/>
      <c r="G73" s="132"/>
      <c r="H73" s="187"/>
      <c r="I73" s="134"/>
      <c r="J73" s="131"/>
      <c r="K73" s="132"/>
      <c r="L73" s="240"/>
      <c r="N73" s="84"/>
      <c r="O73" s="77"/>
      <c r="P73" s="40"/>
      <c r="Q73" s="80"/>
      <c r="R73" s="78"/>
      <c r="S73" s="79"/>
    </row>
    <row r="74" spans="1:19" ht="17.25" customHeight="1">
      <c r="A74" s="165"/>
      <c r="B74" s="138"/>
      <c r="C74" s="183"/>
      <c r="D74" s="191"/>
      <c r="E74" s="231"/>
      <c r="F74" s="131"/>
      <c r="G74" s="132"/>
      <c r="H74" s="187"/>
      <c r="I74" s="134"/>
      <c r="J74" s="131"/>
      <c r="K74" s="132"/>
      <c r="L74" s="240"/>
      <c r="N74" s="84" t="e">
        <f>ROUND(O74,-IF(ROUNDUP(LOG10(O74),0)&gt;3,ROUNDUP(LOG10(O74),0)-3,(IF(ROUNDUP(LOG10(O74),0)&gt;1,ROUNDUP(LOG10(O74),0)-2,0))))</f>
        <v>#DIV/0!</v>
      </c>
      <c r="O74" s="77" t="e">
        <f>AVERAGE(P74:S74)</f>
        <v>#DIV/0!</v>
      </c>
      <c r="P74" s="81"/>
      <c r="Q74" s="82"/>
      <c r="R74" s="78"/>
      <c r="S74" s="79"/>
    </row>
    <row r="75" spans="1:19" ht="17.25" customHeight="1">
      <c r="A75" s="165"/>
      <c r="B75" s="168"/>
      <c r="C75" s="183"/>
      <c r="D75" s="189"/>
      <c r="E75" s="190"/>
      <c r="F75" s="131"/>
      <c r="G75" s="132">
        <f t="shared" ref="G75:G82" si="1">D75*F75</f>
        <v>0</v>
      </c>
      <c r="H75" s="187"/>
      <c r="I75" s="134"/>
      <c r="J75" s="131"/>
      <c r="K75" s="132"/>
      <c r="L75" s="240"/>
      <c r="N75" s="84"/>
      <c r="O75" s="77"/>
      <c r="P75" s="40"/>
      <c r="Q75" s="80"/>
      <c r="R75" s="78"/>
      <c r="S75" s="79"/>
    </row>
    <row r="76" spans="1:19" ht="17.25" customHeight="1">
      <c r="A76" s="165"/>
      <c r="B76" s="168"/>
      <c r="C76" s="188"/>
      <c r="D76" s="184"/>
      <c r="E76" s="185"/>
      <c r="F76" s="131"/>
      <c r="G76" s="132">
        <f t="shared" si="1"/>
        <v>0</v>
      </c>
      <c r="H76" s="187"/>
      <c r="I76" s="134"/>
      <c r="J76" s="131"/>
      <c r="K76" s="132"/>
      <c r="L76" s="240"/>
      <c r="N76" s="84" t="e">
        <f>ROUND(O76,-IF(ROUNDUP(LOG10(O76),0)&gt;3,ROUNDUP(LOG10(O76),0)-3,(IF(ROUNDUP(LOG10(O76),0)&gt;1,ROUNDUP(LOG10(O76),0)-2,0))))</f>
        <v>#DIV/0!</v>
      </c>
      <c r="O76" s="77" t="e">
        <f>AVERAGE(P76:S76)</f>
        <v>#DIV/0!</v>
      </c>
      <c r="P76" s="81"/>
      <c r="Q76" s="82"/>
      <c r="R76" s="78"/>
      <c r="S76" s="79"/>
    </row>
    <row r="77" spans="1:19" ht="17.25" customHeight="1">
      <c r="A77" s="165"/>
      <c r="B77" s="168"/>
      <c r="C77" s="183"/>
      <c r="D77" s="191"/>
      <c r="E77" s="185"/>
      <c r="F77" s="131"/>
      <c r="G77" s="132">
        <f t="shared" si="1"/>
        <v>0</v>
      </c>
      <c r="H77" s="187"/>
      <c r="I77" s="134"/>
      <c r="J77" s="131"/>
      <c r="K77" s="132"/>
      <c r="L77" s="240"/>
      <c r="N77" s="84"/>
      <c r="O77" s="77"/>
      <c r="P77" s="40"/>
      <c r="Q77" s="80"/>
      <c r="R77" s="78"/>
      <c r="S77" s="79"/>
    </row>
    <row r="78" spans="1:19" ht="17.25" customHeight="1">
      <c r="A78" s="165"/>
      <c r="B78" s="168"/>
      <c r="C78" s="183"/>
      <c r="D78" s="184"/>
      <c r="E78" s="190"/>
      <c r="F78" s="131"/>
      <c r="G78" s="132">
        <f t="shared" si="1"/>
        <v>0</v>
      </c>
      <c r="H78" s="187"/>
      <c r="I78" s="134"/>
      <c r="J78" s="131"/>
      <c r="K78" s="132"/>
      <c r="L78" s="240"/>
      <c r="N78" s="84" t="e">
        <f>ROUND(O78,-IF(ROUNDUP(LOG10(O78),0)&gt;3,ROUNDUP(LOG10(O78),0)-3,(IF(ROUNDUP(LOG10(O78),0)&gt;1,ROUNDUP(LOG10(O78),0)-2,0))))</f>
        <v>#DIV/0!</v>
      </c>
      <c r="O78" s="77" t="e">
        <f>AVERAGE(P78:S78)</f>
        <v>#DIV/0!</v>
      </c>
      <c r="P78" s="81"/>
      <c r="Q78" s="82"/>
      <c r="R78" s="78"/>
      <c r="S78" s="79"/>
    </row>
    <row r="79" spans="1:19" ht="17.25" customHeight="1">
      <c r="A79" s="165"/>
      <c r="B79" s="168"/>
      <c r="C79" s="183"/>
      <c r="D79" s="191"/>
      <c r="E79" s="185"/>
      <c r="F79" s="131"/>
      <c r="G79" s="132">
        <f t="shared" si="1"/>
        <v>0</v>
      </c>
      <c r="H79" s="187"/>
      <c r="I79" s="134"/>
      <c r="J79" s="131"/>
      <c r="K79" s="132"/>
      <c r="L79" s="240"/>
      <c r="N79" s="84"/>
      <c r="O79" s="77"/>
      <c r="P79" s="40"/>
      <c r="Q79" s="80"/>
      <c r="R79" s="78"/>
      <c r="S79" s="79"/>
    </row>
    <row r="80" spans="1:19" ht="17.25" customHeight="1">
      <c r="A80" s="165"/>
      <c r="B80" s="168"/>
      <c r="C80" s="183"/>
      <c r="D80" s="184"/>
      <c r="E80" s="190"/>
      <c r="F80" s="131"/>
      <c r="G80" s="132">
        <f t="shared" si="1"/>
        <v>0</v>
      </c>
      <c r="H80" s="187"/>
      <c r="I80" s="134"/>
      <c r="J80" s="131"/>
      <c r="K80" s="132"/>
      <c r="L80" s="240"/>
      <c r="N80" s="84" t="e">
        <f>ROUND(O80,-IF(ROUNDUP(LOG10(O80),0)&gt;3,ROUNDUP(LOG10(O80),0)-3,(IF(ROUNDUP(LOG10(O80),0)&gt;1,ROUNDUP(LOG10(O80),0)-2,0))))</f>
        <v>#DIV/0!</v>
      </c>
      <c r="O80" s="77" t="e">
        <f>AVERAGE(P80:S80)</f>
        <v>#DIV/0!</v>
      </c>
      <c r="P80" s="81"/>
      <c r="Q80" s="82"/>
      <c r="R80" s="78"/>
      <c r="S80" s="79"/>
    </row>
    <row r="81" spans="1:19" ht="17.25" customHeight="1">
      <c r="A81" s="165"/>
      <c r="B81" s="139"/>
      <c r="C81" s="188"/>
      <c r="D81" s="189"/>
      <c r="E81" s="185"/>
      <c r="F81" s="131"/>
      <c r="G81" s="132">
        <f t="shared" si="1"/>
        <v>0</v>
      </c>
      <c r="H81" s="195"/>
      <c r="I81" s="174"/>
      <c r="J81" s="147"/>
      <c r="K81" s="132"/>
      <c r="L81" s="240"/>
      <c r="N81" s="84"/>
      <c r="O81" s="77"/>
      <c r="P81" s="40"/>
      <c r="Q81" s="80"/>
      <c r="R81" s="78"/>
      <c r="S81" s="79"/>
    </row>
    <row r="82" spans="1:19" ht="17.25" customHeight="1">
      <c r="A82" s="165"/>
      <c r="B82" s="168"/>
      <c r="C82" s="188"/>
      <c r="D82" s="191"/>
      <c r="E82" s="190"/>
      <c r="F82" s="131"/>
      <c r="G82" s="132">
        <f t="shared" si="1"/>
        <v>0</v>
      </c>
      <c r="H82" s="189"/>
      <c r="I82" s="190"/>
      <c r="J82" s="131"/>
      <c r="K82" s="132"/>
      <c r="L82" s="240"/>
      <c r="N82" s="84" t="e">
        <f>ROUND(O82,-IF(ROUNDUP(LOG10(O82),0)&gt;3,ROUNDUP(LOG10(O82),0)-3,(IF(ROUNDUP(LOG10(O82),0)&gt;1,ROUNDUP(LOG10(O82),0)-2,0))))</f>
        <v>#DIV/0!</v>
      </c>
      <c r="O82" s="77" t="e">
        <f>AVERAGE(P82:S82)</f>
        <v>#DIV/0!</v>
      </c>
      <c r="P82" s="81"/>
      <c r="Q82" s="82"/>
      <c r="R82" s="78"/>
      <c r="S82" s="79"/>
    </row>
    <row r="83" spans="1:19" ht="17.25" customHeight="1">
      <c r="A83" s="165"/>
      <c r="B83" s="194"/>
      <c r="C83" s="183"/>
      <c r="D83" s="184"/>
      <c r="E83" s="185"/>
      <c r="F83" s="131"/>
      <c r="G83" s="132"/>
      <c r="H83" s="187"/>
      <c r="I83" s="134"/>
      <c r="J83" s="131"/>
      <c r="K83" s="132"/>
      <c r="L83" s="240"/>
      <c r="N83" s="84"/>
      <c r="O83" s="77"/>
      <c r="P83" s="40"/>
      <c r="Q83" s="80"/>
      <c r="R83" s="78"/>
      <c r="S83" s="79"/>
    </row>
    <row r="84" spans="1:19" ht="17.25" customHeight="1">
      <c r="A84" s="165"/>
      <c r="B84" s="139"/>
      <c r="C84" s="183"/>
      <c r="D84" s="204"/>
      <c r="E84" s="185"/>
      <c r="F84" s="131"/>
      <c r="G84" s="132">
        <f>D84*F84</f>
        <v>0</v>
      </c>
      <c r="H84" s="187"/>
      <c r="I84" s="134"/>
      <c r="J84" s="131"/>
      <c r="K84" s="132"/>
      <c r="L84" s="240"/>
      <c r="N84" s="84" t="e">
        <f>ROUND(O84,-IF(ROUNDUP(LOG10(O84),0)&gt;3,ROUNDUP(LOG10(O84),0)-3,(IF(ROUNDUP(LOG10(O84),0)&gt;1,ROUNDUP(LOG10(O84),0)-2,0))))</f>
        <v>#DIV/0!</v>
      </c>
      <c r="O84" s="77" t="e">
        <f>AVERAGE(P84:S84)</f>
        <v>#DIV/0!</v>
      </c>
      <c r="P84" s="81"/>
      <c r="Q84" s="82"/>
      <c r="R84" s="78"/>
      <c r="S84" s="79"/>
    </row>
    <row r="85" spans="1:19" ht="17.25" customHeight="1">
      <c r="A85" s="165"/>
      <c r="B85" s="194"/>
      <c r="C85" s="183"/>
      <c r="D85" s="204"/>
      <c r="E85" s="185"/>
      <c r="F85" s="131"/>
      <c r="G85" s="132">
        <f t="shared" ref="G85:G94" si="2">D85*F85</f>
        <v>0</v>
      </c>
      <c r="H85" s="187"/>
      <c r="I85" s="134"/>
      <c r="J85" s="131"/>
      <c r="K85" s="132"/>
      <c r="L85" s="240"/>
      <c r="N85" s="84"/>
      <c r="O85" s="77"/>
      <c r="P85" s="40"/>
      <c r="Q85" s="80"/>
      <c r="R85" s="78"/>
      <c r="S85" s="79"/>
    </row>
    <row r="86" spans="1:19" ht="17.25" customHeight="1">
      <c r="A86" s="197"/>
      <c r="B86" s="219"/>
      <c r="C86" s="198"/>
      <c r="D86" s="214"/>
      <c r="E86" s="202"/>
      <c r="F86" s="158"/>
      <c r="G86" s="132">
        <f t="shared" si="2"/>
        <v>0</v>
      </c>
      <c r="H86" s="199"/>
      <c r="I86" s="161"/>
      <c r="J86" s="158"/>
      <c r="K86" s="159"/>
      <c r="L86" s="240"/>
      <c r="N86" s="84" t="e">
        <f>ROUND(O86,-IF(ROUNDUP(LOG10(O86),0)&gt;3,ROUNDUP(LOG10(O86),0)-3,(IF(ROUNDUP(LOG10(O86),0)&gt;1,ROUNDUP(LOG10(O86),0)-2,0))))</f>
        <v>#DIV/0!</v>
      </c>
      <c r="O86" s="77" t="e">
        <f>AVERAGE(P86:S86)</f>
        <v>#DIV/0!</v>
      </c>
      <c r="P86" s="81"/>
      <c r="Q86" s="82"/>
      <c r="R86" s="78"/>
      <c r="S86" s="79"/>
    </row>
    <row r="87" spans="1:19" ht="17.25" customHeight="1">
      <c r="A87" s="165"/>
      <c r="B87" s="168"/>
      <c r="C87" s="183"/>
      <c r="D87" s="189"/>
      <c r="E87" s="190"/>
      <c r="F87" s="131"/>
      <c r="G87" s="132">
        <f t="shared" si="2"/>
        <v>0</v>
      </c>
      <c r="H87" s="187"/>
      <c r="I87" s="134"/>
      <c r="J87" s="131"/>
      <c r="K87" s="132"/>
      <c r="L87" s="240"/>
      <c r="N87" s="84"/>
      <c r="O87" s="77"/>
      <c r="P87" s="40"/>
      <c r="Q87" s="80"/>
      <c r="R87" s="78"/>
      <c r="S87" s="79"/>
    </row>
    <row r="88" spans="1:19" ht="17.25" customHeight="1">
      <c r="A88" s="165"/>
      <c r="B88" s="168"/>
      <c r="C88" s="192"/>
      <c r="D88" s="204"/>
      <c r="E88" s="185"/>
      <c r="F88" s="205"/>
      <c r="G88" s="206">
        <f t="shared" si="2"/>
        <v>0</v>
      </c>
      <c r="H88" s="187"/>
      <c r="I88" s="134"/>
      <c r="J88" s="131"/>
      <c r="K88" s="132"/>
      <c r="L88" s="240"/>
      <c r="N88" s="84" t="e">
        <f>ROUND(O88,-IF(ROUNDUP(LOG10(O88),0)&gt;3,ROUNDUP(LOG10(O88),0)-3,(IF(ROUNDUP(LOG10(O88),0)&gt;1,ROUNDUP(LOG10(O88),0)-2,0))))</f>
        <v>#DIV/0!</v>
      </c>
      <c r="O88" s="77" t="e">
        <f>AVERAGE(P88:S88)</f>
        <v>#DIV/0!</v>
      </c>
      <c r="P88" s="81"/>
      <c r="Q88" s="82"/>
      <c r="R88" s="78"/>
      <c r="S88" s="79"/>
    </row>
    <row r="89" spans="1:19" ht="17.25" customHeight="1">
      <c r="A89" s="165"/>
      <c r="B89" s="168"/>
      <c r="C89" s="188"/>
      <c r="D89" s="184"/>
      <c r="E89" s="185"/>
      <c r="F89" s="131"/>
      <c r="G89" s="132">
        <f t="shared" si="2"/>
        <v>0</v>
      </c>
      <c r="H89" s="187"/>
      <c r="I89" s="134"/>
      <c r="J89" s="131"/>
      <c r="K89" s="132"/>
      <c r="L89" s="240"/>
      <c r="N89" s="84"/>
      <c r="O89" s="77"/>
      <c r="P89" s="40"/>
      <c r="Q89" s="80"/>
      <c r="R89" s="78"/>
      <c r="S89" s="79"/>
    </row>
    <row r="90" spans="1:19" ht="17.25" customHeight="1">
      <c r="A90" s="165"/>
      <c r="B90" s="168"/>
      <c r="C90" s="188"/>
      <c r="D90" s="191"/>
      <c r="E90" s="255"/>
      <c r="F90" s="131"/>
      <c r="G90" s="132">
        <f t="shared" si="2"/>
        <v>0</v>
      </c>
      <c r="H90" s="187"/>
      <c r="I90" s="134"/>
      <c r="J90" s="131"/>
      <c r="K90" s="132"/>
      <c r="L90" s="240"/>
      <c r="N90" s="84" t="e">
        <f>ROUND(O90,-IF(ROUNDUP(LOG10(O90),0)&gt;3,ROUNDUP(LOG10(O90),0)-3,(IF(ROUNDUP(LOG10(O90),0)&gt;1,ROUNDUP(LOG10(O90),0)-2,0))))</f>
        <v>#DIV/0!</v>
      </c>
      <c r="O90" s="77" t="e">
        <f>AVERAGE(P90:S90)</f>
        <v>#DIV/0!</v>
      </c>
      <c r="P90" s="81"/>
      <c r="Q90" s="82"/>
      <c r="R90" s="78"/>
      <c r="S90" s="79"/>
    </row>
    <row r="91" spans="1:19" ht="17.25" customHeight="1">
      <c r="A91" s="165"/>
      <c r="B91" s="168"/>
      <c r="C91" s="188"/>
      <c r="D91" s="184"/>
      <c r="E91" s="185"/>
      <c r="F91" s="131"/>
      <c r="G91" s="132">
        <f t="shared" si="2"/>
        <v>0</v>
      </c>
      <c r="H91" s="187"/>
      <c r="I91" s="134"/>
      <c r="J91" s="131"/>
      <c r="K91" s="132"/>
      <c r="L91" s="240"/>
      <c r="N91" s="84"/>
      <c r="O91" s="77"/>
      <c r="P91" s="40"/>
      <c r="Q91" s="80"/>
      <c r="R91" s="78"/>
      <c r="S91" s="79"/>
    </row>
    <row r="92" spans="1:19" ht="17.25" customHeight="1">
      <c r="A92" s="165"/>
      <c r="B92" s="168"/>
      <c r="C92" s="188"/>
      <c r="D92" s="191"/>
      <c r="E92" s="255"/>
      <c r="F92" s="131"/>
      <c r="G92" s="132">
        <f t="shared" si="2"/>
        <v>0</v>
      </c>
      <c r="H92" s="187"/>
      <c r="I92" s="134"/>
      <c r="J92" s="131"/>
      <c r="K92" s="132"/>
      <c r="L92" s="240"/>
      <c r="N92" s="84" t="e">
        <f>ROUND(O92,-IF(ROUNDUP(LOG10(O92),0)&gt;3,ROUNDUP(LOG10(O92),0)-3,(IF(ROUNDUP(LOG10(O92),0)&gt;1,ROUNDUP(LOG10(O92),0)-2,0))))</f>
        <v>#DIV/0!</v>
      </c>
      <c r="O92" s="77" t="e">
        <f>AVERAGE(P92:S92)</f>
        <v>#DIV/0!</v>
      </c>
      <c r="P92" s="81"/>
      <c r="Q92" s="82"/>
      <c r="R92" s="78"/>
      <c r="S92" s="79"/>
    </row>
    <row r="93" spans="1:19" ht="17.25" customHeight="1">
      <c r="A93" s="165"/>
      <c r="B93" s="168"/>
      <c r="C93" s="183"/>
      <c r="D93" s="189"/>
      <c r="E93" s="185"/>
      <c r="F93" s="131"/>
      <c r="G93" s="132">
        <f t="shared" si="2"/>
        <v>0</v>
      </c>
      <c r="H93" s="187"/>
      <c r="I93" s="134"/>
      <c r="J93" s="131"/>
      <c r="K93" s="132"/>
      <c r="L93" s="240"/>
      <c r="N93" s="84"/>
      <c r="O93" s="77"/>
      <c r="P93" s="40"/>
      <c r="Q93" s="80"/>
      <c r="R93" s="78"/>
      <c r="S93" s="79"/>
    </row>
    <row r="94" spans="1:19" ht="17.25" customHeight="1">
      <c r="A94" s="165"/>
      <c r="B94" s="168"/>
      <c r="C94" s="213"/>
      <c r="D94" s="184"/>
      <c r="E94" s="185"/>
      <c r="F94" s="131"/>
      <c r="G94" s="132">
        <f t="shared" si="2"/>
        <v>0</v>
      </c>
      <c r="H94" s="187"/>
      <c r="I94" s="134"/>
      <c r="J94" s="131"/>
      <c r="K94" s="132"/>
      <c r="L94" s="240"/>
      <c r="N94" s="84" t="e">
        <f>ROUND(O94,-IF(ROUNDUP(LOG10(O94),0)&gt;3,ROUNDUP(LOG10(O94),0)-3,(IF(ROUNDUP(LOG10(O94),0)&gt;1,ROUNDUP(LOG10(O94),0)-2,0))))</f>
        <v>#DIV/0!</v>
      </c>
      <c r="O94" s="77" t="e">
        <f>AVERAGE(P94:S94)</f>
        <v>#DIV/0!</v>
      </c>
      <c r="P94" s="81"/>
      <c r="Q94" s="82"/>
      <c r="R94" s="78"/>
      <c r="S94" s="79"/>
    </row>
    <row r="95" spans="1:19" ht="17.25" customHeight="1">
      <c r="A95" s="165"/>
      <c r="B95" s="168"/>
      <c r="C95" s="183"/>
      <c r="D95" s="184"/>
      <c r="E95" s="185"/>
      <c r="F95" s="131"/>
      <c r="G95" s="132"/>
      <c r="H95" s="187"/>
      <c r="I95" s="134"/>
      <c r="J95" s="131"/>
      <c r="K95" s="132"/>
      <c r="L95" s="240"/>
      <c r="N95" s="84"/>
      <c r="O95" s="77"/>
      <c r="P95" s="40"/>
      <c r="Q95" s="80"/>
      <c r="R95" s="78"/>
      <c r="S95" s="79"/>
    </row>
    <row r="96" spans="1:19" ht="17.25" customHeight="1">
      <c r="A96" s="165"/>
      <c r="B96" s="194"/>
      <c r="C96" s="183"/>
      <c r="D96" s="184"/>
      <c r="E96" s="185"/>
      <c r="F96" s="131"/>
      <c r="G96" s="132">
        <f>SUM(G57:G94)</f>
        <v>0</v>
      </c>
      <c r="H96" s="187"/>
      <c r="I96" s="134"/>
      <c r="J96" s="131"/>
      <c r="K96" s="132"/>
      <c r="L96" s="240"/>
      <c r="N96" s="84" t="e">
        <f>ROUND(O96,-IF(ROUNDUP(LOG10(O96),0)&gt;3,ROUNDUP(LOG10(O96),0)-3,(IF(ROUNDUP(LOG10(O96),0)&gt;1,ROUNDUP(LOG10(O96),0)-2,0))))</f>
        <v>#DIV/0!</v>
      </c>
      <c r="O96" s="77" t="e">
        <f>AVERAGE(P96:S96)</f>
        <v>#DIV/0!</v>
      </c>
      <c r="P96" s="81"/>
      <c r="Q96" s="82"/>
      <c r="R96" s="78"/>
      <c r="S96" s="79"/>
    </row>
    <row r="97" spans="1:19" ht="17.25" customHeight="1">
      <c r="A97" s="165"/>
      <c r="B97" s="168"/>
      <c r="C97" s="183"/>
      <c r="D97" s="184"/>
      <c r="E97" s="185"/>
      <c r="F97" s="131"/>
      <c r="G97" s="132"/>
      <c r="H97" s="187"/>
      <c r="I97" s="134"/>
      <c r="J97" s="131"/>
      <c r="K97" s="132"/>
      <c r="L97" s="240"/>
      <c r="N97" s="84"/>
      <c r="O97" s="77"/>
      <c r="P97" s="40"/>
      <c r="Q97" s="80"/>
      <c r="R97" s="78"/>
      <c r="S97" s="79"/>
    </row>
    <row r="98" spans="1:19" ht="17.25" customHeight="1">
      <c r="A98" s="165"/>
      <c r="B98" s="168"/>
      <c r="C98" s="183"/>
      <c r="D98" s="184"/>
      <c r="E98" s="185"/>
      <c r="F98" s="131"/>
      <c r="G98" s="132"/>
      <c r="H98" s="187"/>
      <c r="I98" s="134"/>
      <c r="J98" s="131"/>
      <c r="K98" s="132"/>
      <c r="L98" s="240"/>
      <c r="N98" s="84" t="e">
        <f>ROUND(O98,-IF(ROUNDUP(LOG10(O98),0)&gt;3,ROUNDUP(LOG10(O98),0)-3,(IF(ROUNDUP(LOG10(O98),0)&gt;1,ROUNDUP(LOG10(O98),0)-2,0))))</f>
        <v>#DIV/0!</v>
      </c>
      <c r="O98" s="77" t="e">
        <f>AVERAGE(P98:S98)</f>
        <v>#DIV/0!</v>
      </c>
      <c r="P98" s="81"/>
      <c r="Q98" s="82"/>
      <c r="R98" s="78"/>
      <c r="S98" s="79"/>
    </row>
    <row r="99" spans="1:19" ht="17.25" customHeight="1">
      <c r="A99" s="165"/>
      <c r="B99" s="168"/>
      <c r="C99" s="183"/>
      <c r="D99" s="184"/>
      <c r="E99" s="185"/>
      <c r="F99" s="131"/>
      <c r="G99" s="132"/>
      <c r="H99" s="187"/>
      <c r="I99" s="134"/>
      <c r="J99" s="131"/>
      <c r="K99" s="132"/>
      <c r="L99" s="240"/>
      <c r="N99" s="84"/>
      <c r="O99" s="77"/>
      <c r="P99" s="40"/>
      <c r="Q99" s="80"/>
      <c r="R99" s="78"/>
      <c r="S99" s="79"/>
    </row>
    <row r="100" spans="1:19" ht="17.25" customHeight="1">
      <c r="A100" s="165"/>
      <c r="B100" s="168"/>
      <c r="C100" s="183"/>
      <c r="D100" s="184"/>
      <c r="E100" s="185"/>
      <c r="F100" s="131"/>
      <c r="G100" s="132"/>
      <c r="H100" s="187"/>
      <c r="I100" s="134"/>
      <c r="J100" s="131"/>
      <c r="K100" s="132"/>
      <c r="L100" s="240"/>
      <c r="N100" s="84" t="e">
        <f>ROUND(O100,-IF(ROUNDUP(LOG10(O100),0)&gt;3,ROUNDUP(LOG10(O100),0)-3,(IF(ROUNDUP(LOG10(O100),0)&gt;1,ROUNDUP(LOG10(O100),0)-2,0))))</f>
        <v>#DIV/0!</v>
      </c>
      <c r="O100" s="77" t="e">
        <f>AVERAGE(P100:S100)</f>
        <v>#DIV/0!</v>
      </c>
      <c r="P100" s="81"/>
      <c r="Q100" s="82"/>
      <c r="R100" s="78"/>
      <c r="S100" s="79"/>
    </row>
    <row r="101" spans="1:19" ht="17.25" customHeight="1">
      <c r="A101" s="165"/>
      <c r="B101" s="139"/>
      <c r="C101" s="183"/>
      <c r="D101" s="191"/>
      <c r="E101" s="185"/>
      <c r="F101" s="131"/>
      <c r="G101" s="132"/>
      <c r="H101" s="187"/>
      <c r="I101" s="134"/>
      <c r="J101" s="131"/>
      <c r="K101" s="132"/>
      <c r="L101" s="240"/>
      <c r="N101" s="84"/>
      <c r="O101" s="77"/>
      <c r="P101" s="40"/>
      <c r="Q101" s="80"/>
      <c r="R101" s="78"/>
      <c r="S101" s="79"/>
    </row>
    <row r="102" spans="1:19" ht="17.25" customHeight="1">
      <c r="A102" s="165"/>
      <c r="B102" s="139"/>
      <c r="C102" s="183"/>
      <c r="D102" s="191"/>
      <c r="E102" s="185"/>
      <c r="F102" s="131"/>
      <c r="G102" s="132"/>
      <c r="H102" s="187"/>
      <c r="I102" s="134"/>
      <c r="J102" s="131"/>
      <c r="K102" s="132"/>
      <c r="L102" s="240"/>
      <c r="N102" s="84" t="e">
        <f>ROUND(O102,-IF(ROUNDUP(LOG10(O102),0)&gt;3,ROUNDUP(LOG10(O102),0)-3,(IF(ROUNDUP(LOG10(O102),0)&gt;1,ROUNDUP(LOG10(O102),0)-2,0))))</f>
        <v>#DIV/0!</v>
      </c>
      <c r="O102" s="77" t="e">
        <f>AVERAGE(P102:S102)</f>
        <v>#DIV/0!</v>
      </c>
      <c r="P102" s="81"/>
      <c r="Q102" s="82"/>
      <c r="R102" s="78"/>
      <c r="S102" s="79"/>
    </row>
    <row r="103" spans="1:19" ht="17.25" customHeight="1">
      <c r="A103" s="165"/>
      <c r="B103" s="168"/>
      <c r="C103" s="183"/>
      <c r="D103" s="184"/>
      <c r="E103" s="185"/>
      <c r="F103" s="131"/>
      <c r="G103" s="132"/>
      <c r="H103" s="187"/>
      <c r="I103" s="134"/>
      <c r="J103" s="131"/>
      <c r="K103" s="132"/>
      <c r="L103" s="240"/>
      <c r="N103" s="84"/>
      <c r="O103" s="77"/>
      <c r="P103" s="40"/>
      <c r="Q103" s="80"/>
      <c r="R103" s="78"/>
      <c r="S103" s="79"/>
    </row>
    <row r="104" spans="1:19" ht="17.25" customHeight="1">
      <c r="A104" s="165"/>
      <c r="B104" s="168"/>
      <c r="C104" s="188"/>
      <c r="D104" s="184"/>
      <c r="E104" s="185"/>
      <c r="F104" s="131"/>
      <c r="G104" s="132">
        <f>D104*F104</f>
        <v>0</v>
      </c>
      <c r="H104" s="187"/>
      <c r="I104" s="134"/>
      <c r="J104" s="131"/>
      <c r="K104" s="132"/>
      <c r="L104" s="240"/>
      <c r="N104" s="84" t="e">
        <f>ROUND(O104,-IF(ROUNDUP(LOG10(O104),0)&gt;3,ROUNDUP(LOG10(O104),0)-3,(IF(ROUNDUP(LOG10(O104),0)&gt;1,ROUNDUP(LOG10(O104),0)-2,0))))</f>
        <v>#DIV/0!</v>
      </c>
      <c r="O104" s="77" t="e">
        <f>AVERAGE(P104:S104)</f>
        <v>#DIV/0!</v>
      </c>
      <c r="P104" s="81"/>
      <c r="Q104" s="82"/>
      <c r="R104" s="78"/>
      <c r="S104" s="79"/>
    </row>
    <row r="105" spans="1:19" ht="17.25" customHeight="1">
      <c r="A105" s="165"/>
      <c r="B105" s="168"/>
      <c r="C105" s="188"/>
      <c r="D105" s="189"/>
      <c r="E105" s="185"/>
      <c r="F105" s="131"/>
      <c r="G105" s="132"/>
      <c r="H105" s="187"/>
      <c r="I105" s="134"/>
      <c r="J105" s="131"/>
      <c r="K105" s="132"/>
      <c r="L105" s="240"/>
      <c r="N105" s="84"/>
      <c r="O105" s="77"/>
      <c r="P105" s="40"/>
      <c r="Q105" s="80"/>
      <c r="R105" s="78"/>
      <c r="S105" s="79"/>
    </row>
    <row r="106" spans="1:19" ht="17.25" customHeight="1">
      <c r="A106" s="165"/>
      <c r="B106" s="168"/>
      <c r="C106" s="188"/>
      <c r="D106" s="184"/>
      <c r="E106" s="185"/>
      <c r="F106" s="131"/>
      <c r="G106" s="132">
        <f>D106*F106</f>
        <v>0</v>
      </c>
      <c r="H106" s="187"/>
      <c r="I106" s="134"/>
      <c r="J106" s="131"/>
      <c r="K106" s="132"/>
      <c r="L106" s="240"/>
      <c r="N106" s="84" t="e">
        <f>ROUND(O106,-IF(ROUNDUP(LOG10(O106),0)&gt;3,ROUNDUP(LOG10(O106),0)-3,(IF(ROUNDUP(LOG10(O106),0)&gt;1,ROUNDUP(LOG10(O106),0)-2,0))))</f>
        <v>#DIV/0!</v>
      </c>
      <c r="O106" s="77" t="e">
        <f>AVERAGE(P106:S106)</f>
        <v>#DIV/0!</v>
      </c>
      <c r="P106" s="81"/>
      <c r="Q106" s="82"/>
      <c r="R106" s="78"/>
      <c r="S106" s="79"/>
    </row>
    <row r="107" spans="1:19" ht="17.25" customHeight="1">
      <c r="A107" s="165"/>
      <c r="B107" s="168"/>
      <c r="C107" s="183"/>
      <c r="D107" s="184"/>
      <c r="E107" s="185"/>
      <c r="F107" s="131"/>
      <c r="G107" s="132">
        <f>D107*F107</f>
        <v>0</v>
      </c>
      <c r="H107" s="187"/>
      <c r="I107" s="134"/>
      <c r="J107" s="131"/>
      <c r="K107" s="132"/>
      <c r="L107" s="240"/>
      <c r="N107" s="84"/>
      <c r="O107" s="77"/>
      <c r="P107" s="40"/>
      <c r="Q107" s="80"/>
      <c r="R107" s="78"/>
      <c r="S107" s="79"/>
    </row>
    <row r="108" spans="1:19" ht="17.25" customHeight="1">
      <c r="A108" s="197"/>
      <c r="B108" s="212"/>
      <c r="C108" s="198"/>
      <c r="D108" s="201"/>
      <c r="E108" s="185"/>
      <c r="F108" s="158"/>
      <c r="G108" s="159">
        <f>D108*F108</f>
        <v>0</v>
      </c>
      <c r="H108" s="199"/>
      <c r="I108" s="161"/>
      <c r="J108" s="158"/>
      <c r="K108" s="159"/>
      <c r="L108" s="241"/>
      <c r="N108" s="84" t="e">
        <f>ROUND(O108,-IF(ROUNDUP(LOG10(O108),0)&gt;3,ROUNDUP(LOG10(O108),0)-3,(IF(ROUNDUP(LOG10(O108),0)&gt;1,ROUNDUP(LOG10(O108),0)-2,0))))</f>
        <v>#DIV/0!</v>
      </c>
      <c r="O108" s="77" t="e">
        <f>AVERAGE(P108:S108)</f>
        <v>#DIV/0!</v>
      </c>
      <c r="P108" s="81"/>
      <c r="Q108" s="82"/>
      <c r="R108" s="78"/>
      <c r="S108" s="79"/>
    </row>
  </sheetData>
  <mergeCells count="20">
    <mergeCell ref="A2:A4"/>
    <mergeCell ref="B2:B4"/>
    <mergeCell ref="C2:C4"/>
    <mergeCell ref="D2:G2"/>
    <mergeCell ref="H2:K2"/>
    <mergeCell ref="D3:D4"/>
    <mergeCell ref="E3:E4"/>
    <mergeCell ref="F3:F4"/>
    <mergeCell ref="G3:G4"/>
    <mergeCell ref="P3:P4"/>
    <mergeCell ref="Q3:Q4"/>
    <mergeCell ref="R3:R4"/>
    <mergeCell ref="S3:S4"/>
    <mergeCell ref="H3:H4"/>
    <mergeCell ref="I3:I4"/>
    <mergeCell ref="J3:J4"/>
    <mergeCell ref="K3:K4"/>
    <mergeCell ref="N3:N4"/>
    <mergeCell ref="O3:O4"/>
    <mergeCell ref="L2:L4"/>
  </mergeCells>
  <phoneticPr fontId="45"/>
  <conditionalFormatting sqref="A94:A108">
    <cfRule type="expression" dxfId="14422" priority="43">
      <formula>MOD(ROW()-4,26)=0</formula>
    </cfRule>
    <cfRule type="expression" dxfId="14421" priority="44">
      <formula>MOD(ROW(),2)=0</formula>
    </cfRule>
  </conditionalFormatting>
  <conditionalFormatting sqref="A13:B27 A11:A12 A29:B38 A28">
    <cfRule type="expression" dxfId="14420" priority="15">
      <formula>MOD(ROW()-4,26)=0</formula>
    </cfRule>
    <cfRule type="expression" dxfId="14419" priority="16">
      <formula>MOD(ROW(),2)=0</formula>
    </cfRule>
  </conditionalFormatting>
  <conditionalFormatting sqref="A39:C42">
    <cfRule type="expression" dxfId="14418" priority="13">
      <formula>MOD(ROW()-4,26)=0</formula>
    </cfRule>
    <cfRule type="expression" dxfId="14417" priority="14">
      <formula>MOD(ROW(),2)=0</formula>
    </cfRule>
  </conditionalFormatting>
  <conditionalFormatting sqref="A44:C44">
    <cfRule type="expression" dxfId="14416" priority="41">
      <formula>MOD(ROW()-4,26)=0</formula>
    </cfRule>
    <cfRule type="expression" dxfId="14415" priority="42">
      <formula>MOD(ROW(),2)=0</formula>
    </cfRule>
  </conditionalFormatting>
  <conditionalFormatting sqref="A89:D93">
    <cfRule type="expression" dxfId="14414" priority="45">
      <formula>MOD(ROW()-4,26)=0</formula>
    </cfRule>
    <cfRule type="expression" dxfId="14413" priority="46">
      <formula>MOD(ROW(),2)=0</formula>
    </cfRule>
  </conditionalFormatting>
  <conditionalFormatting sqref="A5:L8 A9:A10 C9:C12 F9:L12">
    <cfRule type="expression" dxfId="14412" priority="37">
      <formula>MOD(ROW()-4,26)=0</formula>
    </cfRule>
    <cfRule type="expression" dxfId="14411" priority="38">
      <formula>MOD(ROW(),2)=0</formula>
    </cfRule>
  </conditionalFormatting>
  <conditionalFormatting sqref="A43:L43">
    <cfRule type="expression" dxfId="14410" priority="39">
      <formula>MOD(ROW()-4,26)=0</formula>
    </cfRule>
    <cfRule type="expression" dxfId="14409" priority="40">
      <formula>MOD(ROW(),2)=0</formula>
    </cfRule>
  </conditionalFormatting>
  <conditionalFormatting sqref="A45:L88">
    <cfRule type="expression" dxfId="14408" priority="27">
      <formula>MOD(ROW()-4,26)=0</formula>
    </cfRule>
    <cfRule type="expression" dxfId="14407" priority="28">
      <formula>MOD(ROW(),2)=0</formula>
    </cfRule>
  </conditionalFormatting>
  <conditionalFormatting sqref="B29:B34">
    <cfRule type="expression" dxfId="14406" priority="9">
      <formula>MOD(ROW()-4,26)=0</formula>
    </cfRule>
    <cfRule type="expression" dxfId="14405" priority="10">
      <formula>MOD(ROW(),2)=0</formula>
    </cfRule>
  </conditionalFormatting>
  <conditionalFormatting sqref="B44">
    <cfRule type="expression" dxfId="14404" priority="23">
      <formula>MOD(ROW()-4,26)=0</formula>
    </cfRule>
    <cfRule type="expression" dxfId="14403" priority="24">
      <formula>MOD(ROW(),2)=0</formula>
    </cfRule>
  </conditionalFormatting>
  <conditionalFormatting sqref="B94:D100">
    <cfRule type="expression" dxfId="14402" priority="35">
      <formula>MOD(ROW()-4,26)=0</formula>
    </cfRule>
    <cfRule type="expression" dxfId="14401" priority="36">
      <formula>MOD(ROW(),2)=0</formula>
    </cfRule>
  </conditionalFormatting>
  <conditionalFormatting sqref="B101:E108">
    <cfRule type="expression" dxfId="14400" priority="25">
      <formula>MOD(ROW()-4,26)=0</formula>
    </cfRule>
    <cfRule type="expression" dxfId="14399" priority="26">
      <formula>MOD(ROW(),2)=0</formula>
    </cfRule>
  </conditionalFormatting>
  <conditionalFormatting sqref="C13:C20">
    <cfRule type="expression" dxfId="14398" priority="17">
      <formula>MOD(ROW()-4,26)=0</formula>
    </cfRule>
    <cfRule type="expression" dxfId="14397" priority="18">
      <formula>MOD(ROW(),2)=0</formula>
    </cfRule>
  </conditionalFormatting>
  <conditionalFormatting sqref="C13:C38">
    <cfRule type="expression" dxfId="14396" priority="19">
      <formula>MOD(ROW()-4,26)=0</formula>
    </cfRule>
    <cfRule type="expression" dxfId="14395" priority="20">
      <formula>MOD(ROW(),2)=0</formula>
    </cfRule>
  </conditionalFormatting>
  <conditionalFormatting sqref="D13:L42">
    <cfRule type="expression" dxfId="14394" priority="11">
      <formula>MOD(ROW()-4,26)=0</formula>
    </cfRule>
    <cfRule type="expression" dxfId="14393" priority="12">
      <formula>MOD(ROW(),2)=0</formula>
    </cfRule>
  </conditionalFormatting>
  <conditionalFormatting sqref="D44:L44">
    <cfRule type="expression" dxfId="14392" priority="21">
      <formula>MOD(ROW()-4,26)=0</formula>
    </cfRule>
    <cfRule type="expression" dxfId="14391" priority="22">
      <formula>MOD(ROW(),2)=0</formula>
    </cfRule>
  </conditionalFormatting>
  <conditionalFormatting sqref="E89:E100">
    <cfRule type="expression" dxfId="14390" priority="29">
      <formula>MOD(ROW()-4,26)=0</formula>
    </cfRule>
    <cfRule type="expression" dxfId="14389" priority="30">
      <formula>MOD(ROW(),2)=0</formula>
    </cfRule>
  </conditionalFormatting>
  <conditionalFormatting sqref="F89:L108">
    <cfRule type="expression" dxfId="14388" priority="33">
      <formula>MOD(ROW()-4,26)=0</formula>
    </cfRule>
    <cfRule type="expression" dxfId="14387" priority="34">
      <formula>MOD(ROW(),2)=0</formula>
    </cfRule>
  </conditionalFormatting>
  <conditionalFormatting sqref="N5:S108">
    <cfRule type="expression" dxfId="14386" priority="31">
      <formula>MOD(ROW()-4,26)=0</formula>
    </cfRule>
    <cfRule type="expression" dxfId="14385" priority="32">
      <formula>MOD(ROW(),2)=0</formula>
    </cfRule>
  </conditionalFormatting>
  <conditionalFormatting sqref="B11:B12">
    <cfRule type="expression" dxfId="14384" priority="7">
      <formula>MOD(ROW()-4,26)=0</formula>
    </cfRule>
    <cfRule type="expression" dxfId="14383" priority="8">
      <formula>MOD(ROW(),2)=0</formula>
    </cfRule>
  </conditionalFormatting>
  <conditionalFormatting sqref="B9:B10">
    <cfRule type="expression" dxfId="14382" priority="5">
      <formula>MOD(ROW()-4,26)=0</formula>
    </cfRule>
    <cfRule type="expression" dxfId="14381" priority="6">
      <formula>MOD(ROW(),2)=0</formula>
    </cfRule>
  </conditionalFormatting>
  <conditionalFormatting sqref="D9:E12">
    <cfRule type="expression" dxfId="14380" priority="3">
      <formula>MOD(ROW()-4,26)=0</formula>
    </cfRule>
    <cfRule type="expression" dxfId="14379" priority="4">
      <formula>MOD(ROW(),2)=0</formula>
    </cfRule>
  </conditionalFormatting>
  <conditionalFormatting sqref="B28">
    <cfRule type="expression" dxfId="14378" priority="1">
      <formula>MOD(ROW()-4,26)=0</formula>
    </cfRule>
    <cfRule type="expression" dxfId="14377" priority="2">
      <formula>MOD(ROW(),2)=0</formula>
    </cfRule>
  </conditionalFormatting>
  <printOptions horizontalCentered="1" verticalCentered="1"/>
  <pageMargins left="0.39370078740157483" right="0.39370078740157483" top="0.70866141732283472" bottom="0.70866141732283472" header="0.19685039370078741" footer="0.59055118110236227"/>
  <pageSetup paperSize="9" firstPageNumber="24" orientation="landscape" useFirstPageNumber="1" r:id="rId1"/>
  <headerFooter alignWithMargins="0">
    <oddHeader>&amp;R&amp;10
No.&amp;P</oddHeader>
    <oddFooter>&amp;C&amp;"ＭＳ Ｐゴシック,標準"&amp;11琴平町</oddFooter>
  </headerFooter>
  <rowBreaks count="3" manualBreakCount="3">
    <brk id="30" max="16383" man="1"/>
    <brk id="56" max="11" man="1"/>
    <brk id="8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FA9AA-4D53-4A14-B44E-D9E5223476AF}">
  <sheetPr transitionEvaluation="1">
    <tabColor rgb="FFFF0000"/>
  </sheetPr>
  <dimension ref="A1:M134"/>
  <sheetViews>
    <sheetView showZeros="0" tabSelected="1" defaultGridColor="0" view="pageBreakPreview" colorId="22" zoomScaleNormal="87" zoomScaleSheetLayoutView="100" workbookViewId="0">
      <pane ySplit="4" topLeftCell="A5" activePane="bottomLeft" state="frozen"/>
      <selection activeCell="A17" sqref="B19"/>
      <selection pane="bottomLeft" activeCell="A17" sqref="B19"/>
    </sheetView>
  </sheetViews>
  <sheetFormatPr defaultColWidth="10.625" defaultRowHeight="17.25" customHeight="1"/>
  <cols>
    <col min="1" max="1" width="3.25" style="24" customWidth="1"/>
    <col min="2" max="2" width="18.625" style="29" customWidth="1"/>
    <col min="3" max="3" width="17.125" style="88" customWidth="1"/>
    <col min="4" max="4" width="9.25" style="29" customWidth="1"/>
    <col min="5" max="5" width="4.625" style="29" customWidth="1"/>
    <col min="6" max="6" width="11.75" style="27" customWidth="1"/>
    <col min="7" max="7" width="13.25" style="27" customWidth="1"/>
    <col min="8" max="8" width="9.25" style="17" customWidth="1"/>
    <col min="9" max="9" width="4.625" style="29" customWidth="1"/>
    <col min="10" max="10" width="11.75" style="27" customWidth="1"/>
    <col min="11" max="11" width="13.25" style="27" customWidth="1"/>
    <col min="12" max="12" width="13.875" style="29" customWidth="1"/>
    <col min="13" max="13" width="10.625" style="37"/>
    <col min="14" max="16384" width="10.625" style="29"/>
  </cols>
  <sheetData>
    <row r="1" spans="1:13" ht="17.25" customHeight="1">
      <c r="A1" s="108"/>
      <c r="B1" s="109"/>
      <c r="C1" s="110"/>
      <c r="D1" s="115"/>
      <c r="E1" s="112"/>
      <c r="F1" s="113"/>
      <c r="G1" s="114"/>
      <c r="H1" s="115"/>
      <c r="I1" s="115"/>
      <c r="J1" s="113"/>
      <c r="K1" s="113"/>
      <c r="L1" s="112" t="s">
        <v>74</v>
      </c>
    </row>
    <row r="2" spans="1:13" s="32" customFormat="1" ht="22.5" customHeight="1">
      <c r="A2" s="459" t="s">
        <v>22</v>
      </c>
      <c r="B2" s="471" t="s">
        <v>25</v>
      </c>
      <c r="C2" s="471" t="s">
        <v>4</v>
      </c>
      <c r="D2" s="462" t="s">
        <v>26</v>
      </c>
      <c r="E2" s="463"/>
      <c r="F2" s="463"/>
      <c r="G2" s="464"/>
      <c r="H2" s="462" t="s">
        <v>27</v>
      </c>
      <c r="I2" s="463"/>
      <c r="J2" s="463"/>
      <c r="K2" s="464"/>
      <c r="L2" s="471" t="s">
        <v>5</v>
      </c>
      <c r="M2" s="76"/>
    </row>
    <row r="3" spans="1:13" s="32" customFormat="1" ht="14.25" customHeight="1">
      <c r="A3" s="460"/>
      <c r="B3" s="472"/>
      <c r="C3" s="472"/>
      <c r="D3" s="476" t="s">
        <v>6</v>
      </c>
      <c r="E3" s="467" t="s">
        <v>7</v>
      </c>
      <c r="F3" s="469" t="s">
        <v>8</v>
      </c>
      <c r="G3" s="474" t="s">
        <v>9</v>
      </c>
      <c r="H3" s="476" t="s">
        <v>6</v>
      </c>
      <c r="I3" s="467" t="s">
        <v>7</v>
      </c>
      <c r="J3" s="469" t="s">
        <v>8</v>
      </c>
      <c r="K3" s="474" t="s">
        <v>9</v>
      </c>
      <c r="L3" s="472"/>
      <c r="M3" s="76"/>
    </row>
    <row r="4" spans="1:13" s="32" customFormat="1" ht="14.25" customHeight="1">
      <c r="A4" s="461"/>
      <c r="B4" s="473"/>
      <c r="C4" s="473"/>
      <c r="D4" s="477"/>
      <c r="E4" s="468"/>
      <c r="F4" s="470"/>
      <c r="G4" s="475"/>
      <c r="H4" s="477"/>
      <c r="I4" s="468"/>
      <c r="J4" s="470"/>
      <c r="K4" s="475"/>
      <c r="L4" s="473"/>
      <c r="M4" s="76"/>
    </row>
    <row r="5" spans="1:13" ht="17.25" customHeight="1">
      <c r="A5" s="182"/>
      <c r="B5" s="168"/>
      <c r="C5" s="183"/>
      <c r="D5" s="359"/>
      <c r="E5" s="185"/>
      <c r="F5" s="121"/>
      <c r="G5" s="122"/>
      <c r="H5" s="186"/>
      <c r="I5" s="124"/>
      <c r="J5" s="121"/>
      <c r="K5" s="122"/>
      <c r="L5" s="239"/>
    </row>
    <row r="6" spans="1:13" ht="17.25" customHeight="1">
      <c r="A6" s="165" t="s">
        <v>84</v>
      </c>
      <c r="B6" s="166" t="s">
        <v>536</v>
      </c>
      <c r="C6" s="183"/>
      <c r="D6" s="359"/>
      <c r="E6" s="185"/>
      <c r="F6" s="131"/>
      <c r="G6" s="132"/>
      <c r="H6" s="187"/>
      <c r="I6" s="134"/>
      <c r="J6" s="131"/>
      <c r="K6" s="132"/>
      <c r="L6" s="240"/>
    </row>
    <row r="7" spans="1:13" ht="17.25" customHeight="1">
      <c r="A7" s="165"/>
      <c r="B7" s="168"/>
      <c r="C7" s="183"/>
      <c r="D7" s="360"/>
      <c r="E7" s="190"/>
      <c r="F7" s="131"/>
      <c r="G7" s="132"/>
      <c r="H7" s="187"/>
      <c r="I7" s="134"/>
      <c r="J7" s="131"/>
      <c r="K7" s="132"/>
      <c r="L7" s="240"/>
    </row>
    <row r="8" spans="1:13" ht="17.25" customHeight="1">
      <c r="A8" s="165"/>
      <c r="B8" s="139" t="s">
        <v>538</v>
      </c>
      <c r="C8" s="183" t="s">
        <v>539</v>
      </c>
      <c r="D8" s="361">
        <v>53</v>
      </c>
      <c r="E8" s="190" t="s">
        <v>353</v>
      </c>
      <c r="F8" s="131"/>
      <c r="G8" s="132"/>
      <c r="H8" s="187"/>
      <c r="I8" s="134"/>
      <c r="J8" s="131"/>
      <c r="K8" s="132"/>
      <c r="L8" s="240"/>
    </row>
    <row r="9" spans="1:13" ht="17.25" customHeight="1">
      <c r="A9" s="165"/>
      <c r="B9" s="168"/>
      <c r="C9" s="183"/>
      <c r="D9" s="360"/>
      <c r="E9" s="190"/>
      <c r="F9" s="131"/>
      <c r="G9" s="132"/>
      <c r="H9" s="187"/>
      <c r="I9" s="134"/>
      <c r="J9" s="131"/>
      <c r="K9" s="132"/>
      <c r="L9" s="240"/>
    </row>
    <row r="10" spans="1:13" ht="17.25" customHeight="1">
      <c r="A10" s="165"/>
      <c r="B10" s="139" t="s">
        <v>538</v>
      </c>
      <c r="C10" s="183" t="s">
        <v>540</v>
      </c>
      <c r="D10" s="361">
        <v>118</v>
      </c>
      <c r="E10" s="190" t="s">
        <v>353</v>
      </c>
      <c r="F10" s="131"/>
      <c r="G10" s="132"/>
      <c r="H10" s="187"/>
      <c r="I10" s="134"/>
      <c r="J10" s="131"/>
      <c r="K10" s="132"/>
      <c r="L10" s="240"/>
    </row>
    <row r="11" spans="1:13" ht="17.25" customHeight="1">
      <c r="A11" s="165"/>
      <c r="B11" s="266"/>
      <c r="C11" s="266"/>
      <c r="D11" s="360"/>
      <c r="E11" s="190"/>
      <c r="F11" s="131"/>
      <c r="G11" s="132"/>
      <c r="H11" s="187"/>
      <c r="I11" s="134"/>
      <c r="J11" s="131"/>
      <c r="K11" s="132"/>
      <c r="L11" s="240"/>
    </row>
    <row r="12" spans="1:13" ht="17.25" customHeight="1">
      <c r="A12" s="165"/>
      <c r="B12" s="139" t="s">
        <v>538</v>
      </c>
      <c r="C12" s="183" t="s">
        <v>541</v>
      </c>
      <c r="D12" s="361">
        <v>25</v>
      </c>
      <c r="E12" s="190" t="s">
        <v>353</v>
      </c>
      <c r="F12" s="131"/>
      <c r="G12" s="132"/>
      <c r="H12" s="187"/>
      <c r="I12" s="134"/>
      <c r="J12" s="131"/>
      <c r="K12" s="132"/>
      <c r="L12" s="240"/>
    </row>
    <row r="13" spans="1:13" ht="17.25" customHeight="1">
      <c r="A13" s="165"/>
      <c r="B13" s="168"/>
      <c r="C13" s="183"/>
      <c r="D13" s="360"/>
      <c r="E13" s="190"/>
      <c r="F13" s="131"/>
      <c r="G13" s="132"/>
      <c r="H13" s="187"/>
      <c r="I13" s="134"/>
      <c r="J13" s="131"/>
      <c r="K13" s="132"/>
      <c r="L13" s="240"/>
    </row>
    <row r="14" spans="1:13" ht="17.25" customHeight="1">
      <c r="A14" s="165"/>
      <c r="B14" s="139" t="s">
        <v>538</v>
      </c>
      <c r="C14" s="183" t="s">
        <v>542</v>
      </c>
      <c r="D14" s="361">
        <v>94</v>
      </c>
      <c r="E14" s="190" t="s">
        <v>353</v>
      </c>
      <c r="F14" s="131"/>
      <c r="G14" s="132"/>
      <c r="H14" s="187"/>
      <c r="I14" s="134"/>
      <c r="J14" s="131"/>
      <c r="K14" s="132"/>
      <c r="L14" s="240"/>
    </row>
    <row r="15" spans="1:13" ht="17.25" customHeight="1">
      <c r="A15" s="165"/>
      <c r="B15" s="168"/>
      <c r="C15" s="183"/>
      <c r="D15" s="360"/>
      <c r="E15" s="190"/>
      <c r="F15" s="131"/>
      <c r="G15" s="132"/>
      <c r="H15" s="187"/>
      <c r="I15" s="134"/>
      <c r="J15" s="131"/>
      <c r="K15" s="132"/>
      <c r="L15" s="240"/>
    </row>
    <row r="16" spans="1:13" ht="17.25" customHeight="1">
      <c r="A16" s="165"/>
      <c r="B16" s="139" t="s">
        <v>538</v>
      </c>
      <c r="C16" s="183" t="s">
        <v>543</v>
      </c>
      <c r="D16" s="361">
        <v>13</v>
      </c>
      <c r="E16" s="190" t="s">
        <v>353</v>
      </c>
      <c r="F16" s="131"/>
      <c r="G16" s="132"/>
      <c r="H16" s="187"/>
      <c r="I16" s="134"/>
      <c r="J16" s="131"/>
      <c r="K16" s="132"/>
      <c r="L16" s="240"/>
    </row>
    <row r="17" spans="1:12" ht="17.25" customHeight="1">
      <c r="A17" s="165"/>
      <c r="B17" s="168"/>
      <c r="C17" s="183"/>
      <c r="D17" s="360"/>
      <c r="E17" s="190"/>
      <c r="F17" s="131"/>
      <c r="G17" s="132"/>
      <c r="H17" s="187"/>
      <c r="I17" s="134"/>
      <c r="J17" s="131"/>
      <c r="K17" s="132"/>
      <c r="L17" s="240"/>
    </row>
    <row r="18" spans="1:12" ht="17.25" customHeight="1">
      <c r="A18" s="165"/>
      <c r="B18" s="139" t="s">
        <v>538</v>
      </c>
      <c r="C18" s="183" t="s">
        <v>544</v>
      </c>
      <c r="D18" s="361">
        <v>6</v>
      </c>
      <c r="E18" s="190" t="s">
        <v>353</v>
      </c>
      <c r="F18" s="131"/>
      <c r="G18" s="132"/>
      <c r="H18" s="187"/>
      <c r="I18" s="134"/>
      <c r="J18" s="131"/>
      <c r="K18" s="132"/>
      <c r="L18" s="240"/>
    </row>
    <row r="19" spans="1:12" ht="17.25" customHeight="1">
      <c r="A19" s="165"/>
      <c r="B19" s="168"/>
      <c r="C19" s="183"/>
      <c r="D19" s="360"/>
      <c r="E19" s="190"/>
      <c r="F19" s="131"/>
      <c r="G19" s="132"/>
      <c r="H19" s="187"/>
      <c r="I19" s="134"/>
      <c r="J19" s="131"/>
      <c r="K19" s="132"/>
      <c r="L19" s="240"/>
    </row>
    <row r="20" spans="1:12" ht="17.25" customHeight="1">
      <c r="A20" s="165"/>
      <c r="B20" s="168" t="s">
        <v>545</v>
      </c>
      <c r="C20" s="183" t="s">
        <v>546</v>
      </c>
      <c r="D20" s="360">
        <v>13</v>
      </c>
      <c r="E20" s="190" t="s">
        <v>353</v>
      </c>
      <c r="F20" s="131"/>
      <c r="G20" s="132"/>
      <c r="H20" s="187"/>
      <c r="I20" s="134"/>
      <c r="J20" s="131"/>
      <c r="K20" s="132"/>
      <c r="L20" s="240"/>
    </row>
    <row r="21" spans="1:12" ht="17.25" customHeight="1">
      <c r="A21" s="165"/>
      <c r="B21" s="168"/>
      <c r="C21" s="183"/>
      <c r="D21" s="360"/>
      <c r="E21" s="190"/>
      <c r="F21" s="131"/>
      <c r="G21" s="132"/>
      <c r="H21" s="187"/>
      <c r="I21" s="134"/>
      <c r="J21" s="131"/>
      <c r="K21" s="132"/>
      <c r="L21" s="240"/>
    </row>
    <row r="22" spans="1:12" ht="17.25" customHeight="1">
      <c r="A22" s="165"/>
      <c r="B22" s="139" t="s">
        <v>545</v>
      </c>
      <c r="C22" s="183" t="s">
        <v>547</v>
      </c>
      <c r="D22" s="360">
        <v>13</v>
      </c>
      <c r="E22" s="190" t="s">
        <v>353</v>
      </c>
      <c r="F22" s="131"/>
      <c r="G22" s="132"/>
      <c r="H22" s="187"/>
      <c r="I22" s="134"/>
      <c r="J22" s="131"/>
      <c r="K22" s="132"/>
      <c r="L22" s="240"/>
    </row>
    <row r="23" spans="1:12" ht="17.25" customHeight="1">
      <c r="A23" s="165"/>
      <c r="B23" s="168"/>
      <c r="C23" s="188"/>
      <c r="D23" s="359"/>
      <c r="E23" s="190"/>
      <c r="F23" s="131"/>
      <c r="G23" s="132"/>
      <c r="H23" s="187"/>
      <c r="I23" s="134"/>
      <c r="J23" s="131"/>
      <c r="K23" s="132"/>
      <c r="L23" s="240"/>
    </row>
    <row r="24" spans="1:12" ht="17.25" customHeight="1">
      <c r="A24" s="165"/>
      <c r="B24" s="168" t="s">
        <v>548</v>
      </c>
      <c r="C24" s="192" t="s">
        <v>549</v>
      </c>
      <c r="D24" s="359">
        <v>63</v>
      </c>
      <c r="E24" s="190" t="s">
        <v>353</v>
      </c>
      <c r="F24" s="131"/>
      <c r="G24" s="132"/>
      <c r="H24" s="187"/>
      <c r="I24" s="134"/>
      <c r="J24" s="131"/>
      <c r="K24" s="132"/>
      <c r="L24" s="240"/>
    </row>
    <row r="25" spans="1:12" ht="17.25" customHeight="1">
      <c r="A25" s="165"/>
      <c r="B25" s="168"/>
      <c r="C25" s="188"/>
      <c r="D25" s="359"/>
      <c r="E25" s="190"/>
      <c r="F25" s="131"/>
      <c r="G25" s="132"/>
      <c r="H25" s="187"/>
      <c r="I25" s="134"/>
      <c r="J25" s="131"/>
      <c r="K25" s="132"/>
      <c r="L25" s="240"/>
    </row>
    <row r="26" spans="1:12" ht="17.25" customHeight="1">
      <c r="A26" s="165"/>
      <c r="B26" s="168" t="s">
        <v>550</v>
      </c>
      <c r="C26" s="192" t="s">
        <v>551</v>
      </c>
      <c r="D26" s="359">
        <v>25</v>
      </c>
      <c r="E26" s="190" t="s">
        <v>353</v>
      </c>
      <c r="F26" s="131"/>
      <c r="G26" s="132"/>
      <c r="H26" s="187"/>
      <c r="I26" s="134"/>
      <c r="J26" s="131"/>
      <c r="K26" s="132"/>
      <c r="L26" s="240"/>
    </row>
    <row r="27" spans="1:12" ht="17.25" customHeight="1">
      <c r="A27" s="165"/>
      <c r="B27" s="168"/>
      <c r="C27" s="188"/>
      <c r="D27" s="359"/>
      <c r="E27" s="190"/>
      <c r="F27" s="131"/>
      <c r="G27" s="132"/>
      <c r="H27" s="187"/>
      <c r="I27" s="134"/>
      <c r="J27" s="131"/>
      <c r="K27" s="132"/>
      <c r="L27" s="240"/>
    </row>
    <row r="28" spans="1:12" ht="17.25" customHeight="1">
      <c r="A28" s="165"/>
      <c r="B28" s="138" t="s">
        <v>552</v>
      </c>
      <c r="C28" s="192" t="s">
        <v>553</v>
      </c>
      <c r="D28" s="359">
        <v>21</v>
      </c>
      <c r="E28" s="190" t="s">
        <v>338</v>
      </c>
      <c r="F28" s="131"/>
      <c r="G28" s="132"/>
      <c r="H28" s="187"/>
      <c r="I28" s="134"/>
      <c r="J28" s="131"/>
      <c r="K28" s="132"/>
      <c r="L28" s="240"/>
    </row>
    <row r="29" spans="1:12" ht="17.25" customHeight="1">
      <c r="A29" s="165"/>
      <c r="B29" s="139"/>
      <c r="C29" s="183"/>
      <c r="D29" s="359"/>
      <c r="E29" s="190"/>
      <c r="F29" s="131"/>
      <c r="G29" s="132"/>
      <c r="H29" s="187"/>
      <c r="I29" s="134"/>
      <c r="J29" s="131"/>
      <c r="K29" s="132"/>
      <c r="L29" s="240"/>
    </row>
    <row r="30" spans="1:12" ht="17.25" customHeight="1">
      <c r="A30" s="165"/>
      <c r="B30" s="138" t="s">
        <v>554</v>
      </c>
      <c r="C30" s="183" t="s">
        <v>555</v>
      </c>
      <c r="D30" s="359">
        <v>1</v>
      </c>
      <c r="E30" s="185" t="s">
        <v>338</v>
      </c>
      <c r="F30" s="131"/>
      <c r="G30" s="132"/>
      <c r="H30" s="187"/>
      <c r="I30" s="134"/>
      <c r="J30" s="131"/>
      <c r="K30" s="132"/>
      <c r="L30" s="240"/>
    </row>
    <row r="31" spans="1:12" ht="17.25" customHeight="1">
      <c r="A31" s="165"/>
      <c r="B31" s="194"/>
      <c r="C31" s="183"/>
      <c r="D31" s="359"/>
      <c r="E31" s="185"/>
      <c r="F31" s="131"/>
      <c r="G31" s="132"/>
      <c r="H31" s="187"/>
      <c r="I31" s="134"/>
      <c r="J31" s="131"/>
      <c r="K31" s="132"/>
      <c r="L31" s="240"/>
    </row>
    <row r="32" spans="1:12" ht="17.25" customHeight="1">
      <c r="A32" s="165"/>
      <c r="B32" s="139" t="s">
        <v>556</v>
      </c>
      <c r="C32" s="183"/>
      <c r="D32" s="359">
        <v>9</v>
      </c>
      <c r="E32" s="185" t="s">
        <v>342</v>
      </c>
      <c r="F32" s="131"/>
      <c r="G32" s="132"/>
      <c r="H32" s="187"/>
      <c r="I32" s="134"/>
      <c r="J32" s="131"/>
      <c r="K32" s="132"/>
      <c r="L32" s="240"/>
    </row>
    <row r="33" spans="1:12" ht="17.25" customHeight="1">
      <c r="A33" s="165"/>
      <c r="B33" s="270"/>
      <c r="C33" s="266"/>
      <c r="D33" s="362"/>
      <c r="E33" s="271"/>
      <c r="F33" s="131"/>
      <c r="G33" s="132"/>
      <c r="H33" s="195"/>
      <c r="I33" s="174"/>
      <c r="J33" s="147"/>
      <c r="K33" s="132"/>
      <c r="L33" s="240"/>
    </row>
    <row r="34" spans="1:12" ht="17.25" customHeight="1">
      <c r="A34" s="126"/>
      <c r="B34" s="139" t="s">
        <v>557</v>
      </c>
      <c r="C34" s="266"/>
      <c r="D34" s="362">
        <v>10</v>
      </c>
      <c r="E34" s="267" t="s">
        <v>342</v>
      </c>
      <c r="F34" s="131"/>
      <c r="G34" s="132"/>
      <c r="H34" s="189"/>
      <c r="I34" s="190"/>
      <c r="J34" s="131"/>
      <c r="K34" s="132"/>
      <c r="L34" s="240"/>
    </row>
    <row r="35" spans="1:12" ht="17.25" customHeight="1">
      <c r="A35" s="165"/>
      <c r="B35" s="270"/>
      <c r="C35" s="266"/>
      <c r="D35" s="362"/>
      <c r="E35" s="271"/>
      <c r="F35" s="131"/>
      <c r="G35" s="132"/>
      <c r="H35" s="187"/>
      <c r="I35" s="134"/>
      <c r="J35" s="131"/>
      <c r="K35" s="132"/>
      <c r="L35" s="240"/>
    </row>
    <row r="36" spans="1:12" ht="17.25" customHeight="1">
      <c r="A36" s="165"/>
      <c r="B36" s="139" t="s">
        <v>558</v>
      </c>
      <c r="C36" s="266"/>
      <c r="D36" s="362">
        <v>1</v>
      </c>
      <c r="E36" s="267" t="s">
        <v>342</v>
      </c>
      <c r="F36" s="131"/>
      <c r="G36" s="132"/>
      <c r="H36" s="187"/>
      <c r="I36" s="134"/>
      <c r="J36" s="131"/>
      <c r="K36" s="132"/>
      <c r="L36" s="240"/>
    </row>
    <row r="37" spans="1:12" ht="17.25" customHeight="1">
      <c r="A37" s="165"/>
      <c r="B37" s="270"/>
      <c r="C37" s="266"/>
      <c r="D37" s="362"/>
      <c r="E37" s="271"/>
      <c r="F37" s="131"/>
      <c r="G37" s="132"/>
      <c r="H37" s="187"/>
      <c r="I37" s="134"/>
      <c r="J37" s="131"/>
      <c r="K37" s="132"/>
      <c r="L37" s="240"/>
    </row>
    <row r="38" spans="1:12" ht="17.25" customHeight="1">
      <c r="A38" s="165"/>
      <c r="B38" s="139" t="s">
        <v>559</v>
      </c>
      <c r="C38" s="266"/>
      <c r="D38" s="362">
        <v>9</v>
      </c>
      <c r="E38" s="267" t="s">
        <v>342</v>
      </c>
      <c r="F38" s="131"/>
      <c r="G38" s="132"/>
      <c r="H38" s="187"/>
      <c r="I38" s="134"/>
      <c r="J38" s="131"/>
      <c r="K38" s="132"/>
      <c r="L38" s="240"/>
    </row>
    <row r="39" spans="1:12" ht="17.25" customHeight="1">
      <c r="A39" s="165"/>
      <c r="B39" s="270"/>
      <c r="C39" s="266"/>
      <c r="D39" s="362"/>
      <c r="E39" s="271"/>
      <c r="F39" s="131"/>
      <c r="G39" s="132"/>
      <c r="H39" s="187"/>
      <c r="I39" s="134"/>
      <c r="J39" s="131"/>
      <c r="K39" s="132"/>
      <c r="L39" s="240"/>
    </row>
    <row r="40" spans="1:12" ht="17.25" customHeight="1">
      <c r="A40" s="165"/>
      <c r="B40" s="139" t="s">
        <v>560</v>
      </c>
      <c r="C40" s="266"/>
      <c r="D40" s="362">
        <v>1</v>
      </c>
      <c r="E40" s="267" t="s">
        <v>342</v>
      </c>
      <c r="F40" s="131"/>
      <c r="G40" s="132"/>
      <c r="H40" s="187"/>
      <c r="I40" s="134"/>
      <c r="J40" s="131"/>
      <c r="K40" s="132"/>
      <c r="L40" s="240"/>
    </row>
    <row r="41" spans="1:12" ht="17.25" customHeight="1">
      <c r="A41" s="165"/>
      <c r="B41" s="270"/>
      <c r="C41" s="266"/>
      <c r="D41" s="362"/>
      <c r="E41" s="271"/>
      <c r="F41" s="131"/>
      <c r="G41" s="132"/>
      <c r="H41" s="187"/>
      <c r="I41" s="134"/>
      <c r="J41" s="131"/>
      <c r="K41" s="132"/>
      <c r="L41" s="240"/>
    </row>
    <row r="42" spans="1:12" ht="17.25" customHeight="1">
      <c r="A42" s="196"/>
      <c r="B42" s="139" t="s">
        <v>561</v>
      </c>
      <c r="C42" s="266"/>
      <c r="D42" s="362">
        <v>1</v>
      </c>
      <c r="E42" s="267" t="s">
        <v>342</v>
      </c>
      <c r="F42" s="131"/>
      <c r="G42" s="132"/>
      <c r="H42" s="187"/>
      <c r="I42" s="134"/>
      <c r="J42" s="131"/>
      <c r="K42" s="132"/>
      <c r="L42" s="240"/>
    </row>
    <row r="43" spans="1:12" ht="17.25" customHeight="1">
      <c r="A43" s="165"/>
      <c r="B43" s="270"/>
      <c r="C43" s="266"/>
      <c r="D43" s="362"/>
      <c r="E43" s="271"/>
      <c r="F43" s="131"/>
      <c r="G43" s="132"/>
      <c r="H43" s="187"/>
      <c r="I43" s="134"/>
      <c r="J43" s="131"/>
      <c r="K43" s="132"/>
      <c r="L43" s="240"/>
    </row>
    <row r="44" spans="1:12" ht="17.25" customHeight="1">
      <c r="A44" s="165"/>
      <c r="B44" s="139" t="s">
        <v>562</v>
      </c>
      <c r="C44" s="266"/>
      <c r="D44" s="362">
        <v>1</v>
      </c>
      <c r="E44" s="267" t="s">
        <v>342</v>
      </c>
      <c r="F44" s="131"/>
      <c r="G44" s="132"/>
      <c r="H44" s="187"/>
      <c r="I44" s="134"/>
      <c r="J44" s="131"/>
      <c r="K44" s="132"/>
      <c r="L44" s="240"/>
    </row>
    <row r="45" spans="1:12" ht="17.25" customHeight="1">
      <c r="A45" s="165"/>
      <c r="B45" s="270"/>
      <c r="C45" s="266"/>
      <c r="D45" s="359"/>
      <c r="E45" s="271"/>
      <c r="F45" s="131"/>
      <c r="G45" s="132"/>
      <c r="H45" s="187"/>
      <c r="I45" s="134"/>
      <c r="J45" s="131"/>
      <c r="K45" s="132"/>
      <c r="L45" s="240"/>
    </row>
    <row r="46" spans="1:12" ht="17.25" customHeight="1">
      <c r="A46" s="165"/>
      <c r="B46" s="270" t="s">
        <v>563</v>
      </c>
      <c r="C46" s="266"/>
      <c r="D46" s="359">
        <v>3</v>
      </c>
      <c r="E46" s="267" t="s">
        <v>342</v>
      </c>
      <c r="F46" s="131"/>
      <c r="G46" s="132"/>
      <c r="H46" s="187"/>
      <c r="I46" s="134"/>
      <c r="J46" s="131"/>
      <c r="K46" s="132"/>
      <c r="L46" s="240"/>
    </row>
    <row r="47" spans="1:12" ht="17.25" customHeight="1">
      <c r="A47" s="165"/>
      <c r="B47" s="270"/>
      <c r="C47" s="266" t="s">
        <v>564</v>
      </c>
      <c r="D47" s="359"/>
      <c r="E47" s="185"/>
      <c r="F47" s="131"/>
      <c r="G47" s="132"/>
      <c r="H47" s="187"/>
      <c r="I47" s="134"/>
      <c r="J47" s="131"/>
      <c r="K47" s="132"/>
      <c r="L47" s="240"/>
    </row>
    <row r="48" spans="1:12" ht="17.25" customHeight="1">
      <c r="A48" s="165"/>
      <c r="B48" s="270" t="s">
        <v>565</v>
      </c>
      <c r="C48" s="266" t="s">
        <v>566</v>
      </c>
      <c r="D48" s="359">
        <v>19</v>
      </c>
      <c r="E48" s="267" t="s">
        <v>338</v>
      </c>
      <c r="F48" s="131"/>
      <c r="G48" s="132"/>
      <c r="H48" s="187"/>
      <c r="I48" s="134"/>
      <c r="J48" s="131"/>
      <c r="K48" s="132"/>
      <c r="L48" s="240"/>
    </row>
    <row r="49" spans="1:12" ht="17.25" customHeight="1">
      <c r="A49" s="196"/>
      <c r="B49" s="270"/>
      <c r="C49" s="266" t="s">
        <v>567</v>
      </c>
      <c r="D49" s="359"/>
      <c r="E49" s="185"/>
      <c r="F49" s="131"/>
      <c r="G49" s="132"/>
      <c r="H49" s="187"/>
      <c r="I49" s="134"/>
      <c r="J49" s="131"/>
      <c r="K49" s="132"/>
      <c r="L49" s="240"/>
    </row>
    <row r="50" spans="1:12" ht="17.25" customHeight="1">
      <c r="A50" s="165"/>
      <c r="B50" s="270" t="s">
        <v>565</v>
      </c>
      <c r="C50" s="266" t="s">
        <v>566</v>
      </c>
      <c r="D50" s="359">
        <v>2</v>
      </c>
      <c r="E50" s="267" t="s">
        <v>338</v>
      </c>
      <c r="F50" s="131"/>
      <c r="G50" s="132"/>
      <c r="H50" s="187"/>
      <c r="I50" s="134"/>
      <c r="J50" s="131"/>
      <c r="K50" s="132"/>
      <c r="L50" s="240"/>
    </row>
    <row r="51" spans="1:12" ht="17.25" customHeight="1">
      <c r="A51" s="165"/>
      <c r="B51" s="270"/>
      <c r="C51" s="266" t="s">
        <v>568</v>
      </c>
      <c r="D51" s="359"/>
      <c r="E51" s="185"/>
      <c r="F51" s="131"/>
      <c r="G51" s="132"/>
      <c r="H51" s="187"/>
      <c r="I51" s="134"/>
      <c r="J51" s="131"/>
      <c r="K51" s="132"/>
      <c r="L51" s="240"/>
    </row>
    <row r="52" spans="1:12" ht="17.25" customHeight="1">
      <c r="A52" s="165"/>
      <c r="B52" s="270" t="s">
        <v>569</v>
      </c>
      <c r="C52" s="266" t="s">
        <v>566</v>
      </c>
      <c r="D52" s="359">
        <v>14</v>
      </c>
      <c r="E52" s="267" t="s">
        <v>338</v>
      </c>
      <c r="F52" s="131"/>
      <c r="G52" s="132"/>
      <c r="H52" s="187"/>
      <c r="I52" s="134"/>
      <c r="J52" s="131"/>
      <c r="K52" s="132"/>
      <c r="L52" s="240"/>
    </row>
    <row r="53" spans="1:12" ht="17.25" customHeight="1">
      <c r="A53" s="165"/>
      <c r="B53" s="270"/>
      <c r="C53" s="266" t="s">
        <v>570</v>
      </c>
      <c r="D53" s="359"/>
      <c r="E53" s="185"/>
      <c r="F53" s="131"/>
      <c r="G53" s="132"/>
      <c r="H53" s="187"/>
      <c r="I53" s="134"/>
      <c r="J53" s="131"/>
      <c r="K53" s="132"/>
      <c r="L53" s="240"/>
    </row>
    <row r="54" spans="1:12" ht="17.25" customHeight="1">
      <c r="A54" s="165"/>
      <c r="B54" s="270" t="s">
        <v>569</v>
      </c>
      <c r="C54" s="266" t="s">
        <v>566</v>
      </c>
      <c r="D54" s="359">
        <v>6</v>
      </c>
      <c r="E54" s="185" t="s">
        <v>338</v>
      </c>
      <c r="F54" s="131"/>
      <c r="G54" s="132"/>
      <c r="H54" s="187"/>
      <c r="I54" s="134"/>
      <c r="J54" s="131"/>
      <c r="K54" s="132"/>
      <c r="L54" s="240"/>
    </row>
    <row r="55" spans="1:12" ht="17.25" customHeight="1">
      <c r="A55" s="165"/>
      <c r="B55" s="168"/>
      <c r="C55" s="183" t="s">
        <v>571</v>
      </c>
      <c r="D55" s="133"/>
      <c r="E55" s="185"/>
      <c r="F55" s="131"/>
      <c r="G55" s="132"/>
      <c r="H55" s="187"/>
      <c r="I55" s="134"/>
      <c r="J55" s="131"/>
      <c r="K55" s="132"/>
      <c r="L55" s="240"/>
    </row>
    <row r="56" spans="1:12" ht="17.25" customHeight="1">
      <c r="A56" s="197"/>
      <c r="B56" s="168" t="s">
        <v>572</v>
      </c>
      <c r="C56" s="188" t="s">
        <v>566</v>
      </c>
      <c r="D56" s="362">
        <v>1</v>
      </c>
      <c r="E56" s="267" t="s">
        <v>338</v>
      </c>
      <c r="F56" s="131"/>
      <c r="G56" s="132"/>
      <c r="H56" s="187"/>
      <c r="I56" s="134"/>
      <c r="J56" s="131"/>
      <c r="K56" s="132"/>
      <c r="L56" s="240"/>
    </row>
    <row r="57" spans="1:12" ht="17.25" customHeight="1">
      <c r="A57" s="165"/>
      <c r="B57" s="194"/>
      <c r="C57" s="183"/>
      <c r="D57" s="359"/>
      <c r="E57" s="185"/>
      <c r="F57" s="131"/>
      <c r="G57" s="132"/>
      <c r="H57" s="187"/>
      <c r="I57" s="134"/>
      <c r="J57" s="131"/>
      <c r="K57" s="132"/>
      <c r="L57" s="240"/>
    </row>
    <row r="58" spans="1:12" ht="17.25" customHeight="1">
      <c r="A58" s="165"/>
      <c r="B58" s="293" t="s">
        <v>573</v>
      </c>
      <c r="C58" s="183"/>
      <c r="D58" s="359">
        <v>1</v>
      </c>
      <c r="E58" s="185" t="s">
        <v>342</v>
      </c>
      <c r="F58" s="131"/>
      <c r="G58" s="132"/>
      <c r="H58" s="187"/>
      <c r="I58" s="134"/>
      <c r="J58" s="131"/>
      <c r="K58" s="132"/>
      <c r="L58" s="240"/>
    </row>
    <row r="59" spans="1:12" ht="17.25" customHeight="1">
      <c r="A59" s="165"/>
      <c r="B59" s="166"/>
      <c r="C59" s="183"/>
      <c r="D59" s="359"/>
      <c r="E59" s="185"/>
      <c r="F59" s="131"/>
      <c r="G59" s="132"/>
      <c r="H59" s="187"/>
      <c r="I59" s="134"/>
      <c r="J59" s="131"/>
      <c r="K59" s="132"/>
      <c r="L59" s="240"/>
    </row>
    <row r="60" spans="1:12" ht="17.25" customHeight="1">
      <c r="A60" s="165"/>
      <c r="B60" s="166" t="s">
        <v>574</v>
      </c>
      <c r="C60" s="183"/>
      <c r="D60" s="359">
        <v>1</v>
      </c>
      <c r="E60" s="185" t="s">
        <v>342</v>
      </c>
      <c r="F60" s="131"/>
      <c r="G60" s="132"/>
      <c r="H60" s="187"/>
      <c r="I60" s="134"/>
      <c r="J60" s="131"/>
      <c r="K60" s="132"/>
      <c r="L60" s="240"/>
    </row>
    <row r="61" spans="1:12" ht="17.25" customHeight="1">
      <c r="A61" s="165"/>
      <c r="B61" s="166"/>
      <c r="C61" s="183"/>
      <c r="D61" s="359"/>
      <c r="E61" s="185"/>
      <c r="F61" s="131"/>
      <c r="G61" s="132"/>
      <c r="H61" s="187"/>
      <c r="I61" s="134"/>
      <c r="J61" s="131"/>
      <c r="K61" s="132"/>
      <c r="L61" s="240"/>
    </row>
    <row r="62" spans="1:12" ht="17.25" customHeight="1">
      <c r="A62" s="165"/>
      <c r="B62" s="166" t="s">
        <v>575</v>
      </c>
      <c r="C62" s="183" t="s">
        <v>576</v>
      </c>
      <c r="D62" s="359">
        <v>1</v>
      </c>
      <c r="E62" s="185" t="s">
        <v>338</v>
      </c>
      <c r="F62" s="131"/>
      <c r="G62" s="132"/>
      <c r="H62" s="187"/>
      <c r="I62" s="134"/>
      <c r="J62" s="131"/>
      <c r="K62" s="132"/>
      <c r="L62" s="240"/>
    </row>
    <row r="63" spans="1:12" ht="17.25" customHeight="1">
      <c r="A63" s="165"/>
      <c r="B63" s="194"/>
      <c r="C63" s="183"/>
      <c r="D63" s="359"/>
      <c r="E63" s="185"/>
      <c r="F63" s="131"/>
      <c r="G63" s="132"/>
      <c r="H63" s="187"/>
      <c r="I63" s="134"/>
      <c r="J63" s="131"/>
      <c r="K63" s="132"/>
      <c r="L63" s="240"/>
    </row>
    <row r="64" spans="1:12" ht="17.25" customHeight="1">
      <c r="A64" s="165"/>
      <c r="B64" s="166" t="s">
        <v>577</v>
      </c>
      <c r="C64" s="183"/>
      <c r="D64" s="359">
        <v>1</v>
      </c>
      <c r="E64" s="185" t="s">
        <v>578</v>
      </c>
      <c r="F64" s="131"/>
      <c r="G64" s="132"/>
      <c r="H64" s="187"/>
      <c r="I64" s="134"/>
      <c r="J64" s="131"/>
      <c r="K64" s="132"/>
      <c r="L64" s="240"/>
    </row>
    <row r="65" spans="1:12" ht="17.25" customHeight="1">
      <c r="A65" s="165"/>
      <c r="B65" s="166"/>
      <c r="C65" s="183"/>
      <c r="D65" s="359"/>
      <c r="E65" s="185"/>
      <c r="F65" s="131"/>
      <c r="G65" s="132"/>
      <c r="H65" s="187"/>
      <c r="I65" s="134"/>
      <c r="J65" s="131"/>
      <c r="K65" s="132"/>
      <c r="L65" s="240"/>
    </row>
    <row r="66" spans="1:12" ht="17.25" customHeight="1">
      <c r="A66" s="165"/>
      <c r="B66" s="166"/>
      <c r="C66" s="183"/>
      <c r="D66" s="359"/>
      <c r="E66" s="185"/>
      <c r="F66" s="131"/>
      <c r="G66" s="132"/>
      <c r="H66" s="187"/>
      <c r="I66" s="134"/>
      <c r="J66" s="131"/>
      <c r="K66" s="132"/>
      <c r="L66" s="240"/>
    </row>
    <row r="67" spans="1:12" ht="17.25" customHeight="1">
      <c r="A67" s="165"/>
      <c r="B67" s="166"/>
      <c r="C67" s="183"/>
      <c r="D67" s="359"/>
      <c r="E67" s="185"/>
      <c r="F67" s="131"/>
      <c r="G67" s="132"/>
      <c r="H67" s="187"/>
      <c r="I67" s="134"/>
      <c r="J67" s="131"/>
      <c r="K67" s="132"/>
      <c r="L67" s="240"/>
    </row>
    <row r="68" spans="1:12" ht="17.25" customHeight="1">
      <c r="A68" s="165"/>
      <c r="B68" s="166"/>
      <c r="C68" s="183"/>
      <c r="D68" s="359"/>
      <c r="E68" s="185"/>
      <c r="F68" s="131"/>
      <c r="G68" s="132"/>
      <c r="H68" s="187"/>
      <c r="I68" s="134"/>
      <c r="J68" s="131"/>
      <c r="K68" s="132"/>
      <c r="L68" s="240"/>
    </row>
    <row r="69" spans="1:12" ht="17.25" customHeight="1">
      <c r="A69" s="165"/>
      <c r="B69" s="194"/>
      <c r="C69" s="183"/>
      <c r="D69" s="359"/>
      <c r="E69" s="185"/>
      <c r="F69" s="131"/>
      <c r="G69" s="132"/>
      <c r="H69" s="187"/>
      <c r="I69" s="134"/>
      <c r="J69" s="131"/>
      <c r="K69" s="132"/>
      <c r="L69" s="240"/>
    </row>
    <row r="70" spans="1:12" ht="17.25" customHeight="1">
      <c r="A70" s="165"/>
      <c r="B70" s="194"/>
      <c r="C70" s="183"/>
      <c r="D70" s="359"/>
      <c r="E70" s="185"/>
      <c r="F70" s="131"/>
      <c r="G70" s="132"/>
      <c r="H70" s="187"/>
      <c r="I70" s="134"/>
      <c r="J70" s="131"/>
      <c r="K70" s="132"/>
      <c r="L70" s="240"/>
    </row>
    <row r="71" spans="1:12" ht="17.25" customHeight="1">
      <c r="A71" s="165"/>
      <c r="B71" s="194"/>
      <c r="C71" s="183"/>
      <c r="D71" s="359"/>
      <c r="E71" s="185"/>
      <c r="F71" s="131"/>
      <c r="G71" s="132"/>
      <c r="H71" s="187"/>
      <c r="I71" s="134"/>
      <c r="J71" s="131"/>
      <c r="K71" s="132"/>
      <c r="L71" s="240"/>
    </row>
    <row r="72" spans="1:12" ht="17.25" customHeight="1">
      <c r="A72" s="165"/>
      <c r="B72" s="166"/>
      <c r="C72" s="183"/>
      <c r="D72" s="359"/>
      <c r="E72" s="185"/>
      <c r="F72" s="131"/>
      <c r="G72" s="132"/>
      <c r="H72" s="187"/>
      <c r="I72" s="134"/>
      <c r="J72" s="131"/>
      <c r="K72" s="132"/>
      <c r="L72" s="240"/>
    </row>
    <row r="73" spans="1:12" ht="17.25" customHeight="1">
      <c r="A73" s="165"/>
      <c r="B73" s="194"/>
      <c r="C73" s="183"/>
      <c r="D73" s="359"/>
      <c r="E73" s="185"/>
      <c r="F73" s="131"/>
      <c r="G73" s="132"/>
      <c r="H73" s="187"/>
      <c r="I73" s="134"/>
      <c r="J73" s="131"/>
      <c r="K73" s="132"/>
      <c r="L73" s="240"/>
    </row>
    <row r="74" spans="1:12" ht="17.25" customHeight="1">
      <c r="A74" s="165"/>
      <c r="B74" s="166"/>
      <c r="C74" s="183"/>
      <c r="D74" s="359"/>
      <c r="E74" s="185"/>
      <c r="F74" s="131"/>
      <c r="G74" s="132"/>
      <c r="H74" s="187"/>
      <c r="I74" s="134"/>
      <c r="J74" s="131"/>
      <c r="K74" s="132"/>
      <c r="L74" s="240"/>
    </row>
    <row r="75" spans="1:12" ht="17.25" customHeight="1">
      <c r="A75" s="165"/>
      <c r="B75" s="194"/>
      <c r="C75" s="183"/>
      <c r="D75" s="359"/>
      <c r="E75" s="185"/>
      <c r="F75" s="131"/>
      <c r="G75" s="132"/>
      <c r="H75" s="187"/>
      <c r="I75" s="134"/>
      <c r="J75" s="131"/>
      <c r="K75" s="132"/>
      <c r="L75" s="240"/>
    </row>
    <row r="76" spans="1:12" ht="17.25" customHeight="1">
      <c r="A76" s="165"/>
      <c r="B76" s="166"/>
      <c r="C76" s="183"/>
      <c r="D76" s="359"/>
      <c r="E76" s="185"/>
      <c r="F76" s="131"/>
      <c r="G76" s="132"/>
      <c r="H76" s="187"/>
      <c r="I76" s="134"/>
      <c r="J76" s="131"/>
      <c r="K76" s="132"/>
      <c r="L76" s="240"/>
    </row>
    <row r="77" spans="1:12" ht="17.25" customHeight="1">
      <c r="A77" s="165"/>
      <c r="B77" s="194"/>
      <c r="C77" s="183"/>
      <c r="D77" s="359"/>
      <c r="E77" s="185"/>
      <c r="F77" s="131"/>
      <c r="G77" s="132"/>
      <c r="H77" s="187"/>
      <c r="I77" s="134"/>
      <c r="J77" s="131"/>
      <c r="K77" s="132"/>
      <c r="L77" s="240"/>
    </row>
    <row r="78" spans="1:12" ht="17.25" customHeight="1">
      <c r="A78" s="165"/>
      <c r="B78" s="166"/>
      <c r="C78" s="183"/>
      <c r="D78" s="359"/>
      <c r="E78" s="185"/>
      <c r="F78" s="131"/>
      <c r="G78" s="132"/>
      <c r="H78" s="187"/>
      <c r="I78" s="134"/>
      <c r="J78" s="131"/>
      <c r="K78" s="132"/>
      <c r="L78" s="240"/>
    </row>
    <row r="79" spans="1:12" ht="17.25" customHeight="1">
      <c r="A79" s="165"/>
      <c r="B79" s="270"/>
      <c r="C79" s="266"/>
      <c r="D79" s="359"/>
      <c r="E79" s="185"/>
      <c r="F79" s="131"/>
      <c r="G79" s="132"/>
      <c r="H79" s="187"/>
      <c r="I79" s="134"/>
      <c r="J79" s="131"/>
      <c r="K79" s="132"/>
      <c r="L79" s="240"/>
    </row>
    <row r="80" spans="1:12" ht="17.25" customHeight="1">
      <c r="A80" s="165"/>
      <c r="B80" s="193" t="s">
        <v>87</v>
      </c>
      <c r="C80" s="266"/>
      <c r="D80" s="359"/>
      <c r="E80" s="267"/>
      <c r="F80" s="131"/>
      <c r="G80" s="132"/>
      <c r="H80" s="187"/>
      <c r="I80" s="134"/>
      <c r="J80" s="131"/>
      <c r="K80" s="132"/>
      <c r="L80" s="240"/>
    </row>
    <row r="81" spans="1:12" ht="17.25" customHeight="1">
      <c r="A81" s="165"/>
      <c r="B81" s="270"/>
      <c r="C81" s="266"/>
      <c r="D81" s="359"/>
      <c r="E81" s="185"/>
      <c r="F81" s="131"/>
      <c r="G81" s="132"/>
      <c r="H81" s="187"/>
      <c r="I81" s="134"/>
      <c r="J81" s="131"/>
      <c r="K81" s="132"/>
      <c r="L81" s="240"/>
    </row>
    <row r="82" spans="1:12" ht="17.25" customHeight="1">
      <c r="A82" s="165"/>
      <c r="B82" s="270"/>
      <c r="C82" s="266"/>
      <c r="D82" s="359"/>
      <c r="E82" s="267"/>
      <c r="F82" s="131"/>
      <c r="G82" s="132"/>
      <c r="H82" s="187"/>
      <c r="I82" s="134"/>
      <c r="J82" s="131"/>
      <c r="K82" s="132"/>
      <c r="L82" s="240"/>
    </row>
    <row r="83" spans="1:12" ht="17.25" customHeight="1">
      <c r="A83" s="165"/>
      <c r="B83" s="270"/>
      <c r="C83" s="266"/>
      <c r="D83" s="359"/>
      <c r="E83" s="185"/>
      <c r="F83" s="131"/>
      <c r="G83" s="132"/>
      <c r="H83" s="187"/>
      <c r="I83" s="134"/>
      <c r="J83" s="131"/>
      <c r="K83" s="132"/>
      <c r="L83" s="240"/>
    </row>
    <row r="84" spans="1:12" ht="17.25" customHeight="1">
      <c r="A84" s="165" t="s">
        <v>579</v>
      </c>
      <c r="B84" s="270" t="s">
        <v>537</v>
      </c>
      <c r="C84" s="266"/>
      <c r="D84" s="359"/>
      <c r="E84" s="267"/>
      <c r="F84" s="131"/>
      <c r="G84" s="132"/>
      <c r="H84" s="187"/>
      <c r="I84" s="134"/>
      <c r="J84" s="131"/>
      <c r="K84" s="132"/>
      <c r="L84" s="240"/>
    </row>
    <row r="85" spans="1:12" ht="17.25" customHeight="1">
      <c r="A85" s="165"/>
      <c r="B85" s="168"/>
      <c r="C85" s="183"/>
      <c r="D85" s="359"/>
      <c r="E85" s="185"/>
      <c r="F85" s="131"/>
      <c r="G85" s="132"/>
      <c r="H85" s="187"/>
      <c r="I85" s="134"/>
      <c r="J85" s="131"/>
      <c r="K85" s="132"/>
      <c r="L85" s="240"/>
    </row>
    <row r="86" spans="1:12" ht="17.25" customHeight="1">
      <c r="A86" s="165"/>
      <c r="B86" s="139" t="s">
        <v>538</v>
      </c>
      <c r="C86" s="183" t="s">
        <v>580</v>
      </c>
      <c r="D86" s="359">
        <v>11</v>
      </c>
      <c r="E86" s="267" t="s">
        <v>353</v>
      </c>
      <c r="F86" s="131"/>
      <c r="G86" s="132"/>
      <c r="H86" s="187"/>
      <c r="I86" s="134"/>
      <c r="J86" s="131"/>
      <c r="K86" s="132"/>
      <c r="L86" s="240"/>
    </row>
    <row r="87" spans="1:12" ht="17.25" customHeight="1">
      <c r="A87" s="165"/>
      <c r="B87" s="270"/>
      <c r="C87" s="266"/>
      <c r="D87" s="359"/>
      <c r="E87" s="185"/>
      <c r="F87" s="131"/>
      <c r="G87" s="132"/>
      <c r="H87" s="187"/>
      <c r="I87" s="134"/>
      <c r="J87" s="131"/>
      <c r="K87" s="132"/>
      <c r="L87" s="240"/>
    </row>
    <row r="88" spans="1:12" ht="17.25" customHeight="1">
      <c r="A88" s="165"/>
      <c r="B88" s="270" t="s">
        <v>538</v>
      </c>
      <c r="C88" s="183" t="s">
        <v>581</v>
      </c>
      <c r="D88" s="359">
        <v>26</v>
      </c>
      <c r="E88" s="267" t="s">
        <v>353</v>
      </c>
      <c r="F88" s="131"/>
      <c r="G88" s="132"/>
      <c r="H88" s="187"/>
      <c r="I88" s="134"/>
      <c r="J88" s="131"/>
      <c r="K88" s="132"/>
      <c r="L88" s="240"/>
    </row>
    <row r="89" spans="1:12" ht="17.25" customHeight="1">
      <c r="A89" s="165"/>
      <c r="B89" s="270"/>
      <c r="C89" s="266"/>
      <c r="D89" s="359"/>
      <c r="E89" s="185"/>
      <c r="F89" s="131"/>
      <c r="G89" s="132"/>
      <c r="H89" s="187"/>
      <c r="I89" s="134"/>
      <c r="J89" s="131"/>
      <c r="K89" s="132"/>
      <c r="L89" s="240"/>
    </row>
    <row r="90" spans="1:12" ht="17.25" customHeight="1">
      <c r="A90" s="165"/>
      <c r="B90" s="270" t="s">
        <v>582</v>
      </c>
      <c r="C90" s="266" t="s">
        <v>549</v>
      </c>
      <c r="D90" s="359">
        <v>19</v>
      </c>
      <c r="E90" s="267" t="s">
        <v>353</v>
      </c>
      <c r="F90" s="131"/>
      <c r="G90" s="132"/>
      <c r="H90" s="187"/>
      <c r="I90" s="134"/>
      <c r="J90" s="131"/>
      <c r="K90" s="132"/>
      <c r="L90" s="240"/>
    </row>
    <row r="91" spans="1:12" ht="17.25" customHeight="1">
      <c r="A91" s="165"/>
      <c r="B91" s="168"/>
      <c r="C91" s="183"/>
      <c r="D91" s="359"/>
      <c r="E91" s="185"/>
      <c r="F91" s="131"/>
      <c r="G91" s="132"/>
      <c r="H91" s="187"/>
      <c r="I91" s="134"/>
      <c r="J91" s="131"/>
      <c r="K91" s="132"/>
      <c r="L91" s="240"/>
    </row>
    <row r="92" spans="1:12" ht="17.25" customHeight="1">
      <c r="A92" s="165"/>
      <c r="B92" s="139" t="s">
        <v>583</v>
      </c>
      <c r="C92" s="183"/>
      <c r="D92" s="359">
        <v>3</v>
      </c>
      <c r="E92" s="267" t="s">
        <v>338</v>
      </c>
      <c r="F92" s="131"/>
      <c r="G92" s="132"/>
      <c r="H92" s="187"/>
      <c r="I92" s="134"/>
      <c r="J92" s="131"/>
      <c r="K92" s="132"/>
      <c r="L92" s="240"/>
    </row>
    <row r="93" spans="1:12" ht="17.25" customHeight="1">
      <c r="A93" s="165"/>
      <c r="B93" s="168"/>
      <c r="C93" s="183"/>
      <c r="D93" s="360"/>
      <c r="E93" s="190"/>
      <c r="F93" s="131"/>
      <c r="G93" s="132"/>
      <c r="H93" s="187"/>
      <c r="I93" s="134"/>
      <c r="J93" s="131"/>
      <c r="K93" s="132"/>
      <c r="L93" s="240"/>
    </row>
    <row r="94" spans="1:12" ht="17.25" customHeight="1">
      <c r="A94" s="165"/>
      <c r="B94" s="139" t="s">
        <v>584</v>
      </c>
      <c r="C94" s="183"/>
      <c r="D94" s="361">
        <v>1</v>
      </c>
      <c r="E94" s="190" t="s">
        <v>338</v>
      </c>
      <c r="F94" s="131"/>
      <c r="G94" s="132"/>
      <c r="H94" s="187"/>
      <c r="I94" s="134"/>
      <c r="J94" s="131"/>
      <c r="K94" s="132"/>
      <c r="L94" s="240"/>
    </row>
    <row r="95" spans="1:12" ht="17.25" customHeight="1">
      <c r="A95" s="165"/>
      <c r="B95" s="168"/>
      <c r="C95" s="183"/>
      <c r="D95" s="360"/>
      <c r="E95" s="190"/>
      <c r="F95" s="131"/>
      <c r="G95" s="132"/>
      <c r="H95" s="187"/>
      <c r="I95" s="134"/>
      <c r="J95" s="131"/>
      <c r="K95" s="132"/>
      <c r="L95" s="240"/>
    </row>
    <row r="96" spans="1:12" ht="17.25" customHeight="1">
      <c r="A96" s="165"/>
      <c r="B96" s="139" t="s">
        <v>585</v>
      </c>
      <c r="C96" s="183"/>
      <c r="D96" s="361">
        <v>1</v>
      </c>
      <c r="E96" s="190" t="s">
        <v>342</v>
      </c>
      <c r="F96" s="131"/>
      <c r="G96" s="132"/>
      <c r="H96" s="187"/>
      <c r="I96" s="134"/>
      <c r="J96" s="131"/>
      <c r="K96" s="132"/>
      <c r="L96" s="240"/>
    </row>
    <row r="97" spans="1:12" ht="17.25" customHeight="1">
      <c r="A97" s="196"/>
      <c r="B97" s="168"/>
      <c r="C97" s="183"/>
      <c r="D97" s="360"/>
      <c r="E97" s="190"/>
      <c r="F97" s="131"/>
      <c r="G97" s="132"/>
      <c r="H97" s="187"/>
      <c r="I97" s="134"/>
      <c r="J97" s="131"/>
      <c r="K97" s="132"/>
      <c r="L97" s="240"/>
    </row>
    <row r="98" spans="1:12" ht="17.25" customHeight="1">
      <c r="A98" s="196"/>
      <c r="B98" s="139" t="s">
        <v>586</v>
      </c>
      <c r="C98" s="183"/>
      <c r="D98" s="360">
        <v>1</v>
      </c>
      <c r="E98" s="190" t="s">
        <v>338</v>
      </c>
      <c r="F98" s="131"/>
      <c r="G98" s="132"/>
      <c r="H98" s="195"/>
      <c r="I98" s="174"/>
      <c r="J98" s="147"/>
      <c r="K98" s="132"/>
      <c r="L98" s="240"/>
    </row>
    <row r="99" spans="1:12" ht="17.25" customHeight="1">
      <c r="A99" s="165"/>
      <c r="B99" s="168"/>
      <c r="C99" s="183"/>
      <c r="D99" s="360"/>
      <c r="E99" s="190"/>
      <c r="F99" s="131"/>
      <c r="G99" s="132"/>
      <c r="H99" s="187"/>
      <c r="I99" s="134"/>
      <c r="J99" s="131"/>
      <c r="K99" s="132"/>
      <c r="L99" s="240"/>
    </row>
    <row r="100" spans="1:12" ht="17.25" customHeight="1">
      <c r="A100" s="165"/>
      <c r="B100" s="139" t="s">
        <v>587</v>
      </c>
      <c r="C100" s="183"/>
      <c r="D100" s="360">
        <v>1</v>
      </c>
      <c r="E100" s="190" t="s">
        <v>338</v>
      </c>
      <c r="F100" s="131"/>
      <c r="G100" s="132"/>
      <c r="H100" s="187"/>
      <c r="I100" s="134"/>
      <c r="J100" s="131"/>
      <c r="K100" s="132"/>
      <c r="L100" s="240"/>
    </row>
    <row r="101" spans="1:12" ht="17.25" customHeight="1">
      <c r="A101" s="165"/>
      <c r="B101" s="168"/>
      <c r="C101" s="188"/>
      <c r="D101" s="359"/>
      <c r="E101" s="190"/>
      <c r="F101" s="131"/>
      <c r="G101" s="132"/>
      <c r="H101" s="187"/>
      <c r="I101" s="134"/>
      <c r="J101" s="131"/>
      <c r="K101" s="132"/>
      <c r="L101" s="240"/>
    </row>
    <row r="102" spans="1:12" ht="17.25" customHeight="1">
      <c r="A102" s="165"/>
      <c r="B102" s="138" t="s">
        <v>552</v>
      </c>
      <c r="C102" s="192" t="s">
        <v>553</v>
      </c>
      <c r="D102" s="359">
        <v>4</v>
      </c>
      <c r="E102" s="190" t="s">
        <v>338</v>
      </c>
      <c r="F102" s="131"/>
      <c r="G102" s="132"/>
      <c r="H102" s="187"/>
      <c r="I102" s="134"/>
      <c r="J102" s="131"/>
      <c r="K102" s="132"/>
      <c r="L102" s="240"/>
    </row>
    <row r="103" spans="1:12" ht="17.25" customHeight="1">
      <c r="A103" s="165"/>
      <c r="B103" s="168"/>
      <c r="C103" s="183"/>
      <c r="D103" s="359"/>
      <c r="E103" s="190"/>
      <c r="F103" s="131"/>
      <c r="G103" s="132"/>
      <c r="H103" s="187"/>
      <c r="I103" s="134"/>
      <c r="J103" s="131"/>
      <c r="K103" s="132"/>
      <c r="L103" s="240"/>
    </row>
    <row r="104" spans="1:12" ht="17.25" customHeight="1">
      <c r="A104" s="196"/>
      <c r="B104" s="168" t="s">
        <v>588</v>
      </c>
      <c r="C104" s="192" t="s">
        <v>589</v>
      </c>
      <c r="D104" s="359">
        <v>2</v>
      </c>
      <c r="E104" s="190" t="s">
        <v>338</v>
      </c>
      <c r="F104" s="131"/>
      <c r="G104" s="132"/>
      <c r="H104" s="187"/>
      <c r="I104" s="134"/>
      <c r="J104" s="131"/>
      <c r="K104" s="132"/>
      <c r="L104" s="240"/>
    </row>
    <row r="105" spans="1:12" ht="17.25" customHeight="1">
      <c r="A105" s="165"/>
      <c r="B105" s="168" t="s">
        <v>590</v>
      </c>
      <c r="C105" s="183" t="s">
        <v>591</v>
      </c>
      <c r="D105" s="359"/>
      <c r="E105" s="185"/>
      <c r="F105" s="131"/>
      <c r="G105" s="132"/>
      <c r="H105" s="187"/>
      <c r="I105" s="134"/>
      <c r="J105" s="131"/>
      <c r="K105" s="132"/>
      <c r="L105" s="240"/>
    </row>
    <row r="106" spans="1:12" ht="17.25" customHeight="1">
      <c r="A106" s="165"/>
      <c r="B106" s="138" t="s">
        <v>592</v>
      </c>
      <c r="C106" s="183"/>
      <c r="D106" s="359">
        <v>1</v>
      </c>
      <c r="E106" s="185" t="s">
        <v>338</v>
      </c>
      <c r="F106" s="131"/>
      <c r="G106" s="132"/>
      <c r="H106" s="187"/>
      <c r="I106" s="134"/>
      <c r="J106" s="131"/>
      <c r="K106" s="132"/>
      <c r="L106" s="240"/>
    </row>
    <row r="107" spans="1:12" ht="17.25" customHeight="1">
      <c r="A107" s="165"/>
      <c r="B107" s="139" t="s">
        <v>590</v>
      </c>
      <c r="C107" s="183" t="s">
        <v>593</v>
      </c>
      <c r="D107" s="359"/>
      <c r="E107" s="190"/>
      <c r="F107" s="131"/>
      <c r="G107" s="132"/>
      <c r="H107" s="187"/>
      <c r="I107" s="134"/>
      <c r="J107" s="131"/>
      <c r="K107" s="132"/>
      <c r="L107" s="240"/>
    </row>
    <row r="108" spans="1:12" ht="17.25" customHeight="1">
      <c r="A108" s="165"/>
      <c r="B108" s="139" t="s">
        <v>592</v>
      </c>
      <c r="C108" s="192"/>
      <c r="D108" s="359">
        <v>5</v>
      </c>
      <c r="E108" s="185" t="s">
        <v>338</v>
      </c>
      <c r="F108" s="131"/>
      <c r="G108" s="132"/>
      <c r="H108" s="187"/>
      <c r="I108" s="134"/>
      <c r="J108" s="131"/>
      <c r="K108" s="132"/>
      <c r="L108" s="240"/>
    </row>
    <row r="109" spans="1:12" ht="17.25" customHeight="1">
      <c r="A109" s="165"/>
      <c r="B109" s="168" t="s">
        <v>590</v>
      </c>
      <c r="C109" s="183" t="s">
        <v>594</v>
      </c>
      <c r="D109" s="133"/>
      <c r="E109" s="190"/>
      <c r="F109" s="131"/>
      <c r="G109" s="132"/>
      <c r="H109" s="187"/>
      <c r="I109" s="134"/>
      <c r="J109" s="131"/>
      <c r="K109" s="132"/>
      <c r="L109" s="240"/>
    </row>
    <row r="110" spans="1:12" ht="17.25" customHeight="1">
      <c r="A110" s="292"/>
      <c r="B110" s="293" t="s">
        <v>592</v>
      </c>
      <c r="C110" s="188"/>
      <c r="D110" s="359">
        <v>2</v>
      </c>
      <c r="E110" s="190" t="s">
        <v>338</v>
      </c>
      <c r="F110" s="131"/>
      <c r="G110" s="132"/>
      <c r="H110" s="187"/>
      <c r="I110" s="134"/>
      <c r="J110" s="131"/>
      <c r="K110" s="132"/>
      <c r="L110" s="240"/>
    </row>
    <row r="111" spans="1:12" ht="17.25" customHeight="1">
      <c r="A111" s="165"/>
      <c r="B111" s="166"/>
      <c r="C111" s="183"/>
      <c r="D111" s="362"/>
      <c r="E111" s="267"/>
      <c r="F111" s="131"/>
      <c r="G111" s="132"/>
      <c r="H111" s="187"/>
      <c r="I111" s="134"/>
      <c r="J111" s="131"/>
      <c r="K111" s="132"/>
      <c r="L111" s="240"/>
    </row>
    <row r="112" spans="1:12" ht="17.25" customHeight="1">
      <c r="A112" s="165"/>
      <c r="B112" s="166" t="s">
        <v>595</v>
      </c>
      <c r="C112" s="183" t="s">
        <v>576</v>
      </c>
      <c r="D112" s="362">
        <v>1</v>
      </c>
      <c r="E112" s="267" t="s">
        <v>338</v>
      </c>
      <c r="F112" s="131"/>
      <c r="G112" s="132"/>
      <c r="H112" s="187"/>
      <c r="I112" s="134"/>
      <c r="J112" s="131"/>
      <c r="K112" s="132"/>
      <c r="L112" s="240"/>
    </row>
    <row r="113" spans="1:12" ht="17.25" customHeight="1">
      <c r="A113" s="165"/>
      <c r="B113" s="266"/>
      <c r="C113" s="311"/>
      <c r="D113" s="362"/>
      <c r="E113" s="267"/>
      <c r="F113" s="131"/>
      <c r="G113" s="132"/>
      <c r="H113" s="187"/>
      <c r="I113" s="134"/>
      <c r="J113" s="131"/>
      <c r="K113" s="132"/>
      <c r="L113" s="240"/>
    </row>
    <row r="114" spans="1:12" ht="17.25" customHeight="1">
      <c r="A114" s="165"/>
      <c r="B114" s="266" t="s">
        <v>596</v>
      </c>
      <c r="C114" s="311"/>
      <c r="D114" s="362">
        <v>1</v>
      </c>
      <c r="E114" s="267" t="s">
        <v>578</v>
      </c>
      <c r="F114" s="131"/>
      <c r="G114" s="132"/>
      <c r="H114" s="187"/>
      <c r="I114" s="134"/>
      <c r="J114" s="131"/>
      <c r="K114" s="132"/>
      <c r="L114" s="240"/>
    </row>
    <row r="115" spans="1:12" ht="17.25" customHeight="1">
      <c r="A115" s="165"/>
      <c r="B115" s="266"/>
      <c r="C115" s="311"/>
      <c r="D115" s="362"/>
      <c r="E115" s="267"/>
      <c r="F115" s="131"/>
      <c r="G115" s="132"/>
      <c r="H115" s="187"/>
      <c r="I115" s="134"/>
      <c r="J115" s="131"/>
      <c r="K115" s="132"/>
      <c r="L115" s="240"/>
    </row>
    <row r="116" spans="1:12" ht="17.25" customHeight="1">
      <c r="A116" s="165"/>
      <c r="B116" s="266"/>
      <c r="C116" s="311"/>
      <c r="D116" s="362"/>
      <c r="E116" s="267"/>
      <c r="F116" s="131"/>
      <c r="G116" s="132"/>
      <c r="H116" s="187"/>
      <c r="I116" s="134"/>
      <c r="J116" s="131"/>
      <c r="K116" s="132"/>
      <c r="L116" s="240"/>
    </row>
    <row r="117" spans="1:12" ht="17.25" customHeight="1">
      <c r="A117" s="165"/>
      <c r="B117" s="266"/>
      <c r="C117" s="311"/>
      <c r="D117" s="362"/>
      <c r="E117" s="267"/>
      <c r="F117" s="131"/>
      <c r="G117" s="132"/>
      <c r="H117" s="187"/>
      <c r="I117" s="134"/>
      <c r="J117" s="131"/>
      <c r="K117" s="132"/>
      <c r="L117" s="240"/>
    </row>
    <row r="118" spans="1:12" ht="17.25" customHeight="1">
      <c r="A118" s="165"/>
      <c r="B118" s="266"/>
      <c r="C118" s="311"/>
      <c r="D118" s="362"/>
      <c r="E118" s="267"/>
      <c r="F118" s="131"/>
      <c r="G118" s="132"/>
      <c r="H118" s="187"/>
      <c r="I118" s="134"/>
      <c r="J118" s="131"/>
      <c r="K118" s="132"/>
      <c r="L118" s="240"/>
    </row>
    <row r="119" spans="1:12" ht="17.25" customHeight="1">
      <c r="A119" s="165"/>
      <c r="B119" s="266"/>
      <c r="C119" s="311"/>
      <c r="D119" s="362"/>
      <c r="E119" s="267"/>
      <c r="F119" s="131"/>
      <c r="G119" s="132"/>
      <c r="H119" s="187"/>
      <c r="I119" s="134"/>
      <c r="J119" s="131"/>
      <c r="K119" s="132"/>
      <c r="L119" s="240"/>
    </row>
    <row r="120" spans="1:12" ht="17.25" customHeight="1">
      <c r="A120" s="165"/>
      <c r="B120" s="266"/>
      <c r="C120" s="311"/>
      <c r="D120" s="362"/>
      <c r="E120" s="267"/>
      <c r="F120" s="131"/>
      <c r="G120" s="132"/>
      <c r="H120" s="187"/>
      <c r="I120" s="134"/>
      <c r="J120" s="131"/>
      <c r="K120" s="132"/>
      <c r="L120" s="240"/>
    </row>
    <row r="121" spans="1:12" ht="17.25" customHeight="1">
      <c r="A121" s="165"/>
      <c r="B121" s="266"/>
      <c r="C121" s="311"/>
      <c r="D121" s="362"/>
      <c r="E121" s="267"/>
      <c r="F121" s="131"/>
      <c r="G121" s="132"/>
      <c r="H121" s="187"/>
      <c r="I121" s="134"/>
      <c r="J121" s="131"/>
      <c r="K121" s="132"/>
      <c r="L121" s="240"/>
    </row>
    <row r="122" spans="1:12" ht="17.25" customHeight="1">
      <c r="A122" s="165"/>
      <c r="B122" s="266"/>
      <c r="C122" s="311"/>
      <c r="D122" s="362"/>
      <c r="E122" s="267"/>
      <c r="F122" s="131"/>
      <c r="G122" s="132"/>
      <c r="H122" s="187"/>
      <c r="I122" s="134"/>
      <c r="J122" s="131"/>
      <c r="K122" s="132"/>
      <c r="L122" s="240"/>
    </row>
    <row r="123" spans="1:12" ht="17.25" customHeight="1">
      <c r="A123" s="165"/>
      <c r="B123" s="266"/>
      <c r="C123" s="311"/>
      <c r="D123" s="362"/>
      <c r="E123" s="267"/>
      <c r="F123" s="131"/>
      <c r="G123" s="132"/>
      <c r="H123" s="187"/>
      <c r="I123" s="134"/>
      <c r="J123" s="131"/>
      <c r="K123" s="132"/>
      <c r="L123" s="240"/>
    </row>
    <row r="124" spans="1:12" ht="17.25" customHeight="1">
      <c r="A124" s="165"/>
      <c r="B124" s="266"/>
      <c r="C124" s="311"/>
      <c r="D124" s="362"/>
      <c r="E124" s="267"/>
      <c r="F124" s="131"/>
      <c r="G124" s="132"/>
      <c r="H124" s="187"/>
      <c r="I124" s="134"/>
      <c r="J124" s="131"/>
      <c r="K124" s="132"/>
      <c r="L124" s="240"/>
    </row>
    <row r="125" spans="1:12" ht="17.25" customHeight="1">
      <c r="A125" s="165"/>
      <c r="B125" s="266"/>
      <c r="C125" s="311"/>
      <c r="D125" s="362"/>
      <c r="E125" s="267"/>
      <c r="F125" s="131"/>
      <c r="G125" s="132"/>
      <c r="H125" s="187"/>
      <c r="I125" s="134"/>
      <c r="J125" s="131"/>
      <c r="K125" s="132"/>
      <c r="L125" s="240"/>
    </row>
    <row r="126" spans="1:12" ht="17.25" customHeight="1">
      <c r="A126" s="165"/>
      <c r="B126" s="266"/>
      <c r="C126" s="311"/>
      <c r="D126" s="362"/>
      <c r="E126" s="267"/>
      <c r="F126" s="131"/>
      <c r="G126" s="132"/>
      <c r="H126" s="187"/>
      <c r="I126" s="134"/>
      <c r="J126" s="131"/>
      <c r="K126" s="132"/>
      <c r="L126" s="240"/>
    </row>
    <row r="127" spans="1:12" ht="17.25" customHeight="1">
      <c r="A127" s="165"/>
      <c r="B127" s="266"/>
      <c r="C127" s="311"/>
      <c r="D127" s="362"/>
      <c r="E127" s="267"/>
      <c r="F127" s="131"/>
      <c r="G127" s="132"/>
      <c r="H127" s="187"/>
      <c r="I127" s="134"/>
      <c r="J127" s="131"/>
      <c r="K127" s="132"/>
      <c r="L127" s="240"/>
    </row>
    <row r="128" spans="1:12" ht="17.25" customHeight="1">
      <c r="A128" s="165"/>
      <c r="B128" s="266"/>
      <c r="C128" s="311"/>
      <c r="D128" s="362"/>
      <c r="E128" s="267"/>
      <c r="F128" s="131"/>
      <c r="G128" s="132"/>
      <c r="H128" s="187"/>
      <c r="I128" s="134"/>
      <c r="J128" s="131"/>
      <c r="K128" s="132"/>
      <c r="L128" s="240"/>
    </row>
    <row r="129" spans="1:12" ht="17.25" customHeight="1">
      <c r="A129" s="165"/>
      <c r="B129" s="266"/>
      <c r="C129" s="266"/>
      <c r="D129" s="363"/>
      <c r="E129" s="271"/>
      <c r="F129" s="131"/>
      <c r="G129" s="132"/>
      <c r="H129" s="187"/>
      <c r="I129" s="134"/>
      <c r="J129" s="131"/>
      <c r="K129" s="132"/>
      <c r="L129" s="240"/>
    </row>
    <row r="130" spans="1:12" ht="17.25" customHeight="1">
      <c r="A130" s="165"/>
      <c r="B130" s="295"/>
      <c r="C130" s="266"/>
      <c r="D130" s="362"/>
      <c r="E130" s="271"/>
      <c r="F130" s="131"/>
      <c r="G130" s="132"/>
      <c r="H130" s="187"/>
      <c r="I130" s="134"/>
      <c r="J130" s="131"/>
      <c r="K130" s="132"/>
      <c r="L130" s="240"/>
    </row>
    <row r="131" spans="1:12" ht="17.25" customHeight="1">
      <c r="A131" s="165"/>
      <c r="B131" s="314"/>
      <c r="C131" s="266"/>
      <c r="D131" s="363"/>
      <c r="E131" s="271"/>
      <c r="F131" s="131"/>
      <c r="G131" s="132"/>
      <c r="H131" s="187"/>
      <c r="I131" s="134"/>
      <c r="J131" s="131"/>
      <c r="K131" s="132"/>
      <c r="L131" s="240"/>
    </row>
    <row r="132" spans="1:12" ht="17.25" customHeight="1">
      <c r="A132" s="165"/>
      <c r="B132" s="193" t="s">
        <v>87</v>
      </c>
      <c r="C132" s="266"/>
      <c r="D132" s="362"/>
      <c r="E132" s="271"/>
      <c r="F132" s="131"/>
      <c r="G132" s="132"/>
      <c r="H132" s="187"/>
      <c r="I132" s="134"/>
      <c r="J132" s="131"/>
      <c r="K132" s="132"/>
      <c r="L132" s="240"/>
    </row>
    <row r="133" spans="1:12" ht="17.25" customHeight="1">
      <c r="A133" s="165"/>
      <c r="B133" s="194"/>
      <c r="C133" s="183"/>
      <c r="D133" s="184"/>
      <c r="E133" s="185"/>
      <c r="F133" s="131"/>
      <c r="G133" s="132"/>
      <c r="H133" s="187"/>
      <c r="I133" s="134"/>
      <c r="J133" s="131"/>
      <c r="K133" s="132"/>
      <c r="L133" s="240"/>
    </row>
    <row r="134" spans="1:12" ht="17.25" customHeight="1">
      <c r="A134" s="165"/>
      <c r="B134" s="194"/>
      <c r="C134" s="183"/>
      <c r="D134" s="184"/>
      <c r="E134" s="185"/>
      <c r="F134" s="131"/>
      <c r="G134" s="132"/>
      <c r="H134" s="187"/>
      <c r="I134" s="134"/>
      <c r="J134" s="131"/>
      <c r="K134" s="132"/>
      <c r="L134" s="240"/>
    </row>
  </sheetData>
  <mergeCells count="14">
    <mergeCell ref="L2:L4"/>
    <mergeCell ref="D3:D4"/>
    <mergeCell ref="E3:E4"/>
    <mergeCell ref="F3:F4"/>
    <mergeCell ref="G3:G4"/>
    <mergeCell ref="H3:H4"/>
    <mergeCell ref="I3:I4"/>
    <mergeCell ref="J3:J4"/>
    <mergeCell ref="K3:K4"/>
    <mergeCell ref="A2:A4"/>
    <mergeCell ref="B2:B4"/>
    <mergeCell ref="C2:C4"/>
    <mergeCell ref="D2:G2"/>
    <mergeCell ref="H2:K2"/>
  </mergeCells>
  <phoneticPr fontId="45"/>
  <conditionalFormatting sqref="A133:A134">
    <cfRule type="expression" dxfId="14376" priority="4705">
      <formula>MOD(ROW(),2)=0</formula>
    </cfRule>
  </conditionalFormatting>
  <conditionalFormatting sqref="A133:A134">
    <cfRule type="expression" dxfId="14375" priority="4704">
      <formula>MOD(ROW()-4,26)=0</formula>
    </cfRule>
  </conditionalFormatting>
  <conditionalFormatting sqref="B133:L134">
    <cfRule type="expression" dxfId="14374" priority="4703">
      <formula>MOD(ROW(),2)=0</formula>
    </cfRule>
  </conditionalFormatting>
  <conditionalFormatting sqref="B133:L134">
    <cfRule type="expression" dxfId="14373" priority="4702">
      <formula>MOD(ROW()-4,26)=0</formula>
    </cfRule>
  </conditionalFormatting>
  <conditionalFormatting sqref="C39:C40 B31:E32 C33:C36 C43:C44 D39:D44 E45:E50 E52 B55:E56 A110:B110 B114:E117 B119:E119 B121:E121 B123:E123 B125:E125 B127:E127 C122:E122 D130:K130 E78:F78 G114:G129 D94 D96 H103:K108 F103:F108 L101:L108 B88:C88 G105:G106 C118 C120:E120 C124:E124 C126:E126 C128 D128:F129 H128:K129 F55:L68 F85:L86 E90 D91:E91 E92 B89:B90 D89:E89 F83:G84 F87:G90 G69:G74 E83:E88 L87:L96 B79:D79 E79:G82 H79:L84 B129:C131 D131:L132 L111:L130 A5:L30 D54:L54 D53:E53 D51:E51 B45:C54 C89:C96 B101:E108 F31:L53 C132 B81:D87 C80:D80">
    <cfRule type="expression" dxfId="14372" priority="1856">
      <formula>MOD(ROW()-4,26)=0</formula>
    </cfRule>
    <cfRule type="expression" dxfId="14371" priority="1857">
      <formula>MOD(ROW(),2)=0</formula>
    </cfRule>
  </conditionalFormatting>
  <conditionalFormatting sqref="B33 D33:E38 E51:K51 E52:E56 D39:D54 A31:A109 H114:K126 C110:L110 G127:K127 G63:G64 B114:F130 F65:L109 C132 B131:G131 C35:C43 B35 B37 B39 B41 B43 B46:B54 B57:E79 B111:K113 A111:A132 E39:E50 B81:E109 C80:E80">
    <cfRule type="expression" dxfId="14370" priority="1855">
      <formula>MOD(ROW(),2)=0</formula>
    </cfRule>
  </conditionalFormatting>
  <conditionalFormatting sqref="B33:D33 C34:D48 F51:K51 A31:A109 B113:L113 H114:K126 C110:L110 G127:K127 G63:G64 C114:F130 F65:L109 D131:G131 B114:B131 C131:C132 B35 B37 B39 B41 B43 D49:D54 B45:B54 B57:E79 B111:K112 A111:A132 E33:E56 B81:E109 C80:E80">
    <cfRule type="expression" dxfId="14369" priority="1854">
      <formula>MOD(ROW()-4,26)=0</formula>
    </cfRule>
  </conditionalFormatting>
  <conditionalFormatting sqref="B33 D33:D36 C41:C42 C35:C36 B35 B37 B39 B41 B43">
    <cfRule type="expression" dxfId="14368" priority="1852">
      <formula>MOD(ROW(),2)=0</formula>
    </cfRule>
    <cfRule type="expression" dxfId="14367" priority="1853">
      <formula>MOD(ROW()-4,26)=0</formula>
    </cfRule>
  </conditionalFormatting>
  <conditionalFormatting sqref="L113:L114">
    <cfRule type="expression" dxfId="14366" priority="1849">
      <formula>MOD(ROW(),2)=0</formula>
    </cfRule>
    <cfRule type="expression" dxfId="14365" priority="1850">
      <formula>MOD(ROW()-4,26)=0</formula>
    </cfRule>
    <cfRule type="expression" dxfId="14364" priority="1851">
      <formula>MOD(ROW(),2)=0</formula>
    </cfRule>
  </conditionalFormatting>
  <conditionalFormatting sqref="B83:B86 B45:B54">
    <cfRule type="expression" dxfId="14363" priority="1839">
      <formula>MOD(ROW()-4,26)=0</formula>
    </cfRule>
    <cfRule type="expression" dxfId="14362" priority="1840">
      <formula>MOD(ROW(),2)=0</formula>
    </cfRule>
    <cfRule type="expression" dxfId="14361" priority="1841">
      <formula>MOD(ROW()-4,26)=0</formula>
    </cfRule>
    <cfRule type="expression" dxfId="14360" priority="1842">
      <formula>MOD(ROW(),2)=0</formula>
    </cfRule>
    <cfRule type="expression" dxfId="14359" priority="1843">
      <formula>MOD(ROW()-4,26)=0</formula>
    </cfRule>
    <cfRule type="expression" dxfId="14358" priority="1844">
      <formula>MOD(ROW(),2)=0</formula>
    </cfRule>
    <cfRule type="expression" dxfId="14357" priority="1845">
      <formula>MOD(ROW()-4,26)=0</formula>
    </cfRule>
    <cfRule type="expression" dxfId="14356" priority="1846">
      <formula>MOD(ROW(),2)=0</formula>
    </cfRule>
    <cfRule type="expression" dxfId="14355" priority="1847">
      <formula>MOD(ROW()-4,26)=0</formula>
    </cfRule>
    <cfRule type="expression" dxfId="14354" priority="1848">
      <formula>MOD(ROW(),2)=0</formula>
    </cfRule>
  </conditionalFormatting>
  <conditionalFormatting sqref="B45:C45 C46 D124 D126 E78 G114 G116 G118 G120 G122 G124 G126 G128 G130 C105 C87 D128 D130 G132 D132 C43:C44">
    <cfRule type="expression" dxfId="14353" priority="1835">
      <formula>MOD(ROW()-4,26)=0</formula>
    </cfRule>
    <cfRule type="expression" dxfId="14352" priority="1836">
      <formula>MOD(ROW(),2)=0</formula>
    </cfRule>
    <cfRule type="expression" dxfId="14351" priority="1837">
      <formula>MOD(ROW()-4,26)=0</formula>
    </cfRule>
    <cfRule type="expression" dxfId="14350" priority="1838">
      <formula>MOD(ROW(),2)=0</formula>
    </cfRule>
  </conditionalFormatting>
  <conditionalFormatting sqref="B45 B126 B130">
    <cfRule type="expression" dxfId="14349" priority="1809">
      <formula>MOD(ROW()-4,26)=0</formula>
    </cfRule>
    <cfRule type="expression" dxfId="14348" priority="1810">
      <formula>MOD(ROW(),2)=0</formula>
    </cfRule>
    <cfRule type="expression" dxfId="14347" priority="1811">
      <formula>MOD(ROW()-4,26)=0</formula>
    </cfRule>
    <cfRule type="expression" dxfId="14346" priority="1812">
      <formula>MOD(ROW(),2)=0</formula>
    </cfRule>
    <cfRule type="expression" dxfId="14345" priority="1813">
      <formula>MOD(ROW()-4,26)=0</formula>
    </cfRule>
    <cfRule type="expression" dxfId="14344" priority="1814">
      <formula>MOD(ROW(),2)=0</formula>
    </cfRule>
    <cfRule type="expression" dxfId="14343" priority="1815">
      <formula>MOD(ROW()-4,26)=0</formula>
    </cfRule>
    <cfRule type="expression" dxfId="14342" priority="1816">
      <formula>MOD(ROW(),2)=0</formula>
    </cfRule>
    <cfRule type="expression" dxfId="14341" priority="1817">
      <formula>MOD(ROW()-4,26)=0</formula>
    </cfRule>
    <cfRule type="expression" dxfId="14340" priority="1818">
      <formula>MOD(ROW(),2)=0</formula>
    </cfRule>
    <cfRule type="expression" dxfId="14339" priority="1819">
      <formula>MOD(ROW()-4,26)=0</formula>
    </cfRule>
    <cfRule type="expression" dxfId="14338" priority="1820">
      <formula>MOD(ROW(),2)=0</formula>
    </cfRule>
    <cfRule type="expression" dxfId="14337" priority="1821">
      <formula>MOD(ROW()-4,26)=0</formula>
    </cfRule>
    <cfRule type="expression" dxfId="14336" priority="1822">
      <formula>MOD(ROW(),2)=0</formula>
    </cfRule>
    <cfRule type="expression" dxfId="14335" priority="1823">
      <formula>MOD(ROW()-4,26)=0</formula>
    </cfRule>
    <cfRule type="expression" dxfId="14334" priority="1824">
      <formula>MOD(ROW(),2)=0</formula>
    </cfRule>
    <cfRule type="expression" dxfId="14333" priority="1825">
      <formula>MOD(ROW()-4,26)=0</formula>
    </cfRule>
    <cfRule type="expression" dxfId="14332" priority="1826">
      <formula>MOD(ROW(),2)=0</formula>
    </cfRule>
    <cfRule type="expression" dxfId="14331" priority="1827">
      <formula>MOD(ROW()-4,26)=0</formula>
    </cfRule>
    <cfRule type="expression" dxfId="14330" priority="1828">
      <formula>MOD(ROW(),2)=0</formula>
    </cfRule>
    <cfRule type="expression" dxfId="14329" priority="1829">
      <formula>MOD(ROW()-4,26)=0</formula>
    </cfRule>
    <cfRule type="expression" dxfId="14328" priority="1830">
      <formula>MOD(ROW(),2)=0</formula>
    </cfRule>
    <cfRule type="expression" dxfId="14327" priority="1831">
      <formula>MOD(ROW()-4,26)=0</formula>
    </cfRule>
    <cfRule type="expression" dxfId="14326" priority="1832">
      <formula>MOD(ROW(),2)=0</formula>
    </cfRule>
    <cfRule type="expression" dxfId="14325" priority="1833">
      <formula>MOD(ROW()-4,26)=0</formula>
    </cfRule>
    <cfRule type="expression" dxfId="14324" priority="1834">
      <formula>MOD(ROW(),2)=0</formula>
    </cfRule>
  </conditionalFormatting>
  <conditionalFormatting sqref="E80 E110 B83:C86 B45:C54">
    <cfRule type="expression" dxfId="14323" priority="1803">
      <formula>MOD(ROW()-4,26)=0</formula>
    </cfRule>
    <cfRule type="expression" dxfId="14322" priority="1804">
      <formula>MOD(ROW(),2)=0</formula>
    </cfRule>
    <cfRule type="expression" dxfId="14321" priority="1805">
      <formula>MOD(ROW()-4,26)=0</formula>
    </cfRule>
    <cfRule type="expression" dxfId="14320" priority="1806">
      <formula>MOD(ROW(),2)=0</formula>
    </cfRule>
    <cfRule type="expression" dxfId="14319" priority="1807">
      <formula>MOD(ROW()-4,26)=0</formula>
    </cfRule>
    <cfRule type="expression" dxfId="14318" priority="1808">
      <formula>MOD(ROW(),2)=0</formula>
    </cfRule>
  </conditionalFormatting>
  <conditionalFormatting sqref="B46">
    <cfRule type="expression" dxfId="14317" priority="1769">
      <formula>MOD(ROW()-4,26)=0</formula>
    </cfRule>
    <cfRule type="expression" dxfId="14316" priority="1770">
      <formula>MOD(ROW(),2)=0</formula>
    </cfRule>
    <cfRule type="expression" dxfId="14315" priority="1771">
      <formula>MOD(ROW()-4,26)=0</formula>
    </cfRule>
    <cfRule type="expression" dxfId="14314" priority="1772">
      <formula>MOD(ROW(),2)=0</formula>
    </cfRule>
    <cfRule type="expression" dxfId="14313" priority="1773">
      <formula>MOD(ROW()-4,26)=0</formula>
    </cfRule>
    <cfRule type="expression" dxfId="14312" priority="1774">
      <formula>MOD(ROW(),2)=0</formula>
    </cfRule>
    <cfRule type="expression" dxfId="14311" priority="1775">
      <formula>MOD(ROW()-4,26)=0</formula>
    </cfRule>
    <cfRule type="expression" dxfId="14310" priority="1776">
      <formula>MOD(ROW(),2)=0</formula>
    </cfRule>
    <cfRule type="expression" dxfId="14309" priority="1777">
      <formula>MOD(ROW()-4,26)=0</formula>
    </cfRule>
    <cfRule type="expression" dxfId="14308" priority="1778">
      <formula>MOD(ROW(),2)=0</formula>
    </cfRule>
    <cfRule type="expression" dxfId="14307" priority="1779">
      <formula>MOD(ROW()-4,26)=0</formula>
    </cfRule>
    <cfRule type="expression" dxfId="14306" priority="1780">
      <formula>MOD(ROW(),2)=0</formula>
    </cfRule>
    <cfRule type="expression" dxfId="14305" priority="1781">
      <formula>MOD(ROW()-4,26)=0</formula>
    </cfRule>
    <cfRule type="expression" dxfId="14304" priority="1782">
      <formula>MOD(ROW(),2)=0</formula>
    </cfRule>
    <cfRule type="expression" dxfId="14303" priority="1783">
      <formula>MOD(ROW()-4,26)=0</formula>
    </cfRule>
    <cfRule type="expression" dxfId="14302" priority="1784">
      <formula>MOD(ROW(),2)=0</formula>
    </cfRule>
    <cfRule type="expression" dxfId="14301" priority="1785">
      <formula>MOD(ROW()-4,26)=0</formula>
    </cfRule>
    <cfRule type="expression" dxfId="14300" priority="1786">
      <formula>MOD(ROW(),2)=0</formula>
    </cfRule>
    <cfRule type="expression" dxfId="14299" priority="1787">
      <formula>MOD(ROW()-4,26)=0</formula>
    </cfRule>
    <cfRule type="expression" dxfId="14298" priority="1788">
      <formula>MOD(ROW(),2)=0</formula>
    </cfRule>
    <cfRule type="expression" dxfId="14297" priority="1789">
      <formula>MOD(ROW()-4,26)=0</formula>
    </cfRule>
    <cfRule type="expression" dxfId="14296" priority="1790">
      <formula>MOD(ROW(),2)=0</formula>
    </cfRule>
    <cfRule type="expression" dxfId="14295" priority="1791">
      <formula>MOD(ROW()-4,26)=0</formula>
    </cfRule>
    <cfRule type="expression" dxfId="14294" priority="1792">
      <formula>MOD(ROW(),2)=0</formula>
    </cfRule>
    <cfRule type="expression" dxfId="14293" priority="1793">
      <formula>MOD(ROW()-4,26)=0</formula>
    </cfRule>
    <cfRule type="expression" dxfId="14292" priority="1794">
      <formula>MOD(ROW(),2)=0</formula>
    </cfRule>
    <cfRule type="expression" dxfId="14291" priority="1795">
      <formula>MOD(ROW()-4,26)=0</formula>
    </cfRule>
    <cfRule type="expression" dxfId="14290" priority="1796">
      <formula>MOD(ROW(),2)=0</formula>
    </cfRule>
    <cfRule type="expression" dxfId="14289" priority="1797">
      <formula>MOD(ROW()-4,26)=0</formula>
    </cfRule>
    <cfRule type="expression" dxfId="14288" priority="1798">
      <formula>MOD(ROW(),2)=0</formula>
    </cfRule>
    <cfRule type="expression" dxfId="14287" priority="1799">
      <formula>MOD(ROW()-4,26)=0</formula>
    </cfRule>
    <cfRule type="expression" dxfId="14286" priority="1800">
      <formula>MOD(ROW(),2)=0</formula>
    </cfRule>
    <cfRule type="expression" dxfId="14285" priority="1801">
      <formula>MOD(ROW()-4,26)=0</formula>
    </cfRule>
    <cfRule type="expression" dxfId="14284" priority="1802">
      <formula>MOD(ROW(),2)=0</formula>
    </cfRule>
  </conditionalFormatting>
  <conditionalFormatting sqref="B47 B49 B83 B85 B51 B53">
    <cfRule type="expression" dxfId="14283" priority="1745">
      <formula>MOD(ROW()-4,26)=0</formula>
    </cfRule>
    <cfRule type="expression" dxfId="14282" priority="1746">
      <formula>MOD(ROW(),2)=0</formula>
    </cfRule>
    <cfRule type="expression" dxfId="14281" priority="1747">
      <formula>MOD(ROW()-4,26)=0</formula>
    </cfRule>
    <cfRule type="expression" dxfId="14280" priority="1748">
      <formula>MOD(ROW(),2)=0</formula>
    </cfRule>
    <cfRule type="expression" dxfId="14279" priority="1749">
      <formula>MOD(ROW()-4,26)=0</formula>
    </cfRule>
    <cfRule type="expression" dxfId="14278" priority="1750">
      <formula>MOD(ROW(),2)=0</formula>
    </cfRule>
    <cfRule type="expression" dxfId="14277" priority="1751">
      <formula>MOD(ROW()-4,26)=0</formula>
    </cfRule>
    <cfRule type="expression" dxfId="14276" priority="1752">
      <formula>MOD(ROW(),2)=0</formula>
    </cfRule>
    <cfRule type="expression" dxfId="14275" priority="1753">
      <formula>MOD(ROW()-4,26)=0</formula>
    </cfRule>
    <cfRule type="expression" dxfId="14274" priority="1754">
      <formula>MOD(ROW(),2)=0</formula>
    </cfRule>
    <cfRule type="expression" dxfId="14273" priority="1755">
      <formula>MOD(ROW()-4,26)=0</formula>
    </cfRule>
    <cfRule type="expression" dxfId="14272" priority="1756">
      <formula>MOD(ROW(),2)=0</formula>
    </cfRule>
    <cfRule type="expression" dxfId="14271" priority="1757">
      <formula>MOD(ROW()-4,26)=0</formula>
    </cfRule>
    <cfRule type="expression" dxfId="14270" priority="1758">
      <formula>MOD(ROW(),2)=0</formula>
    </cfRule>
    <cfRule type="expression" dxfId="14269" priority="1759">
      <formula>MOD(ROW()-4,26)=0</formula>
    </cfRule>
    <cfRule type="expression" dxfId="14268" priority="1760">
      <formula>MOD(ROW(),2)=0</formula>
    </cfRule>
    <cfRule type="expression" dxfId="14267" priority="1761">
      <formula>MOD(ROW()-4,26)=0</formula>
    </cfRule>
    <cfRule type="expression" dxfId="14266" priority="1762">
      <formula>MOD(ROW(),2)=0</formula>
    </cfRule>
    <cfRule type="expression" dxfId="14265" priority="1763">
      <formula>MOD(ROW()-4,26)=0</formula>
    </cfRule>
    <cfRule type="expression" dxfId="14264" priority="1764">
      <formula>MOD(ROW(),2)=0</formula>
    </cfRule>
    <cfRule type="expression" dxfId="14263" priority="1765">
      <formula>MOD(ROW()-4,26)=0</formula>
    </cfRule>
    <cfRule type="expression" dxfId="14262" priority="1766">
      <formula>MOD(ROW(),2)=0</formula>
    </cfRule>
    <cfRule type="expression" dxfId="14261" priority="1767">
      <formula>MOD(ROW()-4,26)=0</formula>
    </cfRule>
    <cfRule type="expression" dxfId="14260" priority="1768">
      <formula>MOD(ROW(),2)=0</formula>
    </cfRule>
  </conditionalFormatting>
  <conditionalFormatting sqref="B48 B50 B84 B86 B52 B54">
    <cfRule type="expression" dxfId="14259" priority="1715">
      <formula>MOD(ROW()-4,26)=0</formula>
    </cfRule>
    <cfRule type="expression" dxfId="14258" priority="1716">
      <formula>MOD(ROW(),2)=0</formula>
    </cfRule>
    <cfRule type="expression" dxfId="14257" priority="1717">
      <formula>MOD(ROW()-4,26)=0</formula>
    </cfRule>
    <cfRule type="expression" dxfId="14256" priority="1718">
      <formula>MOD(ROW(),2)=0</formula>
    </cfRule>
    <cfRule type="expression" dxfId="14255" priority="1719">
      <formula>MOD(ROW()-4,26)=0</formula>
    </cfRule>
    <cfRule type="expression" dxfId="14254" priority="1720">
      <formula>MOD(ROW(),2)=0</formula>
    </cfRule>
    <cfRule type="expression" dxfId="14253" priority="1721">
      <formula>MOD(ROW()-4,26)=0</formula>
    </cfRule>
    <cfRule type="expression" dxfId="14252" priority="1722">
      <formula>MOD(ROW(),2)=0</formula>
    </cfRule>
    <cfRule type="expression" dxfId="14251" priority="1723">
      <formula>MOD(ROW()-4,26)=0</formula>
    </cfRule>
    <cfRule type="expression" dxfId="14250" priority="1724">
      <formula>MOD(ROW(),2)=0</formula>
    </cfRule>
    <cfRule type="expression" dxfId="14249" priority="1725">
      <formula>MOD(ROW()-4,26)=0</formula>
    </cfRule>
    <cfRule type="expression" dxfId="14248" priority="1726">
      <formula>MOD(ROW(),2)=0</formula>
    </cfRule>
    <cfRule type="expression" dxfId="14247" priority="1727">
      <formula>MOD(ROW()-4,26)=0</formula>
    </cfRule>
    <cfRule type="expression" dxfId="14246" priority="1728">
      <formula>MOD(ROW(),2)=0</formula>
    </cfRule>
    <cfRule type="expression" dxfId="14245" priority="1729">
      <formula>MOD(ROW()-4,26)=0</formula>
    </cfRule>
    <cfRule type="expression" dxfId="14244" priority="1730">
      <formula>MOD(ROW(),2)=0</formula>
    </cfRule>
    <cfRule type="expression" dxfId="14243" priority="1731">
      <formula>MOD(ROW()-4,26)=0</formula>
    </cfRule>
    <cfRule type="expression" dxfId="14242" priority="1732">
      <formula>MOD(ROW(),2)=0</formula>
    </cfRule>
    <cfRule type="expression" dxfId="14241" priority="1733">
      <formula>MOD(ROW()-4,26)=0</formula>
    </cfRule>
    <cfRule type="expression" dxfId="14240" priority="1734">
      <formula>MOD(ROW(),2)=0</formula>
    </cfRule>
    <cfRule type="expression" dxfId="14239" priority="1735">
      <formula>MOD(ROW()-4,26)=0</formula>
    </cfRule>
    <cfRule type="expression" dxfId="14238" priority="1736">
      <formula>MOD(ROW(),2)=0</formula>
    </cfRule>
    <cfRule type="expression" dxfId="14237" priority="1737">
      <formula>MOD(ROW()-4,26)=0</formula>
    </cfRule>
    <cfRule type="expression" dxfId="14236" priority="1738">
      <formula>MOD(ROW(),2)=0</formula>
    </cfRule>
    <cfRule type="expression" dxfId="14235" priority="1739">
      <formula>MOD(ROW()-4,26)=0</formula>
    </cfRule>
    <cfRule type="expression" dxfId="14234" priority="1740">
      <formula>MOD(ROW(),2)=0</formula>
    </cfRule>
    <cfRule type="expression" dxfId="14233" priority="1741">
      <formula>MOD(ROW()-4,26)=0</formula>
    </cfRule>
    <cfRule type="expression" dxfId="14232" priority="1742">
      <formula>MOD(ROW(),2)=0</formula>
    </cfRule>
    <cfRule type="expression" dxfId="14231" priority="1743">
      <formula>MOD(ROW()-4,26)=0</formula>
    </cfRule>
    <cfRule type="expression" dxfId="14230" priority="1744">
      <formula>MOD(ROW(),2)=0</formula>
    </cfRule>
  </conditionalFormatting>
  <conditionalFormatting sqref="B51 B87">
    <cfRule type="expression" dxfId="14229" priority="1667">
      <formula>MOD(ROW(),2)=0</formula>
    </cfRule>
    <cfRule type="expression" dxfId="14228" priority="1668">
      <formula>MOD(ROW()-4,26)=0</formula>
    </cfRule>
    <cfRule type="expression" dxfId="14227" priority="1669">
      <formula>MOD(ROW(),2)=0</formula>
    </cfRule>
    <cfRule type="expression" dxfId="14226" priority="1670">
      <formula>MOD(ROW()-4,26)=0</formula>
    </cfRule>
    <cfRule type="expression" dxfId="14225" priority="1671">
      <formula>MOD(ROW(),2)=0</formula>
    </cfRule>
    <cfRule type="expression" dxfId="14224" priority="1672">
      <formula>MOD(ROW()-4,26)=0</formula>
    </cfRule>
    <cfRule type="expression" dxfId="14223" priority="1673">
      <formula>MOD(ROW(),2)=0</formula>
    </cfRule>
    <cfRule type="expression" dxfId="14222" priority="1674">
      <formula>MOD(ROW()-4,26)=0</formula>
    </cfRule>
    <cfRule type="expression" dxfId="14221" priority="1675">
      <formula>MOD(ROW(),2)=0</formula>
    </cfRule>
    <cfRule type="expression" dxfId="14220" priority="1676">
      <formula>MOD(ROW()-4,26)=0</formula>
    </cfRule>
    <cfRule type="expression" dxfId="14219" priority="1677">
      <formula>MOD(ROW(),2)=0</formula>
    </cfRule>
    <cfRule type="expression" dxfId="14218" priority="1678">
      <formula>MOD(ROW()-4,26)=0</formula>
    </cfRule>
    <cfRule type="expression" dxfId="14217" priority="1679">
      <formula>MOD(ROW(),2)=0</formula>
    </cfRule>
    <cfRule type="expression" dxfId="14216" priority="1680">
      <formula>MOD(ROW()-4,26)=0</formula>
    </cfRule>
    <cfRule type="expression" dxfId="14215" priority="1681">
      <formula>MOD(ROW(),2)=0</formula>
    </cfRule>
    <cfRule type="expression" dxfId="14214" priority="1682">
      <formula>MOD(ROW()-4,26)=0</formula>
    </cfRule>
    <cfRule type="expression" dxfId="14213" priority="1683">
      <formula>MOD(ROW(),2)=0</formula>
    </cfRule>
    <cfRule type="expression" dxfId="14212" priority="1684">
      <formula>MOD(ROW()-4,26)=0</formula>
    </cfRule>
    <cfRule type="expression" dxfId="14211" priority="1685">
      <formula>MOD(ROW(),2)=0</formula>
    </cfRule>
    <cfRule type="expression" dxfId="14210" priority="1686">
      <formula>MOD(ROW()-4,26)=0</formula>
    </cfRule>
    <cfRule type="expression" dxfId="14209" priority="1687">
      <formula>MOD(ROW(),2)=0</formula>
    </cfRule>
    <cfRule type="expression" dxfId="14208" priority="1688">
      <formula>MOD(ROW()-4,26)=0</formula>
    </cfRule>
    <cfRule type="expression" dxfId="14207" priority="1689">
      <formula>MOD(ROW(),2)=0</formula>
    </cfRule>
    <cfRule type="expression" dxfId="14206" priority="1690">
      <formula>MOD(ROW()-4,26)=0</formula>
    </cfRule>
    <cfRule type="expression" dxfId="14205" priority="1691">
      <formula>MOD(ROW(),2)=0</formula>
    </cfRule>
    <cfRule type="expression" dxfId="14204" priority="1692">
      <formula>MOD(ROW(),2)=0</formula>
    </cfRule>
    <cfRule type="expression" dxfId="14203" priority="1693">
      <formula>MOD(ROW()-4,26)=0</formula>
    </cfRule>
    <cfRule type="expression" dxfId="14202" priority="1694">
      <formula>MOD(ROW(),2)=0</formula>
    </cfRule>
    <cfRule type="expression" dxfId="14201" priority="1695">
      <formula>MOD(ROW()-4,26)=0</formula>
    </cfRule>
    <cfRule type="expression" dxfId="14200" priority="1696">
      <formula>MOD(ROW(),2)=0</formula>
    </cfRule>
    <cfRule type="expression" dxfId="14199" priority="1697">
      <formula>MOD(ROW()-4,26)=0</formula>
    </cfRule>
    <cfRule type="expression" dxfId="14198" priority="1698">
      <formula>MOD(ROW(),2)=0</formula>
    </cfRule>
    <cfRule type="expression" dxfId="14197" priority="1699">
      <formula>MOD(ROW()-4,26)=0</formula>
    </cfRule>
    <cfRule type="expression" dxfId="14196" priority="1700">
      <formula>MOD(ROW(),2)=0</formula>
    </cfRule>
    <cfRule type="expression" dxfId="14195" priority="1701">
      <formula>MOD(ROW()-4,26)=0</formula>
    </cfRule>
    <cfRule type="expression" dxfId="14194" priority="1702">
      <formula>MOD(ROW(),2)=0</formula>
    </cfRule>
    <cfRule type="expression" dxfId="14193" priority="1703">
      <formula>MOD(ROW()-4,26)=0</formula>
    </cfRule>
    <cfRule type="expression" dxfId="14192" priority="1704">
      <formula>MOD(ROW(),2)=0</formula>
    </cfRule>
    <cfRule type="expression" dxfId="14191" priority="1705">
      <formula>MOD(ROW()-4,26)=0</formula>
    </cfRule>
    <cfRule type="expression" dxfId="14190" priority="1706">
      <formula>MOD(ROW(),2)=0</formula>
    </cfRule>
    <cfRule type="expression" dxfId="14189" priority="1707">
      <formula>MOD(ROW()-4,26)=0</formula>
    </cfRule>
    <cfRule type="expression" dxfId="14188" priority="1708">
      <formula>MOD(ROW(),2)=0</formula>
    </cfRule>
    <cfRule type="expression" dxfId="14187" priority="1709">
      <formula>MOD(ROW()-4,26)=0</formula>
    </cfRule>
    <cfRule type="expression" dxfId="14186" priority="1710">
      <formula>MOD(ROW(),2)=0</formula>
    </cfRule>
    <cfRule type="expression" dxfId="14185" priority="1711">
      <formula>MOD(ROW()-4,26)=0</formula>
    </cfRule>
    <cfRule type="expression" dxfId="14184" priority="1712">
      <formula>MOD(ROW(),2)=0</formula>
    </cfRule>
    <cfRule type="expression" dxfId="14183" priority="1713">
      <formula>MOD(ROW()-4,26)=0</formula>
    </cfRule>
    <cfRule type="expression" dxfId="14182" priority="1714">
      <formula>MOD(ROW(),2)=0</formula>
    </cfRule>
  </conditionalFormatting>
  <conditionalFormatting sqref="B51:B52 B87:B88">
    <cfRule type="expression" dxfId="14181" priority="1661">
      <formula>MOD(ROW()-4,26)=0</formula>
    </cfRule>
    <cfRule type="expression" dxfId="14180" priority="1662">
      <formula>MOD(ROW()-4,26)=0</formula>
    </cfRule>
    <cfRule type="expression" dxfId="14179" priority="1663">
      <formula>MOD(ROW(),2)=0</formula>
    </cfRule>
    <cfRule type="expression" dxfId="14178" priority="1664">
      <formula>MOD(ROW(),2)=0</formula>
    </cfRule>
    <cfRule type="expression" dxfId="14177" priority="1665">
      <formula>MOD(ROW()-4,26)=0</formula>
    </cfRule>
    <cfRule type="expression" dxfId="14176" priority="1666">
      <formula>MOD(ROW(),2)=0</formula>
    </cfRule>
  </conditionalFormatting>
  <conditionalFormatting sqref="B52 B88">
    <cfRule type="expression" dxfId="14175" priority="1603">
      <formula>MOD(ROW()-4,26)=0</formula>
    </cfRule>
    <cfRule type="expression" dxfId="14174" priority="1604">
      <formula>MOD(ROW(),2)=0</formula>
    </cfRule>
    <cfRule type="expression" dxfId="14173" priority="1605">
      <formula>MOD(ROW()-4,26)=0</formula>
    </cfRule>
    <cfRule type="expression" dxfId="14172" priority="1606">
      <formula>MOD(ROW(),2)=0</formula>
    </cfRule>
    <cfRule type="expression" dxfId="14171" priority="1607">
      <formula>MOD(ROW()-4,26)=0</formula>
    </cfRule>
    <cfRule type="expression" dxfId="14170" priority="1608">
      <formula>MOD(ROW(),2)=0</formula>
    </cfRule>
    <cfRule type="expression" dxfId="14169" priority="1609">
      <formula>MOD(ROW()-4,26)=0</formula>
    </cfRule>
    <cfRule type="expression" dxfId="14168" priority="1610">
      <formula>MOD(ROW(),2)=0</formula>
    </cfRule>
    <cfRule type="expression" dxfId="14167" priority="1611">
      <formula>MOD(ROW()-4,26)=0</formula>
    </cfRule>
    <cfRule type="expression" dxfId="14166" priority="1612">
      <formula>MOD(ROW(),2)=0</formula>
    </cfRule>
    <cfRule type="expression" dxfId="14165" priority="1613">
      <formula>MOD(ROW()-4,26)=0</formula>
    </cfRule>
    <cfRule type="expression" dxfId="14164" priority="1614">
      <formula>MOD(ROW(),2)=0</formula>
    </cfRule>
    <cfRule type="expression" dxfId="14163" priority="1615">
      <formula>MOD(ROW()-4,26)=0</formula>
    </cfRule>
    <cfRule type="expression" dxfId="14162" priority="1616">
      <formula>MOD(ROW(),2)=0</formula>
    </cfRule>
    <cfRule type="expression" dxfId="14161" priority="1617">
      <formula>MOD(ROW()-4,26)=0</formula>
    </cfRule>
    <cfRule type="expression" dxfId="14160" priority="1618">
      <formula>MOD(ROW(),2)=0</formula>
    </cfRule>
    <cfRule type="expression" dxfId="14159" priority="1619">
      <formula>MOD(ROW()-4,26)=0</formula>
    </cfRule>
    <cfRule type="expression" dxfId="14158" priority="1620">
      <formula>MOD(ROW(),2)=0</formula>
    </cfRule>
    <cfRule type="expression" dxfId="14157" priority="1621">
      <formula>MOD(ROW()-4,26)=0</formula>
    </cfRule>
    <cfRule type="expression" dxfId="14156" priority="1622">
      <formula>MOD(ROW(),2)=0</formula>
    </cfRule>
    <cfRule type="expression" dxfId="14155" priority="1623">
      <formula>MOD(ROW()-4,26)=0</formula>
    </cfRule>
    <cfRule type="expression" dxfId="14154" priority="1624">
      <formula>MOD(ROW(),2)=0</formula>
    </cfRule>
    <cfRule type="expression" dxfId="14153" priority="1625">
      <formula>MOD(ROW()-4,26)=0</formula>
    </cfRule>
    <cfRule type="expression" dxfId="14152" priority="1626">
      <formula>MOD(ROW(),2)=0</formula>
    </cfRule>
    <cfRule type="expression" dxfId="14151" priority="1627">
      <formula>MOD(ROW()-4,26)=0</formula>
    </cfRule>
    <cfRule type="expression" dxfId="14150" priority="1628">
      <formula>MOD(ROW(),2)=0</formula>
    </cfRule>
    <cfRule type="expression" dxfId="14149" priority="1629">
      <formula>MOD(ROW()-4,26)=0</formula>
    </cfRule>
    <cfRule type="expression" dxfId="14148" priority="1630">
      <formula>MOD(ROW(),2)=0</formula>
    </cfRule>
    <cfRule type="expression" dxfId="14147" priority="1631">
      <formula>MOD(ROW()-4,26)=0</formula>
    </cfRule>
    <cfRule type="expression" dxfId="14146" priority="1632">
      <formula>MOD(ROW(),2)=0</formula>
    </cfRule>
    <cfRule type="expression" dxfId="14145" priority="1633">
      <formula>MOD(ROW()-4,26)=0</formula>
    </cfRule>
    <cfRule type="expression" dxfId="14144" priority="1634">
      <formula>MOD(ROW(),2)=0</formula>
    </cfRule>
    <cfRule type="expression" dxfId="14143" priority="1635">
      <formula>MOD(ROW()-4,26)=0</formula>
    </cfRule>
    <cfRule type="expression" dxfId="14142" priority="1636">
      <formula>MOD(ROW(),2)=0</formula>
    </cfRule>
    <cfRule type="expression" dxfId="14141" priority="1637">
      <formula>MOD(ROW()-4,26)=0</formula>
    </cfRule>
    <cfRule type="expression" dxfId="14140" priority="1638">
      <formula>MOD(ROW(),2)=0</formula>
    </cfRule>
    <cfRule type="expression" dxfId="14139" priority="1639">
      <formula>MOD(ROW()-4,26)=0</formula>
    </cfRule>
    <cfRule type="expression" dxfId="14138" priority="1640">
      <formula>MOD(ROW(),2)=0</formula>
    </cfRule>
    <cfRule type="expression" dxfId="14137" priority="1641">
      <formula>MOD(ROW()-4,26)=0</formula>
    </cfRule>
    <cfRule type="expression" dxfId="14136" priority="1642">
      <formula>MOD(ROW(),2)=0</formula>
    </cfRule>
    <cfRule type="expression" dxfId="14135" priority="1643">
      <formula>MOD(ROW()-4,26)=0</formula>
    </cfRule>
    <cfRule type="expression" dxfId="14134" priority="1644">
      <formula>MOD(ROW(),2)=0</formula>
    </cfRule>
    <cfRule type="expression" dxfId="14133" priority="1645">
      <formula>MOD(ROW()-4,26)=0</formula>
    </cfRule>
    <cfRule type="expression" dxfId="14132" priority="1646">
      <formula>MOD(ROW(),2)=0</formula>
    </cfRule>
    <cfRule type="expression" dxfId="14131" priority="1647">
      <formula>MOD(ROW()-4,26)=0</formula>
    </cfRule>
    <cfRule type="expression" dxfId="14130" priority="1648">
      <formula>MOD(ROW(),2)=0</formula>
    </cfRule>
    <cfRule type="expression" dxfId="14129" priority="1649">
      <formula>MOD(ROW()-4,26)=0</formula>
    </cfRule>
    <cfRule type="expression" dxfId="14128" priority="1650">
      <formula>MOD(ROW(),2)=0</formula>
    </cfRule>
    <cfRule type="expression" dxfId="14127" priority="1651">
      <formula>MOD(ROW()-4,26)=0</formula>
    </cfRule>
    <cfRule type="expression" dxfId="14126" priority="1652">
      <formula>MOD(ROW(),2)=0</formula>
    </cfRule>
    <cfRule type="expression" dxfId="14125" priority="1653">
      <formula>MOD(ROW()-4,26)=0</formula>
    </cfRule>
    <cfRule type="expression" dxfId="14124" priority="1654">
      <formula>MOD(ROW(),2)=0</formula>
    </cfRule>
    <cfRule type="expression" dxfId="14123" priority="1655">
      <formula>MOD(ROW()-4,26)=0</formula>
    </cfRule>
    <cfRule type="expression" dxfId="14122" priority="1656">
      <formula>MOD(ROW(),2)=0</formula>
    </cfRule>
    <cfRule type="expression" dxfId="14121" priority="1657">
      <formula>MOD(ROW()-4,26)=0</formula>
    </cfRule>
    <cfRule type="expression" dxfId="14120" priority="1658">
      <formula>MOD(ROW(),2)=0</formula>
    </cfRule>
    <cfRule type="expression" dxfId="14119" priority="1659">
      <formula>MOD(ROW()-4,26)=0</formula>
    </cfRule>
    <cfRule type="expression" dxfId="14118" priority="1660">
      <formula>MOD(ROW(),2)=0</formula>
    </cfRule>
  </conditionalFormatting>
  <conditionalFormatting sqref="B112 B114 B116 B118 B120 B122 B124 B126 B128">
    <cfRule type="expression" dxfId="14117" priority="1455">
      <formula>MOD(ROW()-4,26)=0</formula>
    </cfRule>
    <cfRule type="expression" dxfId="14116" priority="1456">
      <formula>MOD(ROW(),2)=0</formula>
    </cfRule>
    <cfRule type="expression" dxfId="14115" priority="1457">
      <formula>MOD(ROW()-4,26)=0</formula>
    </cfRule>
    <cfRule type="expression" dxfId="14114" priority="1458">
      <formula>MOD(ROW(),2)=0</formula>
    </cfRule>
    <cfRule type="expression" dxfId="14113" priority="1459">
      <formula>MOD(ROW()-4,26)=0</formula>
    </cfRule>
    <cfRule type="expression" dxfId="14112" priority="1460">
      <formula>MOD(ROW(),2)=0</formula>
    </cfRule>
    <cfRule type="expression" dxfId="14111" priority="1461">
      <formula>MOD(ROW()-4,26)=0</formula>
    </cfRule>
    <cfRule type="expression" dxfId="14110" priority="1462">
      <formula>MOD(ROW(),2)=0</formula>
    </cfRule>
    <cfRule type="expression" dxfId="14109" priority="1463">
      <formula>MOD(ROW()-4,26)=0</formula>
    </cfRule>
    <cfRule type="expression" dxfId="14108" priority="1464">
      <formula>MOD(ROW(),2)=0</formula>
    </cfRule>
    <cfRule type="expression" dxfId="14107" priority="1465">
      <formula>MOD(ROW()-4,26)=0</formula>
    </cfRule>
    <cfRule type="expression" dxfId="14106" priority="1466">
      <formula>MOD(ROW(),2)=0</formula>
    </cfRule>
    <cfRule type="expression" dxfId="14105" priority="1467">
      <formula>MOD(ROW()-4,26)=0</formula>
    </cfRule>
    <cfRule type="expression" dxfId="14104" priority="1468">
      <formula>MOD(ROW(),2)=0</formula>
    </cfRule>
    <cfRule type="expression" dxfId="14103" priority="1469">
      <formula>MOD(ROW()-4,26)=0</formula>
    </cfRule>
    <cfRule type="expression" dxfId="14102" priority="1470">
      <formula>MOD(ROW(),2)=0</formula>
    </cfRule>
    <cfRule type="expression" dxfId="14101" priority="1471">
      <formula>MOD(ROW()-4,26)=0</formula>
    </cfRule>
    <cfRule type="expression" dxfId="14100" priority="1472">
      <formula>MOD(ROW(),2)=0</formula>
    </cfRule>
    <cfRule type="expression" dxfId="14099" priority="1473">
      <formula>MOD(ROW()-4,26)=0</formula>
    </cfRule>
    <cfRule type="expression" dxfId="14098" priority="1474">
      <formula>MOD(ROW(),2)=0</formula>
    </cfRule>
    <cfRule type="expression" dxfId="14097" priority="1475">
      <formula>MOD(ROW()-4,26)=0</formula>
    </cfRule>
    <cfRule type="expression" dxfId="14096" priority="1476">
      <formula>MOD(ROW(),2)=0</formula>
    </cfRule>
    <cfRule type="expression" dxfId="14095" priority="1477">
      <formula>MOD(ROW()-4,26)=0</formula>
    </cfRule>
    <cfRule type="expression" dxfId="14094" priority="1478">
      <formula>MOD(ROW(),2)=0</formula>
    </cfRule>
    <cfRule type="expression" dxfId="14093" priority="1479">
      <formula>MOD(ROW()-4,26)=0</formula>
    </cfRule>
    <cfRule type="expression" dxfId="14092" priority="1480">
      <formula>MOD(ROW(),2)=0</formula>
    </cfRule>
    <cfRule type="expression" dxfId="14091" priority="1481">
      <formula>MOD(ROW()-4,26)=0</formula>
    </cfRule>
    <cfRule type="expression" dxfId="14090" priority="1482">
      <formula>MOD(ROW(),2)=0</formula>
    </cfRule>
    <cfRule type="expression" dxfId="14089" priority="1483">
      <formula>MOD(ROW()-4,26)=0</formula>
    </cfRule>
    <cfRule type="expression" dxfId="14088" priority="1484">
      <formula>MOD(ROW(),2)=0</formula>
    </cfRule>
    <cfRule type="expression" dxfId="14087" priority="1485">
      <formula>MOD(ROW()-4,26)=0</formula>
    </cfRule>
    <cfRule type="expression" dxfId="14086" priority="1486">
      <formula>MOD(ROW(),2)=0</formula>
    </cfRule>
    <cfRule type="expression" dxfId="14085" priority="1487">
      <formula>MOD(ROW()-4,26)=0</formula>
    </cfRule>
    <cfRule type="expression" dxfId="14084" priority="1488">
      <formula>MOD(ROW(),2)=0</formula>
    </cfRule>
    <cfRule type="expression" dxfId="14083" priority="1489">
      <formula>MOD(ROW()-4,26)=0</formula>
    </cfRule>
    <cfRule type="expression" dxfId="14082" priority="1490">
      <formula>MOD(ROW(),2)=0</formula>
    </cfRule>
    <cfRule type="expression" dxfId="14081" priority="1491">
      <formula>MOD(ROW()-4,26)=0</formula>
    </cfRule>
    <cfRule type="expression" dxfId="14080" priority="1492">
      <formula>MOD(ROW(),2)=0</formula>
    </cfRule>
    <cfRule type="expression" dxfId="14079" priority="1493">
      <formula>MOD(ROW()-4,26)=0</formula>
    </cfRule>
    <cfRule type="expression" dxfId="14078" priority="1494">
      <formula>MOD(ROW(),2)=0</formula>
    </cfRule>
    <cfRule type="expression" dxfId="14077" priority="1495">
      <formula>MOD(ROW()-4,26)=0</formula>
    </cfRule>
    <cfRule type="expression" dxfId="14076" priority="1496">
      <formula>MOD(ROW(),2)=0</formula>
    </cfRule>
    <cfRule type="expression" dxfId="14075" priority="1497">
      <formula>MOD(ROW()-4,26)=0</formula>
    </cfRule>
    <cfRule type="expression" dxfId="14074" priority="1498">
      <formula>MOD(ROW(),2)=0</formula>
    </cfRule>
    <cfRule type="expression" dxfId="14073" priority="1499">
      <formula>MOD(ROW()-4,26)=0</formula>
    </cfRule>
    <cfRule type="expression" dxfId="14072" priority="1500">
      <formula>MOD(ROW(),2)=0</formula>
    </cfRule>
    <cfRule type="expression" dxfId="14071" priority="1501">
      <formula>MOD(ROW()-4,26)=0</formula>
    </cfRule>
    <cfRule type="expression" dxfId="14070" priority="1502">
      <formula>MOD(ROW(),2)=0</formula>
    </cfRule>
    <cfRule type="expression" dxfId="14069" priority="1503">
      <formula>MOD(ROW()-4,26)=0</formula>
    </cfRule>
    <cfRule type="expression" dxfId="14068" priority="1504">
      <formula>MOD(ROW(),2)=0</formula>
    </cfRule>
    <cfRule type="expression" dxfId="14067" priority="1505">
      <formula>MOD(ROW()-4,26)=0</formula>
    </cfRule>
    <cfRule type="expression" dxfId="14066" priority="1506">
      <formula>MOD(ROW(),2)=0</formula>
    </cfRule>
    <cfRule type="expression" dxfId="14065" priority="1507">
      <formula>MOD(ROW()-4,26)=0</formula>
    </cfRule>
    <cfRule type="expression" dxfId="14064" priority="1508">
      <formula>MOD(ROW(),2)=0</formula>
    </cfRule>
    <cfRule type="expression" dxfId="14063" priority="1509">
      <formula>MOD(ROW()-4,26)=0</formula>
    </cfRule>
    <cfRule type="expression" dxfId="14062" priority="1510">
      <formula>MOD(ROW(),2)=0</formula>
    </cfRule>
    <cfRule type="expression" dxfId="14061" priority="1511">
      <formula>MOD(ROW()-4,26)=0</formula>
    </cfRule>
    <cfRule type="expression" dxfId="14060" priority="1512">
      <formula>MOD(ROW(),2)=0</formula>
    </cfRule>
    <cfRule type="expression" dxfId="14059" priority="1513">
      <formula>MOD(ROW()-4,26)=0</formula>
    </cfRule>
    <cfRule type="expression" dxfId="14058" priority="1514">
      <formula>MOD(ROW(),2)=0</formula>
    </cfRule>
    <cfRule type="expression" dxfId="14057" priority="1515">
      <formula>MOD(ROW()-4,26)=0</formula>
    </cfRule>
    <cfRule type="expression" dxfId="14056" priority="1516">
      <formula>MOD(ROW(),2)=0</formula>
    </cfRule>
    <cfRule type="expression" dxfId="14055" priority="1517">
      <formula>MOD(ROW()-4,26)=0</formula>
    </cfRule>
    <cfRule type="expression" dxfId="14054" priority="1518">
      <formula>MOD(ROW(),2)=0</formula>
    </cfRule>
    <cfRule type="expression" dxfId="14053" priority="1519">
      <formula>MOD(ROW()-4,26)=0</formula>
    </cfRule>
    <cfRule type="expression" dxfId="14052" priority="1520">
      <formula>MOD(ROW(),2)=0</formula>
    </cfRule>
    <cfRule type="expression" dxfId="14051" priority="1521">
      <formula>MOD(ROW()-4,26)=0</formula>
    </cfRule>
    <cfRule type="expression" dxfId="14050" priority="1522">
      <formula>MOD(ROW(),2)=0</formula>
    </cfRule>
    <cfRule type="expression" dxfId="14049" priority="1523">
      <formula>MOD(ROW()-4,26)=0</formula>
    </cfRule>
    <cfRule type="expression" dxfId="14048" priority="1524">
      <formula>MOD(ROW(),2)=0</formula>
    </cfRule>
    <cfRule type="expression" dxfId="14047" priority="1525">
      <formula>MOD(ROW()-4,26)=0</formula>
    </cfRule>
    <cfRule type="expression" dxfId="14046" priority="1526">
      <formula>MOD(ROW(),2)=0</formula>
    </cfRule>
    <cfRule type="expression" dxfId="14045" priority="1527">
      <formula>MOD(ROW()-4,26)=0</formula>
    </cfRule>
    <cfRule type="expression" dxfId="14044" priority="1528">
      <formula>MOD(ROW(),2)=0</formula>
    </cfRule>
    <cfRule type="expression" dxfId="14043" priority="1529">
      <formula>MOD(ROW()-4,26)=0</formula>
    </cfRule>
    <cfRule type="expression" dxfId="14042" priority="1530">
      <formula>MOD(ROW(),2)=0</formula>
    </cfRule>
    <cfRule type="expression" dxfId="14041" priority="1531">
      <formula>MOD(ROW()-4,26)=0</formula>
    </cfRule>
    <cfRule type="expression" dxfId="14040" priority="1532">
      <formula>MOD(ROW(),2)=0</formula>
    </cfRule>
    <cfRule type="expression" dxfId="14039" priority="1533">
      <formula>MOD(ROW()-4,26)=0</formula>
    </cfRule>
    <cfRule type="expression" dxfId="14038" priority="1534">
      <formula>MOD(ROW(),2)=0</formula>
    </cfRule>
    <cfRule type="expression" dxfId="14037" priority="1535">
      <formula>MOD(ROW()-4,26)=0</formula>
    </cfRule>
    <cfRule type="expression" dxfId="14036" priority="1536">
      <formula>MOD(ROW(),2)=0</formula>
    </cfRule>
    <cfRule type="expression" dxfId="14035" priority="1537">
      <formula>MOD(ROW()-4,26)=0</formula>
    </cfRule>
    <cfRule type="expression" dxfId="14034" priority="1538">
      <formula>MOD(ROW(),2)=0</formula>
    </cfRule>
    <cfRule type="expression" dxfId="14033" priority="1539">
      <formula>MOD(ROW()-4,26)=0</formula>
    </cfRule>
    <cfRule type="expression" dxfId="14032" priority="1540">
      <formula>MOD(ROW(),2)=0</formula>
    </cfRule>
    <cfRule type="expression" dxfId="14031" priority="1541">
      <formula>MOD(ROW()-4,26)=0</formula>
    </cfRule>
    <cfRule type="expression" dxfId="14030" priority="1542">
      <formula>MOD(ROW(),2)=0</formula>
    </cfRule>
    <cfRule type="expression" dxfId="14029" priority="1543">
      <formula>MOD(ROW()-4,26)=0</formula>
    </cfRule>
    <cfRule type="expression" dxfId="14028" priority="1544">
      <formula>MOD(ROW(),2)=0</formula>
    </cfRule>
    <cfRule type="expression" dxfId="14027" priority="1545">
      <formula>MOD(ROW()-4,26)=0</formula>
    </cfRule>
    <cfRule type="expression" dxfId="14026" priority="1546">
      <formula>MOD(ROW(),2)=0</formula>
    </cfRule>
    <cfRule type="expression" dxfId="14025" priority="1547">
      <formula>MOD(ROW()-4,26)=0</formula>
    </cfRule>
    <cfRule type="expression" dxfId="14024" priority="1548">
      <formula>MOD(ROW(),2)=0</formula>
    </cfRule>
    <cfRule type="expression" dxfId="14023" priority="1549">
      <formula>MOD(ROW()-4,26)=0</formula>
    </cfRule>
    <cfRule type="expression" dxfId="14022" priority="1550">
      <formula>MOD(ROW(),2)=0</formula>
    </cfRule>
    <cfRule type="expression" dxfId="14021" priority="1551">
      <formula>MOD(ROW()-4,26)=0</formula>
    </cfRule>
    <cfRule type="expression" dxfId="14020" priority="1552">
      <formula>MOD(ROW(),2)=0</formula>
    </cfRule>
    <cfRule type="expression" dxfId="14019" priority="1553">
      <formula>MOD(ROW()-4,26)=0</formula>
    </cfRule>
    <cfRule type="expression" dxfId="14018" priority="1554">
      <formula>MOD(ROW(),2)=0</formula>
    </cfRule>
    <cfRule type="expression" dxfId="14017" priority="1555">
      <formula>MOD(ROW()-4,26)=0</formula>
    </cfRule>
    <cfRule type="expression" dxfId="14016" priority="1556">
      <formula>MOD(ROW(),2)=0</formula>
    </cfRule>
    <cfRule type="expression" dxfId="14015" priority="1557">
      <formula>MOD(ROW()-4,26)=0</formula>
    </cfRule>
    <cfRule type="expression" dxfId="14014" priority="1558">
      <formula>MOD(ROW(),2)=0</formula>
    </cfRule>
    <cfRule type="expression" dxfId="14013" priority="1559">
      <formula>MOD(ROW()-4,26)=0</formula>
    </cfRule>
    <cfRule type="expression" dxfId="14012" priority="1560">
      <formula>MOD(ROW(),2)=0</formula>
    </cfRule>
    <cfRule type="expression" dxfId="14011" priority="1561">
      <formula>MOD(ROW()-4,26)=0</formula>
    </cfRule>
    <cfRule type="expression" dxfId="14010" priority="1562">
      <formula>MOD(ROW(),2)=0</formula>
    </cfRule>
    <cfRule type="expression" dxfId="14009" priority="1563">
      <formula>MOD(ROW()-4,26)=0</formula>
    </cfRule>
    <cfRule type="expression" dxfId="14008" priority="1564">
      <formula>MOD(ROW(),2)=0</formula>
    </cfRule>
    <cfRule type="expression" dxfId="14007" priority="1565">
      <formula>MOD(ROW()-4,26)=0</formula>
    </cfRule>
    <cfRule type="expression" dxfId="14006" priority="1566">
      <formula>MOD(ROW(),2)=0</formula>
    </cfRule>
    <cfRule type="expression" dxfId="14005" priority="1567">
      <formula>MOD(ROW()-4,26)=0</formula>
    </cfRule>
    <cfRule type="expression" dxfId="14004" priority="1568">
      <formula>MOD(ROW(),2)=0</formula>
    </cfRule>
    <cfRule type="expression" dxfId="14003" priority="1569">
      <formula>MOD(ROW()-4,26)=0</formula>
    </cfRule>
    <cfRule type="expression" dxfId="14002" priority="1570">
      <formula>MOD(ROW(),2)=0</formula>
    </cfRule>
    <cfRule type="expression" dxfId="14001" priority="1571">
      <formula>MOD(ROW()-4,26)=0</formula>
    </cfRule>
    <cfRule type="expression" dxfId="14000" priority="1572">
      <formula>MOD(ROW(),2)=0</formula>
    </cfRule>
    <cfRule type="expression" dxfId="13999" priority="1573">
      <formula>MOD(ROW()-4,26)=0</formula>
    </cfRule>
    <cfRule type="expression" dxfId="13998" priority="1574">
      <formula>MOD(ROW(),2)=0</formula>
    </cfRule>
    <cfRule type="expression" dxfId="13997" priority="1575">
      <formula>MOD(ROW()-4,26)=0</formula>
    </cfRule>
    <cfRule type="expression" dxfId="13996" priority="1576">
      <formula>MOD(ROW(),2)=0</formula>
    </cfRule>
    <cfRule type="expression" dxfId="13995" priority="1577">
      <formula>MOD(ROW()-4,26)=0</formula>
    </cfRule>
    <cfRule type="expression" dxfId="13994" priority="1578">
      <formula>MOD(ROW(),2)=0</formula>
    </cfRule>
    <cfRule type="expression" dxfId="13993" priority="1579">
      <formula>MOD(ROW()-4,26)=0</formula>
    </cfRule>
    <cfRule type="expression" dxfId="13992" priority="1580">
      <formula>MOD(ROW(),2)=0</formula>
    </cfRule>
    <cfRule type="expression" dxfId="13991" priority="1581">
      <formula>MOD(ROW()-4,26)=0</formula>
    </cfRule>
    <cfRule type="expression" dxfId="13990" priority="1582">
      <formula>MOD(ROW(),2)=0</formula>
    </cfRule>
    <cfRule type="expression" dxfId="13989" priority="1583">
      <formula>MOD(ROW()-4,26)=0</formula>
    </cfRule>
    <cfRule type="expression" dxfId="13988" priority="1584">
      <formula>MOD(ROW(),2)=0</formula>
    </cfRule>
    <cfRule type="expression" dxfId="13987" priority="1585">
      <formula>MOD(ROW()-4,26)=0</formula>
    </cfRule>
    <cfRule type="expression" dxfId="13986" priority="1586">
      <formula>MOD(ROW(),2)=0</formula>
    </cfRule>
    <cfRule type="expression" dxfId="13985" priority="1587">
      <formula>MOD(ROW()-4,26)=0</formula>
    </cfRule>
    <cfRule type="expression" dxfId="13984" priority="1588">
      <formula>MOD(ROW(),2)=0</formula>
    </cfRule>
    <cfRule type="expression" dxfId="13983" priority="1589">
      <formula>MOD(ROW()-4,26)=0</formula>
    </cfRule>
    <cfRule type="expression" dxfId="13982" priority="1590">
      <formula>MOD(ROW(),2)=0</formula>
    </cfRule>
    <cfRule type="expression" dxfId="13981" priority="1591">
      <formula>MOD(ROW()-4,26)=0</formula>
    </cfRule>
    <cfRule type="expression" dxfId="13980" priority="1592">
      <formula>MOD(ROW(),2)=0</formula>
    </cfRule>
    <cfRule type="expression" dxfId="13979" priority="1593">
      <formula>MOD(ROW()-4,26)=0</formula>
    </cfRule>
    <cfRule type="expression" dxfId="13978" priority="1594">
      <formula>MOD(ROW(),2)=0</formula>
    </cfRule>
    <cfRule type="expression" dxfId="13977" priority="1595">
      <formula>MOD(ROW()-4,26)=0</formula>
    </cfRule>
    <cfRule type="expression" dxfId="13976" priority="1596">
      <formula>MOD(ROW(),2)=0</formula>
    </cfRule>
    <cfRule type="expression" dxfId="13975" priority="1597">
      <formula>MOD(ROW()-4,26)=0</formula>
    </cfRule>
    <cfRule type="expression" dxfId="13974" priority="1598">
      <formula>MOD(ROW(),2)=0</formula>
    </cfRule>
    <cfRule type="expression" dxfId="13973" priority="1599">
      <formula>MOD(ROW()-4,26)=0</formula>
    </cfRule>
    <cfRule type="expression" dxfId="13972" priority="1600">
      <formula>MOD(ROW(),2)=0</formula>
    </cfRule>
    <cfRule type="expression" dxfId="13971" priority="1601">
      <formula>MOD(ROW()-4,26)=0</formula>
    </cfRule>
    <cfRule type="expression" dxfId="13970" priority="1602">
      <formula>MOD(ROW(),2)=0</formula>
    </cfRule>
  </conditionalFormatting>
  <conditionalFormatting sqref="B128 B130">
    <cfRule type="expression" dxfId="13969" priority="1428">
      <formula>MOD(ROW(),2)=0</formula>
    </cfRule>
    <cfRule type="expression" dxfId="13968" priority="1429">
      <formula>MOD(ROW()-4,26)=0</formula>
    </cfRule>
    <cfRule type="expression" dxfId="13967" priority="1430">
      <formula>MOD(ROW(),2)=0</formula>
    </cfRule>
    <cfRule type="expression" dxfId="13966" priority="1431">
      <formula>MOD(ROW()-4,26)=0</formula>
    </cfRule>
    <cfRule type="expression" dxfId="13965" priority="1432">
      <formula>MOD(ROW(),2)=0</formula>
    </cfRule>
    <cfRule type="expression" dxfId="13964" priority="1433">
      <formula>MOD(ROW()-4,26)=0</formula>
    </cfRule>
    <cfRule type="expression" dxfId="13963" priority="1434">
      <formula>MOD(ROW(),2)=0</formula>
    </cfRule>
    <cfRule type="expression" dxfId="13962" priority="1435">
      <formula>MOD(ROW()-4,26)=0</formula>
    </cfRule>
    <cfRule type="expression" dxfId="13961" priority="1436">
      <formula>MOD(ROW(),2)=0</formula>
    </cfRule>
    <cfRule type="expression" dxfId="13960" priority="1437">
      <formula>MOD(ROW()-4,26)=0</formula>
    </cfRule>
    <cfRule type="expression" dxfId="13959" priority="1438">
      <formula>MOD(ROW(),2)=0</formula>
    </cfRule>
    <cfRule type="expression" dxfId="13958" priority="1439">
      <formula>MOD(ROW()-4,26)=0</formula>
    </cfRule>
    <cfRule type="expression" dxfId="13957" priority="1440">
      <formula>MOD(ROW(),2)=0</formula>
    </cfRule>
    <cfRule type="expression" dxfId="13956" priority="1441">
      <formula>MOD(ROW()-4,26)=0</formula>
    </cfRule>
    <cfRule type="expression" dxfId="13955" priority="1442">
      <formula>MOD(ROW(),2)=0</formula>
    </cfRule>
    <cfRule type="expression" dxfId="13954" priority="1443">
      <formula>MOD(ROW()-4,26)=0</formula>
    </cfRule>
    <cfRule type="expression" dxfId="13953" priority="1444">
      <formula>MOD(ROW(),2)=0</formula>
    </cfRule>
    <cfRule type="expression" dxfId="13952" priority="1445">
      <formula>MOD(ROW()-4,26)=0</formula>
    </cfRule>
    <cfRule type="expression" dxfId="13951" priority="1446">
      <formula>MOD(ROW(),2)=0</formula>
    </cfRule>
    <cfRule type="expression" dxfId="13950" priority="1447">
      <formula>MOD(ROW()-4,26)=0</formula>
    </cfRule>
    <cfRule type="expression" dxfId="13949" priority="1448">
      <formula>MOD(ROW(),2)=0</formula>
    </cfRule>
    <cfRule type="expression" dxfId="13948" priority="1449">
      <formula>MOD(ROW()-4,26)=0</formula>
    </cfRule>
    <cfRule type="expression" dxfId="13947" priority="1450">
      <formula>MOD(ROW(),2)=0</formula>
    </cfRule>
    <cfRule type="expression" dxfId="13946" priority="1451">
      <formula>MOD(ROW()-4,26)=0</formula>
    </cfRule>
    <cfRule type="expression" dxfId="13945" priority="1452">
      <formula>MOD(ROW(),2)=0</formula>
    </cfRule>
    <cfRule type="expression" dxfId="13944" priority="1453">
      <formula>MOD(ROW()-4,26)=0</formula>
    </cfRule>
    <cfRule type="expression" dxfId="13943" priority="1454">
      <formula>MOD(ROW()-4,26)=0</formula>
    </cfRule>
  </conditionalFormatting>
  <conditionalFormatting sqref="C43:C44 B83:C86 B45:C48">
    <cfRule type="expression" dxfId="13942" priority="1423">
      <formula>MOD(ROW()-4,26)=0</formula>
    </cfRule>
    <cfRule type="expression" dxfId="13941" priority="1424">
      <formula>MOD(ROW(),2)=0</formula>
    </cfRule>
    <cfRule type="expression" dxfId="13940" priority="1425">
      <formula>MOD(ROW()-4,26)=0</formula>
    </cfRule>
    <cfRule type="expression" dxfId="13939" priority="1426">
      <formula>MOD(ROW(),2)=0</formula>
    </cfRule>
    <cfRule type="expression" dxfId="13938" priority="1427">
      <formula>MOD(ROW(),2)=0</formula>
    </cfRule>
  </conditionalFormatting>
  <conditionalFormatting sqref="B45:C46">
    <cfRule type="expression" dxfId="13937" priority="1415">
      <formula>MOD(ROW()-4,26)=0</formula>
    </cfRule>
    <cfRule type="expression" dxfId="13936" priority="1416">
      <formula>MOD(ROW(),2)=0</formula>
    </cfRule>
    <cfRule type="expression" dxfId="13935" priority="1417">
      <formula>MOD(ROW()-4,26)=0</formula>
    </cfRule>
    <cfRule type="expression" dxfId="13934" priority="1418">
      <formula>MOD(ROW(),2)=0</formula>
    </cfRule>
    <cfRule type="expression" dxfId="13933" priority="1419">
      <formula>MOD(ROW()-4,26)=0</formula>
    </cfRule>
    <cfRule type="expression" dxfId="13932" priority="1420">
      <formula>MOD(ROW(),2)=0</formula>
    </cfRule>
    <cfRule type="expression" dxfId="13931" priority="1421">
      <formula>MOD(ROW()-4,26)=0</formula>
    </cfRule>
    <cfRule type="expression" dxfId="13930" priority="1422">
      <formula>MOD(ROW(),2)=0</formula>
    </cfRule>
  </conditionalFormatting>
  <conditionalFormatting sqref="B85:C86 B49:C54">
    <cfRule type="expression" dxfId="13929" priority="1403">
      <formula>MOD(ROW()-4,26)=0</formula>
    </cfRule>
    <cfRule type="expression" dxfId="13928" priority="1404">
      <formula>MOD(ROW(),2)=0</formula>
    </cfRule>
    <cfRule type="expression" dxfId="13927" priority="1405">
      <formula>MOD(ROW()-4,26)=0</formula>
    </cfRule>
    <cfRule type="expression" dxfId="13926" priority="1406">
      <formula>MOD(ROW(),2)=0</formula>
    </cfRule>
    <cfRule type="expression" dxfId="13925" priority="1407">
      <formula>MOD(ROW()-4,26)=0</formula>
    </cfRule>
    <cfRule type="expression" dxfId="13924" priority="1408">
      <formula>MOD(ROW(),2)=0</formula>
    </cfRule>
    <cfRule type="expression" dxfId="13923" priority="1409">
      <formula>MOD(ROW()-4,26)=0</formula>
    </cfRule>
    <cfRule type="expression" dxfId="13922" priority="1410">
      <formula>MOD(ROW(),2)=0</formula>
    </cfRule>
    <cfRule type="expression" dxfId="13921" priority="1411">
      <formula>MOD(ROW(),2)=0</formula>
    </cfRule>
    <cfRule type="expression" dxfId="13920" priority="1412">
      <formula>MOD(ROW()-4,26)=0</formula>
    </cfRule>
    <cfRule type="expression" dxfId="13919" priority="1413">
      <formula>MOD(ROW(),2)=0</formula>
    </cfRule>
    <cfRule type="expression" dxfId="13918" priority="1414">
      <formula>MOD(ROW(),2)=0</formula>
    </cfRule>
  </conditionalFormatting>
  <conditionalFormatting sqref="B51:B52 B87:C88">
    <cfRule type="expression" dxfId="13917" priority="1393">
      <formula>MOD(ROW()-4,26)=0</formula>
    </cfRule>
    <cfRule type="expression" dxfId="13916" priority="1394">
      <formula>MOD(ROW()-4,26)=0</formula>
    </cfRule>
    <cfRule type="expression" dxfId="13915" priority="1395">
      <formula>MOD(ROW(),2)=0</formula>
    </cfRule>
    <cfRule type="expression" dxfId="13914" priority="1396">
      <formula>MOD(ROW()-4,26)=0</formula>
    </cfRule>
    <cfRule type="expression" dxfId="13913" priority="1397">
      <formula>MOD(ROW(),2)=0</formula>
    </cfRule>
    <cfRule type="expression" dxfId="13912" priority="1398">
      <formula>MOD(ROW()-4,26)=0</formula>
    </cfRule>
    <cfRule type="expression" dxfId="13911" priority="1399">
      <formula>MOD(ROW()-4,26)=0</formula>
    </cfRule>
    <cfRule type="expression" dxfId="13910" priority="1400">
      <formula>MOD(ROW(),2)=0</formula>
    </cfRule>
    <cfRule type="expression" dxfId="13909" priority="1401">
      <formula>MOD(ROW()-4,26)=0</formula>
    </cfRule>
    <cfRule type="expression" dxfId="13908" priority="1402">
      <formula>MOD(ROW(),2)=0</formula>
    </cfRule>
  </conditionalFormatting>
  <conditionalFormatting sqref="B49:D50 D51:D52 B85:D86 D83:D84 D87:D92 B51:C54">
    <cfRule type="expression" dxfId="13907" priority="1391">
      <formula>MOD(ROW()-4,26)=0</formula>
    </cfRule>
    <cfRule type="expression" dxfId="13906" priority="1392">
      <formula>MOD(ROW()-4,26)=0</formula>
    </cfRule>
  </conditionalFormatting>
  <conditionalFormatting sqref="D42 D44 D52 D88 D90 D92">
    <cfRule type="expression" dxfId="13905" priority="1388">
      <formula>MOD(ROW()-4,26)=0</formula>
    </cfRule>
    <cfRule type="expression" dxfId="13904" priority="1389">
      <formula>MOD(ROW(),2)=0</formula>
    </cfRule>
    <cfRule type="expression" dxfId="13903" priority="1390">
      <formula>MOD(ROW()-4,26)=0</formula>
    </cfRule>
  </conditionalFormatting>
  <conditionalFormatting sqref="C87:C88">
    <cfRule type="expression" dxfId="13902" priority="1384">
      <formula>MOD(ROW(),2)=0</formula>
    </cfRule>
    <cfRule type="expression" dxfId="13901" priority="1385">
      <formula>MOD(ROW()-4,26)=0</formula>
    </cfRule>
    <cfRule type="expression" dxfId="13900" priority="1386">
      <formula>MOD(ROW()-4,26)=0</formula>
    </cfRule>
    <cfRule type="expression" dxfId="13899" priority="1387">
      <formula>MOD(ROW(),2)=0</formula>
    </cfRule>
  </conditionalFormatting>
  <conditionalFormatting sqref="C115">
    <cfRule type="expression" dxfId="13898" priority="1212">
      <formula>MOD(ROW()-4,26)=0</formula>
    </cfRule>
    <cfRule type="expression" dxfId="13897" priority="1213">
      <formula>MOD(ROW(),2)=0</formula>
    </cfRule>
    <cfRule type="expression" dxfId="13896" priority="1214">
      <formula>MOD(ROW()-4,26)=0</formula>
    </cfRule>
    <cfRule type="expression" dxfId="13895" priority="1215">
      <formula>MOD(ROW(),2)=0</formula>
    </cfRule>
    <cfRule type="expression" dxfId="13894" priority="1216">
      <formula>MOD(ROW()-4,26)=0</formula>
    </cfRule>
    <cfRule type="expression" dxfId="13893" priority="1217">
      <formula>MOD(ROW(),2)=0</formula>
    </cfRule>
    <cfRule type="expression" dxfId="13892" priority="1218">
      <formula>MOD(ROW()-4,26)=0</formula>
    </cfRule>
    <cfRule type="expression" dxfId="13891" priority="1219">
      <formula>MOD(ROW(),2)=0</formula>
    </cfRule>
    <cfRule type="expression" dxfId="13890" priority="1220">
      <formula>MOD(ROW()-4,26)=0</formula>
    </cfRule>
    <cfRule type="expression" dxfId="13889" priority="1221">
      <formula>MOD(ROW(),2)=0</formula>
    </cfRule>
    <cfRule type="expression" dxfId="13888" priority="1222">
      <formula>MOD(ROW()-4,26)=0</formula>
    </cfRule>
    <cfRule type="expression" dxfId="13887" priority="1223">
      <formula>MOD(ROW(),2)=0</formula>
    </cfRule>
    <cfRule type="expression" dxfId="13886" priority="1224">
      <formula>MOD(ROW()-4,26)=0</formula>
    </cfRule>
    <cfRule type="expression" dxfId="13885" priority="1225">
      <formula>MOD(ROW(),2)=0</formula>
    </cfRule>
    <cfRule type="expression" dxfId="13884" priority="1226">
      <formula>MOD(ROW()-4,26)=0</formula>
    </cfRule>
    <cfRule type="expression" dxfId="13883" priority="1227">
      <formula>MOD(ROW(),2)=0</formula>
    </cfRule>
    <cfRule type="expression" dxfId="13882" priority="1228">
      <formula>MOD(ROW()-4,26)=0</formula>
    </cfRule>
    <cfRule type="expression" dxfId="13881" priority="1229">
      <formula>MOD(ROW(),2)=0</formula>
    </cfRule>
    <cfRule type="expression" dxfId="13880" priority="1230">
      <formula>MOD(ROW()-4,26)=0</formula>
    </cfRule>
    <cfRule type="expression" dxfId="13879" priority="1231">
      <formula>MOD(ROW(),2)=0</formula>
    </cfRule>
    <cfRule type="expression" dxfId="13878" priority="1232">
      <formula>MOD(ROW()-4,26)=0</formula>
    </cfRule>
    <cfRule type="expression" dxfId="13877" priority="1233">
      <formula>MOD(ROW(),2)=0</formula>
    </cfRule>
    <cfRule type="expression" dxfId="13876" priority="1234">
      <formula>MOD(ROW()-4,26)=0</formula>
    </cfRule>
    <cfRule type="expression" dxfId="13875" priority="1235">
      <formula>MOD(ROW(),2)=0</formula>
    </cfRule>
    <cfRule type="expression" dxfId="13874" priority="1236">
      <formula>MOD(ROW()-4,26)=0</formula>
    </cfRule>
    <cfRule type="expression" dxfId="13873" priority="1237">
      <formula>MOD(ROW(),2)=0</formula>
    </cfRule>
    <cfRule type="expression" dxfId="13872" priority="1238">
      <formula>MOD(ROW()-4,26)=0</formula>
    </cfRule>
    <cfRule type="expression" dxfId="13871" priority="1239">
      <formula>MOD(ROW(),2)=0</formula>
    </cfRule>
    <cfRule type="expression" dxfId="13870" priority="1240">
      <formula>MOD(ROW()-4,26)=0</formula>
    </cfRule>
    <cfRule type="expression" dxfId="13869" priority="1241">
      <formula>MOD(ROW(),2)=0</formula>
    </cfRule>
    <cfRule type="expression" dxfId="13868" priority="1242">
      <formula>MOD(ROW()-4,26)=0</formula>
    </cfRule>
    <cfRule type="expression" dxfId="13867" priority="1243">
      <formula>MOD(ROW(),2)=0</formula>
    </cfRule>
    <cfRule type="expression" dxfId="13866" priority="1244">
      <formula>MOD(ROW()-4,26)=0</formula>
    </cfRule>
    <cfRule type="expression" dxfId="13865" priority="1245">
      <formula>MOD(ROW(),2)=0</formula>
    </cfRule>
    <cfRule type="expression" dxfId="13864" priority="1246">
      <formula>MOD(ROW()-4,26)=0</formula>
    </cfRule>
    <cfRule type="expression" dxfId="13863" priority="1247">
      <formula>MOD(ROW(),2)=0</formula>
    </cfRule>
    <cfRule type="expression" dxfId="13862" priority="1248">
      <formula>MOD(ROW()-4,26)=0</formula>
    </cfRule>
    <cfRule type="expression" dxfId="13861" priority="1249">
      <formula>MOD(ROW(),2)=0</formula>
    </cfRule>
    <cfRule type="expression" dxfId="13860" priority="1250">
      <formula>MOD(ROW()-4,26)=0</formula>
    </cfRule>
    <cfRule type="expression" dxfId="13859" priority="1251">
      <formula>MOD(ROW(),2)=0</formula>
    </cfRule>
    <cfRule type="expression" dxfId="13858" priority="1252">
      <formula>MOD(ROW()-4,26)=0</formula>
    </cfRule>
    <cfRule type="expression" dxfId="13857" priority="1253">
      <formula>MOD(ROW(),2)=0</formula>
    </cfRule>
    <cfRule type="expression" dxfId="13856" priority="1254">
      <formula>MOD(ROW()-4,26)=0</formula>
    </cfRule>
    <cfRule type="expression" dxfId="13855" priority="1255">
      <formula>MOD(ROW(),2)=0</formula>
    </cfRule>
    <cfRule type="expression" dxfId="13854" priority="1256">
      <formula>MOD(ROW()-4,26)=0</formula>
    </cfRule>
    <cfRule type="expression" dxfId="13853" priority="1257">
      <formula>MOD(ROW(),2)=0</formula>
    </cfRule>
    <cfRule type="expression" dxfId="13852" priority="1258">
      <formula>MOD(ROW()-4,26)=0</formula>
    </cfRule>
    <cfRule type="expression" dxfId="13851" priority="1259">
      <formula>MOD(ROW(),2)=0</formula>
    </cfRule>
    <cfRule type="expression" dxfId="13850" priority="1260">
      <formula>MOD(ROW()-4,26)=0</formula>
    </cfRule>
    <cfRule type="expression" dxfId="13849" priority="1261">
      <formula>MOD(ROW(),2)=0</formula>
    </cfRule>
    <cfRule type="expression" dxfId="13848" priority="1262">
      <formula>MOD(ROW()-4,26)=0</formula>
    </cfRule>
    <cfRule type="expression" dxfId="13847" priority="1263">
      <formula>MOD(ROW(),2)=0</formula>
    </cfRule>
    <cfRule type="expression" dxfId="13846" priority="1264">
      <formula>MOD(ROW()-4,26)=0</formula>
    </cfRule>
    <cfRule type="expression" dxfId="13845" priority="1265">
      <formula>MOD(ROW(),2)=0</formula>
    </cfRule>
    <cfRule type="expression" dxfId="13844" priority="1266">
      <formula>MOD(ROW()-4,26)=0</formula>
    </cfRule>
    <cfRule type="expression" dxfId="13843" priority="1267">
      <formula>MOD(ROW(),2)=0</formula>
    </cfRule>
    <cfRule type="expression" dxfId="13842" priority="1268">
      <formula>MOD(ROW()-4,26)=0</formula>
    </cfRule>
    <cfRule type="expression" dxfId="13841" priority="1269">
      <formula>MOD(ROW(),2)=0</formula>
    </cfRule>
    <cfRule type="expression" dxfId="13840" priority="1270">
      <formula>MOD(ROW()-4,26)=0</formula>
    </cfRule>
    <cfRule type="expression" dxfId="13839" priority="1271">
      <formula>MOD(ROW(),2)=0</formula>
    </cfRule>
    <cfRule type="expression" dxfId="13838" priority="1272">
      <formula>MOD(ROW()-4,26)=0</formula>
    </cfRule>
    <cfRule type="expression" dxfId="13837" priority="1273">
      <formula>MOD(ROW(),2)=0</formula>
    </cfRule>
    <cfRule type="expression" dxfId="13836" priority="1274">
      <formula>MOD(ROW()-4,26)=0</formula>
    </cfRule>
    <cfRule type="expression" dxfId="13835" priority="1275">
      <formula>MOD(ROW(),2)=0</formula>
    </cfRule>
    <cfRule type="expression" dxfId="13834" priority="1276">
      <formula>MOD(ROW()-4,26)=0</formula>
    </cfRule>
    <cfRule type="expression" dxfId="13833" priority="1277">
      <formula>MOD(ROW(),2)=0</formula>
    </cfRule>
    <cfRule type="expression" dxfId="13832" priority="1278">
      <formula>MOD(ROW()-4,26)=0</formula>
    </cfRule>
    <cfRule type="expression" dxfId="13831" priority="1279">
      <formula>MOD(ROW(),2)=0</formula>
    </cfRule>
    <cfRule type="expression" dxfId="13830" priority="1280">
      <formula>MOD(ROW()-4,26)=0</formula>
    </cfRule>
    <cfRule type="expression" dxfId="13829" priority="1281">
      <formula>MOD(ROW(),2)=0</formula>
    </cfRule>
    <cfRule type="expression" dxfId="13828" priority="1282">
      <formula>MOD(ROW()-4,26)=0</formula>
    </cfRule>
    <cfRule type="expression" dxfId="13827" priority="1283">
      <formula>MOD(ROW(),2)=0</formula>
    </cfRule>
    <cfRule type="expression" dxfId="13826" priority="1284">
      <formula>MOD(ROW()-4,26)=0</formula>
    </cfRule>
    <cfRule type="expression" dxfId="13825" priority="1285">
      <formula>MOD(ROW(),2)=0</formula>
    </cfRule>
    <cfRule type="expression" dxfId="13824" priority="1286">
      <formula>MOD(ROW()-4,26)=0</formula>
    </cfRule>
    <cfRule type="expression" dxfId="13823" priority="1287">
      <formula>MOD(ROW(),2)=0</formula>
    </cfRule>
    <cfRule type="expression" dxfId="13822" priority="1288">
      <formula>MOD(ROW()-4,26)=0</formula>
    </cfRule>
    <cfRule type="expression" dxfId="13821" priority="1289">
      <formula>MOD(ROW(),2)=0</formula>
    </cfRule>
    <cfRule type="expression" dxfId="13820" priority="1290">
      <formula>MOD(ROW()-4,26)=0</formula>
    </cfRule>
    <cfRule type="expression" dxfId="13819" priority="1291">
      <formula>MOD(ROW(),2)=0</formula>
    </cfRule>
    <cfRule type="expression" dxfId="13818" priority="1292">
      <formula>MOD(ROW()-4,26)=0</formula>
    </cfRule>
    <cfRule type="expression" dxfId="13817" priority="1293">
      <formula>MOD(ROW(),2)=0</formula>
    </cfRule>
    <cfRule type="expression" dxfId="13816" priority="1294">
      <formula>MOD(ROW()-4,26)=0</formula>
    </cfRule>
    <cfRule type="expression" dxfId="13815" priority="1295">
      <formula>MOD(ROW(),2)=0</formula>
    </cfRule>
    <cfRule type="expression" dxfId="13814" priority="1296">
      <formula>MOD(ROW()-4,26)=0</formula>
    </cfRule>
    <cfRule type="expression" dxfId="13813" priority="1297">
      <formula>MOD(ROW(),2)=0</formula>
    </cfRule>
    <cfRule type="expression" dxfId="13812" priority="1298">
      <formula>MOD(ROW()-4,26)=0</formula>
    </cfRule>
    <cfRule type="expression" dxfId="13811" priority="1299">
      <formula>MOD(ROW(),2)=0</formula>
    </cfRule>
    <cfRule type="expression" dxfId="13810" priority="1300">
      <formula>MOD(ROW()-4,26)=0</formula>
    </cfRule>
    <cfRule type="expression" dxfId="13809" priority="1301">
      <formula>MOD(ROW(),2)=0</formula>
    </cfRule>
    <cfRule type="expression" dxfId="13808" priority="1302">
      <formula>MOD(ROW()-4,26)=0</formula>
    </cfRule>
    <cfRule type="expression" dxfId="13807" priority="1303">
      <formula>MOD(ROW(),2)=0</formula>
    </cfRule>
    <cfRule type="expression" dxfId="13806" priority="1304">
      <formula>MOD(ROW()-4,26)=0</formula>
    </cfRule>
    <cfRule type="expression" dxfId="13805" priority="1305">
      <formula>MOD(ROW(),2)=0</formula>
    </cfRule>
    <cfRule type="expression" dxfId="13804" priority="1306">
      <formula>MOD(ROW()-4,26)=0</formula>
    </cfRule>
    <cfRule type="expression" dxfId="13803" priority="1307">
      <formula>MOD(ROW(),2)=0</formula>
    </cfRule>
    <cfRule type="expression" dxfId="13802" priority="1308">
      <formula>MOD(ROW()-4,26)=0</formula>
    </cfRule>
    <cfRule type="expression" dxfId="13801" priority="1309">
      <formula>MOD(ROW(),2)=0</formula>
    </cfRule>
    <cfRule type="expression" dxfId="13800" priority="1310">
      <formula>MOD(ROW()-4,26)=0</formula>
    </cfRule>
    <cfRule type="expression" dxfId="13799" priority="1311">
      <formula>MOD(ROW(),2)=0</formula>
    </cfRule>
    <cfRule type="expression" dxfId="13798" priority="1312">
      <formula>MOD(ROW()-4,26)=0</formula>
    </cfRule>
    <cfRule type="expression" dxfId="13797" priority="1313">
      <formula>MOD(ROW(),2)=0</formula>
    </cfRule>
    <cfRule type="expression" dxfId="13796" priority="1314">
      <formula>MOD(ROW()-4,26)=0</formula>
    </cfRule>
    <cfRule type="expression" dxfId="13795" priority="1315">
      <formula>MOD(ROW(),2)=0</formula>
    </cfRule>
    <cfRule type="expression" dxfId="13794" priority="1316">
      <formula>MOD(ROW()-4,26)=0</formula>
    </cfRule>
    <cfRule type="expression" dxfId="13793" priority="1317">
      <formula>MOD(ROW(),2)=0</formula>
    </cfRule>
    <cfRule type="expression" dxfId="13792" priority="1318">
      <formula>MOD(ROW()-4,26)=0</formula>
    </cfRule>
    <cfRule type="expression" dxfId="13791" priority="1319">
      <formula>MOD(ROW(),2)=0</formula>
    </cfRule>
    <cfRule type="expression" dxfId="13790" priority="1320">
      <formula>MOD(ROW()-4,26)=0</formula>
    </cfRule>
    <cfRule type="expression" dxfId="13789" priority="1321">
      <formula>MOD(ROW(),2)=0</formula>
    </cfRule>
    <cfRule type="expression" dxfId="13788" priority="1322">
      <formula>MOD(ROW()-4,26)=0</formula>
    </cfRule>
    <cfRule type="expression" dxfId="13787" priority="1323">
      <formula>MOD(ROW(),2)=0</formula>
    </cfRule>
    <cfRule type="expression" dxfId="13786" priority="1324">
      <formula>MOD(ROW()-4,26)=0</formula>
    </cfRule>
    <cfRule type="expression" dxfId="13785" priority="1325">
      <formula>MOD(ROW(),2)=0</formula>
    </cfRule>
    <cfRule type="expression" dxfId="13784" priority="1326">
      <formula>MOD(ROW()-4,26)=0</formula>
    </cfRule>
    <cfRule type="expression" dxfId="13783" priority="1327">
      <formula>MOD(ROW(),2)=0</formula>
    </cfRule>
    <cfRule type="expression" dxfId="13782" priority="1328">
      <formula>MOD(ROW()-4,26)=0</formula>
    </cfRule>
    <cfRule type="expression" dxfId="13781" priority="1329">
      <formula>MOD(ROW(),2)=0</formula>
    </cfRule>
    <cfRule type="expression" dxfId="13780" priority="1330">
      <formula>MOD(ROW()-4,26)=0</formula>
    </cfRule>
    <cfRule type="expression" dxfId="13779" priority="1331">
      <formula>MOD(ROW(),2)=0</formula>
    </cfRule>
    <cfRule type="expression" dxfId="13778" priority="1332">
      <formula>MOD(ROW()-4,26)=0</formula>
    </cfRule>
    <cfRule type="expression" dxfId="13777" priority="1333">
      <formula>MOD(ROW(),2)=0</formula>
    </cfRule>
    <cfRule type="expression" dxfId="13776" priority="1334">
      <formula>MOD(ROW()-4,26)=0</formula>
    </cfRule>
    <cfRule type="expression" dxfId="13775" priority="1335">
      <formula>MOD(ROW(),2)=0</formula>
    </cfRule>
    <cfRule type="expression" dxfId="13774" priority="1336">
      <formula>MOD(ROW()-4,26)=0</formula>
    </cfRule>
    <cfRule type="expression" dxfId="13773" priority="1337">
      <formula>MOD(ROW(),2)=0</formula>
    </cfRule>
    <cfRule type="expression" dxfId="13772" priority="1338">
      <formula>MOD(ROW()-4,26)=0</formula>
    </cfRule>
    <cfRule type="expression" dxfId="13771" priority="1339">
      <formula>MOD(ROW(),2)=0</formula>
    </cfRule>
    <cfRule type="expression" dxfId="13770" priority="1340">
      <formula>MOD(ROW()-4,26)=0</formula>
    </cfRule>
    <cfRule type="expression" dxfId="13769" priority="1341">
      <formula>MOD(ROW(),2)=0</formula>
    </cfRule>
    <cfRule type="expression" dxfId="13768" priority="1342">
      <formula>MOD(ROW()-4,26)=0</formula>
    </cfRule>
    <cfRule type="expression" dxfId="13767" priority="1343">
      <formula>MOD(ROW(),2)=0</formula>
    </cfRule>
    <cfRule type="expression" dxfId="13766" priority="1344">
      <formula>MOD(ROW()-4,26)=0</formula>
    </cfRule>
    <cfRule type="expression" dxfId="13765" priority="1345">
      <formula>MOD(ROW(),2)=0</formula>
    </cfRule>
    <cfRule type="expression" dxfId="13764" priority="1346">
      <formula>MOD(ROW()-4,26)=0</formula>
    </cfRule>
    <cfRule type="expression" dxfId="13763" priority="1347">
      <formula>MOD(ROW(),2)=0</formula>
    </cfRule>
    <cfRule type="expression" dxfId="13762" priority="1348">
      <formula>MOD(ROW()-4,26)=0</formula>
    </cfRule>
    <cfRule type="expression" dxfId="13761" priority="1349">
      <formula>MOD(ROW(),2)=0</formula>
    </cfRule>
    <cfRule type="expression" dxfId="13760" priority="1350">
      <formula>MOD(ROW()-4,26)=0</formula>
    </cfRule>
    <cfRule type="expression" dxfId="13759" priority="1351">
      <formula>MOD(ROW(),2)=0</formula>
    </cfRule>
    <cfRule type="expression" dxfId="13758" priority="1352">
      <formula>MOD(ROW()-4,26)=0</formula>
    </cfRule>
    <cfRule type="expression" dxfId="13757" priority="1353">
      <formula>MOD(ROW(),2)=0</formula>
    </cfRule>
    <cfRule type="expression" dxfId="13756" priority="1354">
      <formula>MOD(ROW()-4,26)=0</formula>
    </cfRule>
    <cfRule type="expression" dxfId="13755" priority="1355">
      <formula>MOD(ROW(),2)=0</formula>
    </cfRule>
    <cfRule type="expression" dxfId="13754" priority="1356">
      <formula>MOD(ROW()-4,26)=0</formula>
    </cfRule>
    <cfRule type="expression" dxfId="13753" priority="1357">
      <formula>MOD(ROW(),2)=0</formula>
    </cfRule>
    <cfRule type="expression" dxfId="13752" priority="1358">
      <formula>MOD(ROW()-4,26)=0</formula>
    </cfRule>
    <cfRule type="expression" dxfId="13751" priority="1359">
      <formula>MOD(ROW(),2)=0</formula>
    </cfRule>
    <cfRule type="expression" dxfId="13750" priority="1360">
      <formula>MOD(ROW()-4,26)=0</formula>
    </cfRule>
    <cfRule type="expression" dxfId="13749" priority="1361">
      <formula>MOD(ROW(),2)=0</formula>
    </cfRule>
    <cfRule type="expression" dxfId="13748" priority="1362">
      <formula>MOD(ROW()-4,26)=0</formula>
    </cfRule>
    <cfRule type="expression" dxfId="13747" priority="1363">
      <formula>MOD(ROW(),2)=0</formula>
    </cfRule>
    <cfRule type="expression" dxfId="13746" priority="1364">
      <formula>MOD(ROW()-4,26)=0</formula>
    </cfRule>
    <cfRule type="expression" dxfId="13745" priority="1365">
      <formula>MOD(ROW(),2)=0</formula>
    </cfRule>
    <cfRule type="expression" dxfId="13744" priority="1366">
      <formula>MOD(ROW()-4,26)=0</formula>
    </cfRule>
    <cfRule type="expression" dxfId="13743" priority="1367">
      <formula>MOD(ROW(),2)=0</formula>
    </cfRule>
    <cfRule type="expression" dxfId="13742" priority="1368">
      <formula>MOD(ROW()-4,26)=0</formula>
    </cfRule>
    <cfRule type="expression" dxfId="13741" priority="1369">
      <formula>MOD(ROW(),2)=0</formula>
    </cfRule>
    <cfRule type="expression" dxfId="13740" priority="1370">
      <formula>MOD(ROW()-4,26)=0</formula>
    </cfRule>
    <cfRule type="expression" dxfId="13739" priority="1371">
      <formula>MOD(ROW(),2)=0</formula>
    </cfRule>
    <cfRule type="expression" dxfId="13738" priority="1372">
      <formula>MOD(ROW()-4,26)=0</formula>
    </cfRule>
    <cfRule type="expression" dxfId="13737" priority="1373">
      <formula>MOD(ROW(),2)=0</formula>
    </cfRule>
    <cfRule type="expression" dxfId="13736" priority="1374">
      <formula>MOD(ROW()-4,26)=0</formula>
    </cfRule>
    <cfRule type="expression" dxfId="13735" priority="1375">
      <formula>MOD(ROW(),2)=0</formula>
    </cfRule>
    <cfRule type="expression" dxfId="13734" priority="1376">
      <formula>MOD(ROW()-4,26)=0</formula>
    </cfRule>
    <cfRule type="expression" dxfId="13733" priority="1377">
      <formula>MOD(ROW(),2)=0</formula>
    </cfRule>
    <cfRule type="expression" dxfId="13732" priority="1378">
      <formula>MOD(ROW()-4,26)=0</formula>
    </cfRule>
    <cfRule type="expression" dxfId="13731" priority="1379">
      <formula>MOD(ROW(),2)=0</formula>
    </cfRule>
    <cfRule type="expression" dxfId="13730" priority="1380">
      <formula>MOD(ROW()-4,26)=0</formula>
    </cfRule>
    <cfRule type="expression" dxfId="13729" priority="1381">
      <formula>MOD(ROW(),2)=0</formula>
    </cfRule>
    <cfRule type="expression" dxfId="13728" priority="1382">
      <formula>MOD(ROW()-4,26)=0</formula>
    </cfRule>
    <cfRule type="expression" dxfId="13727" priority="1383">
      <formula>MOD(ROW(),2)=0</formula>
    </cfRule>
  </conditionalFormatting>
  <conditionalFormatting sqref="C117 C119 C121 C123 C125 C127">
    <cfRule type="expression" dxfId="13726" priority="1042">
      <formula>MOD(ROW()-4,26)=0</formula>
    </cfRule>
    <cfRule type="expression" dxfId="13725" priority="1043">
      <formula>MOD(ROW(),2)=0</formula>
    </cfRule>
    <cfRule type="expression" dxfId="13724" priority="1044">
      <formula>MOD(ROW()-4,26)=0</formula>
    </cfRule>
    <cfRule type="expression" dxfId="13723" priority="1045">
      <formula>MOD(ROW(),2)=0</formula>
    </cfRule>
    <cfRule type="expression" dxfId="13722" priority="1046">
      <formula>MOD(ROW()-4,26)=0</formula>
    </cfRule>
    <cfRule type="expression" dxfId="13721" priority="1047">
      <formula>MOD(ROW(),2)=0</formula>
    </cfRule>
    <cfRule type="expression" dxfId="13720" priority="1048">
      <formula>MOD(ROW()-4,26)=0</formula>
    </cfRule>
    <cfRule type="expression" dxfId="13719" priority="1049">
      <formula>MOD(ROW(),2)=0</formula>
    </cfRule>
    <cfRule type="expression" dxfId="13718" priority="1050">
      <formula>MOD(ROW()-4,26)=0</formula>
    </cfRule>
    <cfRule type="expression" dxfId="13717" priority="1051">
      <formula>MOD(ROW(),2)=0</formula>
    </cfRule>
    <cfRule type="expression" dxfId="13716" priority="1052">
      <formula>MOD(ROW()-4,26)=0</formula>
    </cfRule>
    <cfRule type="expression" dxfId="13715" priority="1053">
      <formula>MOD(ROW(),2)=0</formula>
    </cfRule>
    <cfRule type="expression" dxfId="13714" priority="1054">
      <formula>MOD(ROW()-4,26)=0</formula>
    </cfRule>
    <cfRule type="expression" dxfId="13713" priority="1055">
      <formula>MOD(ROW(),2)=0</formula>
    </cfRule>
    <cfRule type="expression" dxfId="13712" priority="1056">
      <formula>MOD(ROW()-4,26)=0</formula>
    </cfRule>
    <cfRule type="expression" dxfId="13711" priority="1057">
      <formula>MOD(ROW(),2)=0</formula>
    </cfRule>
    <cfRule type="expression" dxfId="13710" priority="1058">
      <formula>MOD(ROW()-4,26)=0</formula>
    </cfRule>
    <cfRule type="expression" dxfId="13709" priority="1059">
      <formula>MOD(ROW(),2)=0</formula>
    </cfRule>
    <cfRule type="expression" dxfId="13708" priority="1060">
      <formula>MOD(ROW()-4,26)=0</formula>
    </cfRule>
    <cfRule type="expression" dxfId="13707" priority="1061">
      <formula>MOD(ROW(),2)=0</formula>
    </cfRule>
    <cfRule type="expression" dxfId="13706" priority="1062">
      <formula>MOD(ROW()-4,26)=0</formula>
    </cfRule>
    <cfRule type="expression" dxfId="13705" priority="1063">
      <formula>MOD(ROW(),2)=0</formula>
    </cfRule>
    <cfRule type="expression" dxfId="13704" priority="1064">
      <formula>MOD(ROW()-4,26)=0</formula>
    </cfRule>
    <cfRule type="expression" dxfId="13703" priority="1065">
      <formula>MOD(ROW(),2)=0</formula>
    </cfRule>
    <cfRule type="expression" dxfId="13702" priority="1066">
      <formula>MOD(ROW()-4,26)=0</formula>
    </cfRule>
    <cfRule type="expression" dxfId="13701" priority="1067">
      <formula>MOD(ROW(),2)=0</formula>
    </cfRule>
    <cfRule type="expression" dxfId="13700" priority="1068">
      <formula>MOD(ROW()-4,26)=0</formula>
    </cfRule>
    <cfRule type="expression" dxfId="13699" priority="1069">
      <formula>MOD(ROW(),2)=0</formula>
    </cfRule>
    <cfRule type="expression" dxfId="13698" priority="1070">
      <formula>MOD(ROW()-4,26)=0</formula>
    </cfRule>
    <cfRule type="expression" dxfId="13697" priority="1071">
      <formula>MOD(ROW(),2)=0</formula>
    </cfRule>
    <cfRule type="expression" dxfId="13696" priority="1072">
      <formula>MOD(ROW()-4,26)=0</formula>
    </cfRule>
    <cfRule type="expression" dxfId="13695" priority="1073">
      <formula>MOD(ROW(),2)=0</formula>
    </cfRule>
    <cfRule type="expression" dxfId="13694" priority="1074">
      <formula>MOD(ROW()-4,26)=0</formula>
    </cfRule>
    <cfRule type="expression" dxfId="13693" priority="1075">
      <formula>MOD(ROW(),2)=0</formula>
    </cfRule>
    <cfRule type="expression" dxfId="13692" priority="1076">
      <formula>MOD(ROW()-4,26)=0</formula>
    </cfRule>
    <cfRule type="expression" dxfId="13691" priority="1077">
      <formula>MOD(ROW(),2)=0</formula>
    </cfRule>
    <cfRule type="expression" dxfId="13690" priority="1078">
      <formula>MOD(ROW()-4,26)=0</formula>
    </cfRule>
    <cfRule type="expression" dxfId="13689" priority="1079">
      <formula>MOD(ROW(),2)=0</formula>
    </cfRule>
    <cfRule type="expression" dxfId="13688" priority="1080">
      <formula>MOD(ROW()-4,26)=0</formula>
    </cfRule>
    <cfRule type="expression" dxfId="13687" priority="1081">
      <formula>MOD(ROW(),2)=0</formula>
    </cfRule>
    <cfRule type="expression" dxfId="13686" priority="1082">
      <formula>MOD(ROW()-4,26)=0</formula>
    </cfRule>
    <cfRule type="expression" dxfId="13685" priority="1083">
      <formula>MOD(ROW(),2)=0</formula>
    </cfRule>
    <cfRule type="expression" dxfId="13684" priority="1084">
      <formula>MOD(ROW()-4,26)=0</formula>
    </cfRule>
    <cfRule type="expression" dxfId="13683" priority="1085">
      <formula>MOD(ROW(),2)=0</formula>
    </cfRule>
    <cfRule type="expression" dxfId="13682" priority="1086">
      <formula>MOD(ROW()-4,26)=0</formula>
    </cfRule>
    <cfRule type="expression" dxfId="13681" priority="1087">
      <formula>MOD(ROW(),2)=0</formula>
    </cfRule>
    <cfRule type="expression" dxfId="13680" priority="1088">
      <formula>MOD(ROW()-4,26)=0</formula>
    </cfRule>
    <cfRule type="expression" dxfId="13679" priority="1089">
      <formula>MOD(ROW(),2)=0</formula>
    </cfRule>
    <cfRule type="expression" dxfId="13678" priority="1090">
      <formula>MOD(ROW()-4,26)=0</formula>
    </cfRule>
    <cfRule type="expression" dxfId="13677" priority="1091">
      <formula>MOD(ROW(),2)=0</formula>
    </cfRule>
    <cfRule type="expression" dxfId="13676" priority="1092">
      <formula>MOD(ROW()-4,26)=0</formula>
    </cfRule>
    <cfRule type="expression" dxfId="13675" priority="1093">
      <formula>MOD(ROW(),2)=0</formula>
    </cfRule>
    <cfRule type="expression" dxfId="13674" priority="1094">
      <formula>MOD(ROW()-4,26)=0</formula>
    </cfRule>
    <cfRule type="expression" dxfId="13673" priority="1095">
      <formula>MOD(ROW(),2)=0</formula>
    </cfRule>
    <cfRule type="expression" dxfId="13672" priority="1096">
      <formula>MOD(ROW()-4,26)=0</formula>
    </cfRule>
    <cfRule type="expression" dxfId="13671" priority="1097">
      <formula>MOD(ROW(),2)=0</formula>
    </cfRule>
    <cfRule type="expression" dxfId="13670" priority="1098">
      <formula>MOD(ROW()-4,26)=0</formula>
    </cfRule>
    <cfRule type="expression" dxfId="13669" priority="1099">
      <formula>MOD(ROW(),2)=0</formula>
    </cfRule>
    <cfRule type="expression" dxfId="13668" priority="1100">
      <formula>MOD(ROW()-4,26)=0</formula>
    </cfRule>
    <cfRule type="expression" dxfId="13667" priority="1101">
      <formula>MOD(ROW(),2)=0</formula>
    </cfRule>
    <cfRule type="expression" dxfId="13666" priority="1102">
      <formula>MOD(ROW()-4,26)=0</formula>
    </cfRule>
    <cfRule type="expression" dxfId="13665" priority="1103">
      <formula>MOD(ROW(),2)=0</formula>
    </cfRule>
    <cfRule type="expression" dxfId="13664" priority="1104">
      <formula>MOD(ROW()-4,26)=0</formula>
    </cfRule>
    <cfRule type="expression" dxfId="13663" priority="1105">
      <formula>MOD(ROW(),2)=0</formula>
    </cfRule>
    <cfRule type="expression" dxfId="13662" priority="1106">
      <formula>MOD(ROW()-4,26)=0</formula>
    </cfRule>
    <cfRule type="expression" dxfId="13661" priority="1107">
      <formula>MOD(ROW(),2)=0</formula>
    </cfRule>
    <cfRule type="expression" dxfId="13660" priority="1108">
      <formula>MOD(ROW()-4,26)=0</formula>
    </cfRule>
    <cfRule type="expression" dxfId="13659" priority="1109">
      <formula>MOD(ROW(),2)=0</formula>
    </cfRule>
    <cfRule type="expression" dxfId="13658" priority="1110">
      <formula>MOD(ROW()-4,26)=0</formula>
    </cfRule>
    <cfRule type="expression" dxfId="13657" priority="1111">
      <formula>MOD(ROW(),2)=0</formula>
    </cfRule>
    <cfRule type="expression" dxfId="13656" priority="1112">
      <formula>MOD(ROW()-4,26)=0</formula>
    </cfRule>
    <cfRule type="expression" dxfId="13655" priority="1113">
      <formula>MOD(ROW(),2)=0</formula>
    </cfRule>
    <cfRule type="expression" dxfId="13654" priority="1114">
      <formula>MOD(ROW()-4,26)=0</formula>
    </cfRule>
    <cfRule type="expression" dxfId="13653" priority="1115">
      <formula>MOD(ROW(),2)=0</formula>
    </cfRule>
    <cfRule type="expression" dxfId="13652" priority="1116">
      <formula>MOD(ROW()-4,26)=0</formula>
    </cfRule>
    <cfRule type="expression" dxfId="13651" priority="1117">
      <formula>MOD(ROW(),2)=0</formula>
    </cfRule>
    <cfRule type="expression" dxfId="13650" priority="1118">
      <formula>MOD(ROW()-4,26)=0</formula>
    </cfRule>
    <cfRule type="expression" dxfId="13649" priority="1119">
      <formula>MOD(ROW(),2)=0</formula>
    </cfRule>
    <cfRule type="expression" dxfId="13648" priority="1120">
      <formula>MOD(ROW()-4,26)=0</formula>
    </cfRule>
    <cfRule type="expression" dxfId="13647" priority="1121">
      <formula>MOD(ROW(),2)=0</formula>
    </cfRule>
    <cfRule type="expression" dxfId="13646" priority="1122">
      <formula>MOD(ROW()-4,26)=0</formula>
    </cfRule>
    <cfRule type="expression" dxfId="13645" priority="1123">
      <formula>MOD(ROW(),2)=0</formula>
    </cfRule>
    <cfRule type="expression" dxfId="13644" priority="1124">
      <formula>MOD(ROW()-4,26)=0</formula>
    </cfRule>
    <cfRule type="expression" dxfId="13643" priority="1125">
      <formula>MOD(ROW(),2)=0</formula>
    </cfRule>
    <cfRule type="expression" dxfId="13642" priority="1126">
      <formula>MOD(ROW()-4,26)=0</formula>
    </cfRule>
    <cfRule type="expression" dxfId="13641" priority="1127">
      <formula>MOD(ROW(),2)=0</formula>
    </cfRule>
    <cfRule type="expression" dxfId="13640" priority="1128">
      <formula>MOD(ROW()-4,26)=0</formula>
    </cfRule>
    <cfRule type="expression" dxfId="13639" priority="1129">
      <formula>MOD(ROW(),2)=0</formula>
    </cfRule>
    <cfRule type="expression" dxfId="13638" priority="1130">
      <formula>MOD(ROW()-4,26)=0</formula>
    </cfRule>
    <cfRule type="expression" dxfId="13637" priority="1131">
      <formula>MOD(ROW(),2)=0</formula>
    </cfRule>
    <cfRule type="expression" dxfId="13636" priority="1132">
      <formula>MOD(ROW()-4,26)=0</formula>
    </cfRule>
    <cfRule type="expression" dxfId="13635" priority="1133">
      <formula>MOD(ROW(),2)=0</formula>
    </cfRule>
    <cfRule type="expression" dxfId="13634" priority="1134">
      <formula>MOD(ROW()-4,26)=0</formula>
    </cfRule>
    <cfRule type="expression" dxfId="13633" priority="1135">
      <formula>MOD(ROW(),2)=0</formula>
    </cfRule>
    <cfRule type="expression" dxfId="13632" priority="1136">
      <formula>MOD(ROW()-4,26)=0</formula>
    </cfRule>
    <cfRule type="expression" dxfId="13631" priority="1137">
      <formula>MOD(ROW(),2)=0</formula>
    </cfRule>
    <cfRule type="expression" dxfId="13630" priority="1138">
      <formula>MOD(ROW()-4,26)=0</formula>
    </cfRule>
    <cfRule type="expression" dxfId="13629" priority="1139">
      <formula>MOD(ROW(),2)=0</formula>
    </cfRule>
    <cfRule type="expression" dxfId="13628" priority="1140">
      <formula>MOD(ROW()-4,26)=0</formula>
    </cfRule>
    <cfRule type="expression" dxfId="13627" priority="1141">
      <formula>MOD(ROW(),2)=0</formula>
    </cfRule>
    <cfRule type="expression" dxfId="13626" priority="1142">
      <formula>MOD(ROW()-4,26)=0</formula>
    </cfRule>
    <cfRule type="expression" dxfId="13625" priority="1143">
      <formula>MOD(ROW(),2)=0</formula>
    </cfRule>
    <cfRule type="expression" dxfId="13624" priority="1144">
      <formula>MOD(ROW()-4,26)=0</formula>
    </cfRule>
    <cfRule type="expression" dxfId="13623" priority="1145">
      <formula>MOD(ROW(),2)=0</formula>
    </cfRule>
    <cfRule type="expression" dxfId="13622" priority="1146">
      <formula>MOD(ROW()-4,26)=0</formula>
    </cfRule>
    <cfRule type="expression" dxfId="13621" priority="1147">
      <formula>MOD(ROW(),2)=0</formula>
    </cfRule>
    <cfRule type="expression" dxfId="13620" priority="1148">
      <formula>MOD(ROW()-4,26)=0</formula>
    </cfRule>
    <cfRule type="expression" dxfId="13619" priority="1149">
      <formula>MOD(ROW(),2)=0</formula>
    </cfRule>
    <cfRule type="expression" dxfId="13618" priority="1150">
      <formula>MOD(ROW()-4,26)=0</formula>
    </cfRule>
    <cfRule type="expression" dxfId="13617" priority="1151">
      <formula>MOD(ROW(),2)=0</formula>
    </cfRule>
    <cfRule type="expression" dxfId="13616" priority="1152">
      <formula>MOD(ROW()-4,26)=0</formula>
    </cfRule>
    <cfRule type="expression" dxfId="13615" priority="1153">
      <formula>MOD(ROW(),2)=0</formula>
    </cfRule>
    <cfRule type="expression" dxfId="13614" priority="1154">
      <formula>MOD(ROW()-4,26)=0</formula>
    </cfRule>
    <cfRule type="expression" dxfId="13613" priority="1155">
      <formula>MOD(ROW(),2)=0</formula>
    </cfRule>
    <cfRule type="expression" dxfId="13612" priority="1156">
      <formula>MOD(ROW()-4,26)=0</formula>
    </cfRule>
    <cfRule type="expression" dxfId="13611" priority="1157">
      <formula>MOD(ROW(),2)=0</formula>
    </cfRule>
    <cfRule type="expression" dxfId="13610" priority="1158">
      <formula>MOD(ROW()-4,26)=0</formula>
    </cfRule>
    <cfRule type="expression" dxfId="13609" priority="1159">
      <formula>MOD(ROW(),2)=0</formula>
    </cfRule>
    <cfRule type="expression" dxfId="13608" priority="1160">
      <formula>MOD(ROW()-4,26)=0</formula>
    </cfRule>
    <cfRule type="expression" dxfId="13607" priority="1161">
      <formula>MOD(ROW(),2)=0</formula>
    </cfRule>
    <cfRule type="expression" dxfId="13606" priority="1162">
      <formula>MOD(ROW()-4,26)=0</formula>
    </cfRule>
    <cfRule type="expression" dxfId="13605" priority="1163">
      <formula>MOD(ROW(),2)=0</formula>
    </cfRule>
    <cfRule type="expression" dxfId="13604" priority="1164">
      <formula>MOD(ROW()-4,26)=0</formula>
    </cfRule>
    <cfRule type="expression" dxfId="13603" priority="1165">
      <formula>MOD(ROW(),2)=0</formula>
    </cfRule>
    <cfRule type="expression" dxfId="13602" priority="1166">
      <formula>MOD(ROW()-4,26)=0</formula>
    </cfRule>
    <cfRule type="expression" dxfId="13601" priority="1167">
      <formula>MOD(ROW(),2)=0</formula>
    </cfRule>
    <cfRule type="expression" dxfId="13600" priority="1168">
      <formula>MOD(ROW()-4,26)=0</formula>
    </cfRule>
    <cfRule type="expression" dxfId="13599" priority="1169">
      <formula>MOD(ROW(),2)=0</formula>
    </cfRule>
    <cfRule type="expression" dxfId="13598" priority="1170">
      <formula>MOD(ROW()-4,26)=0</formula>
    </cfRule>
    <cfRule type="expression" dxfId="13597" priority="1171">
      <formula>MOD(ROW(),2)=0</formula>
    </cfRule>
    <cfRule type="expression" dxfId="13596" priority="1172">
      <formula>MOD(ROW()-4,26)=0</formula>
    </cfRule>
    <cfRule type="expression" dxfId="13595" priority="1173">
      <formula>MOD(ROW(),2)=0</formula>
    </cfRule>
    <cfRule type="expression" dxfId="13594" priority="1174">
      <formula>MOD(ROW()-4,26)=0</formula>
    </cfRule>
    <cfRule type="expression" dxfId="13593" priority="1175">
      <formula>MOD(ROW(),2)=0</formula>
    </cfRule>
    <cfRule type="expression" dxfId="13592" priority="1176">
      <formula>MOD(ROW()-4,26)=0</formula>
    </cfRule>
    <cfRule type="expression" dxfId="13591" priority="1177">
      <formula>MOD(ROW(),2)=0</formula>
    </cfRule>
    <cfRule type="expression" dxfId="13590" priority="1178">
      <formula>MOD(ROW()-4,26)=0</formula>
    </cfRule>
    <cfRule type="expression" dxfId="13589" priority="1179">
      <formula>MOD(ROW(),2)=0</formula>
    </cfRule>
    <cfRule type="expression" dxfId="13588" priority="1180">
      <formula>MOD(ROW()-4,26)=0</formula>
    </cfRule>
    <cfRule type="expression" dxfId="13587" priority="1181">
      <formula>MOD(ROW(),2)=0</formula>
    </cfRule>
    <cfRule type="expression" dxfId="13586" priority="1182">
      <formula>MOD(ROW()-4,26)=0</formula>
    </cfRule>
    <cfRule type="expression" dxfId="13585" priority="1183">
      <formula>MOD(ROW(),2)=0</formula>
    </cfRule>
    <cfRule type="expression" dxfId="13584" priority="1184">
      <formula>MOD(ROW()-4,26)=0</formula>
    </cfRule>
    <cfRule type="expression" dxfId="13583" priority="1185">
      <formula>MOD(ROW(),2)=0</formula>
    </cfRule>
    <cfRule type="expression" dxfId="13582" priority="1186">
      <formula>MOD(ROW()-4,26)=0</formula>
    </cfRule>
    <cfRule type="expression" dxfId="13581" priority="1187">
      <formula>MOD(ROW(),2)=0</formula>
    </cfRule>
    <cfRule type="expression" dxfId="13580" priority="1188">
      <formula>MOD(ROW()-4,26)=0</formula>
    </cfRule>
    <cfRule type="expression" dxfId="13579" priority="1189">
      <formula>MOD(ROW(),2)=0</formula>
    </cfRule>
    <cfRule type="expression" dxfId="13578" priority="1190">
      <formula>MOD(ROW()-4,26)=0</formula>
    </cfRule>
    <cfRule type="expression" dxfId="13577" priority="1191">
      <formula>MOD(ROW(),2)=0</formula>
    </cfRule>
    <cfRule type="expression" dxfId="13576" priority="1192">
      <formula>MOD(ROW()-4,26)=0</formula>
    </cfRule>
    <cfRule type="expression" dxfId="13575" priority="1193">
      <formula>MOD(ROW(),2)=0</formula>
    </cfRule>
    <cfRule type="expression" dxfId="13574" priority="1194">
      <formula>MOD(ROW()-4,26)=0</formula>
    </cfRule>
    <cfRule type="expression" dxfId="13573" priority="1195">
      <formula>MOD(ROW(),2)=0</formula>
    </cfRule>
    <cfRule type="expression" dxfId="13572" priority="1196">
      <formula>MOD(ROW()-4,26)=0</formula>
    </cfRule>
    <cfRule type="expression" dxfId="13571" priority="1197">
      <formula>MOD(ROW(),2)=0</formula>
    </cfRule>
    <cfRule type="expression" dxfId="13570" priority="1198">
      <formula>MOD(ROW()-4,26)=0</formula>
    </cfRule>
    <cfRule type="expression" dxfId="13569" priority="1199">
      <formula>MOD(ROW(),2)=0</formula>
    </cfRule>
    <cfRule type="expression" dxfId="13568" priority="1200">
      <formula>MOD(ROW()-4,26)=0</formula>
    </cfRule>
    <cfRule type="expression" dxfId="13567" priority="1201">
      <formula>MOD(ROW(),2)=0</formula>
    </cfRule>
    <cfRule type="expression" dxfId="13566" priority="1202">
      <formula>MOD(ROW()-4,26)=0</formula>
    </cfRule>
    <cfRule type="expression" dxfId="13565" priority="1203">
      <formula>MOD(ROW(),2)=0</formula>
    </cfRule>
    <cfRule type="expression" dxfId="13564" priority="1204">
      <formula>MOD(ROW()-4,26)=0</formula>
    </cfRule>
    <cfRule type="expression" dxfId="13563" priority="1205">
      <formula>MOD(ROW(),2)=0</formula>
    </cfRule>
    <cfRule type="expression" dxfId="13562" priority="1206">
      <formula>MOD(ROW()-4,26)=0</formula>
    </cfRule>
    <cfRule type="expression" dxfId="13561" priority="1207">
      <formula>MOD(ROW(),2)=0</formula>
    </cfRule>
    <cfRule type="expression" dxfId="13560" priority="1208">
      <formula>MOD(ROW()-4,26)=0</formula>
    </cfRule>
    <cfRule type="expression" dxfId="13559" priority="1209">
      <formula>MOD(ROW(),2)=0</formula>
    </cfRule>
    <cfRule type="expression" dxfId="13558" priority="1210">
      <formula>MOD(ROW()-4,26)=0</formula>
    </cfRule>
    <cfRule type="expression" dxfId="13557" priority="1211">
      <formula>MOD(ROW(),2)=0</formula>
    </cfRule>
  </conditionalFormatting>
  <conditionalFormatting sqref="C119 C123">
    <cfRule type="expression" dxfId="13556" priority="871">
      <formula>MOD(ROW()-4,26)=0</formula>
    </cfRule>
    <cfRule type="expression" dxfId="13555" priority="872">
      <formula>MOD(ROW(),2)=0</formula>
    </cfRule>
    <cfRule type="expression" dxfId="13554" priority="873">
      <formula>MOD(ROW()-4,26)=0</formula>
    </cfRule>
    <cfRule type="expression" dxfId="13553" priority="874">
      <formula>MOD(ROW(),2)=0</formula>
    </cfRule>
    <cfRule type="expression" dxfId="13552" priority="875">
      <formula>MOD(ROW()-4,26)=0</formula>
    </cfRule>
    <cfRule type="expression" dxfId="13551" priority="876">
      <formula>MOD(ROW(),2)=0</formula>
    </cfRule>
    <cfRule type="expression" dxfId="13550" priority="877">
      <formula>MOD(ROW()-4,26)=0</formula>
    </cfRule>
    <cfRule type="expression" dxfId="13549" priority="878">
      <formula>MOD(ROW(),2)=0</formula>
    </cfRule>
    <cfRule type="expression" dxfId="13548" priority="879">
      <formula>MOD(ROW()-4,26)=0</formula>
    </cfRule>
    <cfRule type="expression" dxfId="13547" priority="880">
      <formula>MOD(ROW(),2)=0</formula>
    </cfRule>
    <cfRule type="expression" dxfId="13546" priority="881">
      <formula>MOD(ROW()-4,26)=0</formula>
    </cfRule>
    <cfRule type="expression" dxfId="13545" priority="882">
      <formula>MOD(ROW(),2)=0</formula>
    </cfRule>
    <cfRule type="expression" dxfId="13544" priority="883">
      <formula>MOD(ROW()-4,26)=0</formula>
    </cfRule>
    <cfRule type="expression" dxfId="13543" priority="884">
      <formula>MOD(ROW(),2)=0</formula>
    </cfRule>
    <cfRule type="expression" dxfId="13542" priority="885">
      <formula>MOD(ROW()-4,26)=0</formula>
    </cfRule>
    <cfRule type="expression" dxfId="13541" priority="886">
      <formula>MOD(ROW(),2)=0</formula>
    </cfRule>
    <cfRule type="expression" dxfId="13540" priority="887">
      <formula>MOD(ROW()-4,26)=0</formula>
    </cfRule>
    <cfRule type="expression" dxfId="13539" priority="888">
      <formula>MOD(ROW(),2)=0</formula>
    </cfRule>
    <cfRule type="expression" dxfId="13538" priority="889">
      <formula>MOD(ROW()-4,26)=0</formula>
    </cfRule>
    <cfRule type="expression" dxfId="13537" priority="890">
      <formula>MOD(ROW(),2)=0</formula>
    </cfRule>
    <cfRule type="expression" dxfId="13536" priority="891">
      <formula>MOD(ROW()-4,26)=0</formula>
    </cfRule>
    <cfRule type="expression" dxfId="13535" priority="892">
      <formula>MOD(ROW(),2)=0</formula>
    </cfRule>
    <cfRule type="expression" dxfId="13534" priority="893">
      <formula>MOD(ROW()-4,26)=0</formula>
    </cfRule>
    <cfRule type="expression" dxfId="13533" priority="894">
      <formula>MOD(ROW(),2)=0</formula>
    </cfRule>
    <cfRule type="expression" dxfId="13532" priority="895">
      <formula>MOD(ROW()-4,26)=0</formula>
    </cfRule>
    <cfRule type="expression" dxfId="13531" priority="896">
      <formula>MOD(ROW(),2)=0</formula>
    </cfRule>
    <cfRule type="expression" dxfId="13530" priority="897">
      <formula>MOD(ROW()-4,26)=0</formula>
    </cfRule>
    <cfRule type="expression" dxfId="13529" priority="898">
      <formula>MOD(ROW(),2)=0</formula>
    </cfRule>
    <cfRule type="expression" dxfId="13528" priority="899">
      <formula>MOD(ROW()-4,26)=0</formula>
    </cfRule>
    <cfRule type="expression" dxfId="13527" priority="900">
      <formula>MOD(ROW(),2)=0</formula>
    </cfRule>
    <cfRule type="expression" dxfId="13526" priority="901">
      <formula>MOD(ROW()-4,26)=0</formula>
    </cfRule>
    <cfRule type="expression" dxfId="13525" priority="902">
      <formula>MOD(ROW(),2)=0</formula>
    </cfRule>
    <cfRule type="expression" dxfId="13524" priority="903">
      <formula>MOD(ROW()-4,26)=0</formula>
    </cfRule>
    <cfRule type="expression" dxfId="13523" priority="904">
      <formula>MOD(ROW(),2)=0</formula>
    </cfRule>
    <cfRule type="expression" dxfId="13522" priority="905">
      <formula>MOD(ROW()-4,26)=0</formula>
    </cfRule>
    <cfRule type="expression" dxfId="13521" priority="906">
      <formula>MOD(ROW(),2)=0</formula>
    </cfRule>
    <cfRule type="expression" dxfId="13520" priority="907">
      <formula>MOD(ROW()-4,26)=0</formula>
    </cfRule>
    <cfRule type="expression" dxfId="13519" priority="908">
      <formula>MOD(ROW(),2)=0</formula>
    </cfRule>
    <cfRule type="expression" dxfId="13518" priority="909">
      <formula>MOD(ROW()-4,26)=0</formula>
    </cfRule>
    <cfRule type="expression" dxfId="13517" priority="910">
      <formula>MOD(ROW(),2)=0</formula>
    </cfRule>
    <cfRule type="expression" dxfId="13516" priority="911">
      <formula>MOD(ROW()-4,26)=0</formula>
    </cfRule>
    <cfRule type="expression" dxfId="13515" priority="912">
      <formula>MOD(ROW(),2)=0</formula>
    </cfRule>
    <cfRule type="expression" dxfId="13514" priority="913">
      <formula>MOD(ROW()-4,26)=0</formula>
    </cfRule>
    <cfRule type="expression" dxfId="13513" priority="914">
      <formula>MOD(ROW(),2)=0</formula>
    </cfRule>
    <cfRule type="expression" dxfId="13512" priority="915">
      <formula>MOD(ROW()-4,26)=0</formula>
    </cfRule>
    <cfRule type="expression" dxfId="13511" priority="916">
      <formula>MOD(ROW(),2)=0</formula>
    </cfRule>
    <cfRule type="expression" dxfId="13510" priority="917">
      <formula>MOD(ROW()-4,26)=0</formula>
    </cfRule>
    <cfRule type="expression" dxfId="13509" priority="918">
      <formula>MOD(ROW(),2)=0</formula>
    </cfRule>
    <cfRule type="expression" dxfId="13508" priority="919">
      <formula>MOD(ROW()-4,26)=0</formula>
    </cfRule>
    <cfRule type="expression" dxfId="13507" priority="920">
      <formula>MOD(ROW(),2)=0</formula>
    </cfRule>
    <cfRule type="expression" dxfId="13506" priority="921">
      <formula>MOD(ROW()-4,26)=0</formula>
    </cfRule>
    <cfRule type="expression" dxfId="13505" priority="922">
      <formula>MOD(ROW(),2)=0</formula>
    </cfRule>
    <cfRule type="expression" dxfId="13504" priority="923">
      <formula>MOD(ROW()-4,26)=0</formula>
    </cfRule>
    <cfRule type="expression" dxfId="13503" priority="924">
      <formula>MOD(ROW(),2)=0</formula>
    </cfRule>
    <cfRule type="expression" dxfId="13502" priority="925">
      <formula>MOD(ROW()-4,26)=0</formula>
    </cfRule>
    <cfRule type="expression" dxfId="13501" priority="926">
      <formula>MOD(ROW(),2)=0</formula>
    </cfRule>
    <cfRule type="expression" dxfId="13500" priority="927">
      <formula>MOD(ROW()-4,26)=0</formula>
    </cfRule>
    <cfRule type="expression" dxfId="13499" priority="928">
      <formula>MOD(ROW(),2)=0</formula>
    </cfRule>
    <cfRule type="expression" dxfId="13498" priority="929">
      <formula>MOD(ROW()-4,26)=0</formula>
    </cfRule>
    <cfRule type="expression" dxfId="13497" priority="930">
      <formula>MOD(ROW(),2)=0</formula>
    </cfRule>
    <cfRule type="expression" dxfId="13496" priority="931">
      <formula>MOD(ROW()-4,26)=0</formula>
    </cfRule>
    <cfRule type="expression" dxfId="13495" priority="932">
      <formula>MOD(ROW(),2)=0</formula>
    </cfRule>
    <cfRule type="expression" dxfId="13494" priority="933">
      <formula>MOD(ROW()-4,26)=0</formula>
    </cfRule>
    <cfRule type="expression" dxfId="13493" priority="934">
      <formula>MOD(ROW(),2)=0</formula>
    </cfRule>
    <cfRule type="expression" dxfId="13492" priority="935">
      <formula>MOD(ROW()-4,26)=0</formula>
    </cfRule>
    <cfRule type="expression" dxfId="13491" priority="936">
      <formula>MOD(ROW(),2)=0</formula>
    </cfRule>
    <cfRule type="expression" dxfId="13490" priority="937">
      <formula>MOD(ROW()-4,26)=0</formula>
    </cfRule>
    <cfRule type="expression" dxfId="13489" priority="938">
      <formula>MOD(ROW(),2)=0</formula>
    </cfRule>
    <cfRule type="expression" dxfId="13488" priority="939">
      <formula>MOD(ROW()-4,26)=0</formula>
    </cfRule>
    <cfRule type="expression" dxfId="13487" priority="940">
      <formula>MOD(ROW(),2)=0</formula>
    </cfRule>
    <cfRule type="expression" dxfId="13486" priority="941">
      <formula>MOD(ROW()-4,26)=0</formula>
    </cfRule>
    <cfRule type="expression" dxfId="13485" priority="942">
      <formula>MOD(ROW(),2)=0</formula>
    </cfRule>
    <cfRule type="expression" dxfId="13484" priority="943">
      <formula>MOD(ROW()-4,26)=0</formula>
    </cfRule>
    <cfRule type="expression" dxfId="13483" priority="944">
      <formula>MOD(ROW(),2)=0</formula>
    </cfRule>
    <cfRule type="expression" dxfId="13482" priority="945">
      <formula>MOD(ROW()-4,26)=0</formula>
    </cfRule>
    <cfRule type="expression" dxfId="13481" priority="946">
      <formula>MOD(ROW(),2)=0</formula>
    </cfRule>
    <cfRule type="expression" dxfId="13480" priority="947">
      <formula>MOD(ROW()-4,26)=0</formula>
    </cfRule>
    <cfRule type="expression" dxfId="13479" priority="948">
      <formula>MOD(ROW(),2)=0</formula>
    </cfRule>
    <cfRule type="expression" dxfId="13478" priority="949">
      <formula>MOD(ROW()-4,26)=0</formula>
    </cfRule>
    <cfRule type="expression" dxfId="13477" priority="950">
      <formula>MOD(ROW(),2)=0</formula>
    </cfRule>
    <cfRule type="expression" dxfId="13476" priority="951">
      <formula>MOD(ROW()-4,26)=0</formula>
    </cfRule>
    <cfRule type="expression" dxfId="13475" priority="952">
      <formula>MOD(ROW(),2)=0</formula>
    </cfRule>
    <cfRule type="expression" dxfId="13474" priority="953">
      <formula>MOD(ROW()-4,26)=0</formula>
    </cfRule>
    <cfRule type="expression" dxfId="13473" priority="954">
      <formula>MOD(ROW(),2)=0</formula>
    </cfRule>
    <cfRule type="expression" dxfId="13472" priority="955">
      <formula>MOD(ROW()-4,26)=0</formula>
    </cfRule>
    <cfRule type="expression" dxfId="13471" priority="956">
      <formula>MOD(ROW(),2)=0</formula>
    </cfRule>
    <cfRule type="expression" dxfId="13470" priority="957">
      <formula>MOD(ROW()-4,26)=0</formula>
    </cfRule>
    <cfRule type="expression" dxfId="13469" priority="958">
      <formula>MOD(ROW(),2)=0</formula>
    </cfRule>
    <cfRule type="expression" dxfId="13468" priority="959">
      <formula>MOD(ROW()-4,26)=0</formula>
    </cfRule>
    <cfRule type="expression" dxfId="13467" priority="960">
      <formula>MOD(ROW(),2)=0</formula>
    </cfRule>
    <cfRule type="expression" dxfId="13466" priority="961">
      <formula>MOD(ROW()-4,26)=0</formula>
    </cfRule>
    <cfRule type="expression" dxfId="13465" priority="962">
      <formula>MOD(ROW(),2)=0</formula>
    </cfRule>
    <cfRule type="expression" dxfId="13464" priority="963">
      <formula>MOD(ROW()-4,26)=0</formula>
    </cfRule>
    <cfRule type="expression" dxfId="13463" priority="964">
      <formula>MOD(ROW(),2)=0</formula>
    </cfRule>
    <cfRule type="expression" dxfId="13462" priority="965">
      <formula>MOD(ROW()-4,26)=0</formula>
    </cfRule>
    <cfRule type="expression" dxfId="13461" priority="966">
      <formula>MOD(ROW(),2)=0</formula>
    </cfRule>
    <cfRule type="expression" dxfId="13460" priority="967">
      <formula>MOD(ROW()-4,26)=0</formula>
    </cfRule>
    <cfRule type="expression" dxfId="13459" priority="968">
      <formula>MOD(ROW(),2)=0</formula>
    </cfRule>
    <cfRule type="expression" dxfId="13458" priority="969">
      <formula>MOD(ROW()-4,26)=0</formula>
    </cfRule>
    <cfRule type="expression" dxfId="13457" priority="970">
      <formula>MOD(ROW(),2)=0</formula>
    </cfRule>
    <cfRule type="expression" dxfId="13456" priority="971">
      <formula>MOD(ROW()-4,26)=0</formula>
    </cfRule>
    <cfRule type="expression" dxfId="13455" priority="972">
      <formula>MOD(ROW(),2)=0</formula>
    </cfRule>
    <cfRule type="expression" dxfId="13454" priority="973">
      <formula>MOD(ROW()-4,26)=0</formula>
    </cfRule>
    <cfRule type="expression" dxfId="13453" priority="974">
      <formula>MOD(ROW(),2)=0</formula>
    </cfRule>
    <cfRule type="expression" dxfId="13452" priority="975">
      <formula>MOD(ROW()-4,26)=0</formula>
    </cfRule>
    <cfRule type="expression" dxfId="13451" priority="976">
      <formula>MOD(ROW(),2)=0</formula>
    </cfRule>
    <cfRule type="expression" dxfId="13450" priority="977">
      <formula>MOD(ROW()-4,26)=0</formula>
    </cfRule>
    <cfRule type="expression" dxfId="13449" priority="978">
      <formula>MOD(ROW(),2)=0</formula>
    </cfRule>
    <cfRule type="expression" dxfId="13448" priority="979">
      <formula>MOD(ROW()-4,26)=0</formula>
    </cfRule>
    <cfRule type="expression" dxfId="13447" priority="980">
      <formula>MOD(ROW(),2)=0</formula>
    </cfRule>
    <cfRule type="expression" dxfId="13446" priority="981">
      <formula>MOD(ROW()-4,26)=0</formula>
    </cfRule>
    <cfRule type="expression" dxfId="13445" priority="982">
      <formula>MOD(ROW(),2)=0</formula>
    </cfRule>
    <cfRule type="expression" dxfId="13444" priority="983">
      <formula>MOD(ROW()-4,26)=0</formula>
    </cfRule>
    <cfRule type="expression" dxfId="13443" priority="984">
      <formula>MOD(ROW(),2)=0</formula>
    </cfRule>
    <cfRule type="expression" dxfId="13442" priority="985">
      <formula>MOD(ROW()-4,26)=0</formula>
    </cfRule>
    <cfRule type="expression" dxfId="13441" priority="986">
      <formula>MOD(ROW(),2)=0</formula>
    </cfRule>
    <cfRule type="expression" dxfId="13440" priority="987">
      <formula>MOD(ROW()-4,26)=0</formula>
    </cfRule>
    <cfRule type="expression" dxfId="13439" priority="988">
      <formula>MOD(ROW(),2)=0</formula>
    </cfRule>
    <cfRule type="expression" dxfId="13438" priority="989">
      <formula>MOD(ROW()-4,26)=0</formula>
    </cfRule>
    <cfRule type="expression" dxfId="13437" priority="990">
      <formula>MOD(ROW(),2)=0</formula>
    </cfRule>
    <cfRule type="expression" dxfId="13436" priority="991">
      <formula>MOD(ROW()-4,26)=0</formula>
    </cfRule>
    <cfRule type="expression" dxfId="13435" priority="992">
      <formula>MOD(ROW(),2)=0</formula>
    </cfRule>
    <cfRule type="expression" dxfId="13434" priority="993">
      <formula>MOD(ROW()-4,26)=0</formula>
    </cfRule>
    <cfRule type="expression" dxfId="13433" priority="994">
      <formula>MOD(ROW(),2)=0</formula>
    </cfRule>
    <cfRule type="expression" dxfId="13432" priority="995">
      <formula>MOD(ROW()-4,26)=0</formula>
    </cfRule>
    <cfRule type="expression" dxfId="13431" priority="996">
      <formula>MOD(ROW(),2)=0</formula>
    </cfRule>
    <cfRule type="expression" dxfId="13430" priority="997">
      <formula>MOD(ROW()-4,26)=0</formula>
    </cfRule>
    <cfRule type="expression" dxfId="13429" priority="998">
      <formula>MOD(ROW(),2)=0</formula>
    </cfRule>
    <cfRule type="expression" dxfId="13428" priority="999">
      <formula>MOD(ROW()-4,26)=0</formula>
    </cfRule>
    <cfRule type="expression" dxfId="13427" priority="1000">
      <formula>MOD(ROW(),2)=0</formula>
    </cfRule>
    <cfRule type="expression" dxfId="13426" priority="1001">
      <formula>MOD(ROW()-4,26)=0</formula>
    </cfRule>
    <cfRule type="expression" dxfId="13425" priority="1002">
      <formula>MOD(ROW(),2)=0</formula>
    </cfRule>
    <cfRule type="expression" dxfId="13424" priority="1003">
      <formula>MOD(ROW()-4,26)=0</formula>
    </cfRule>
    <cfRule type="expression" dxfId="13423" priority="1004">
      <formula>MOD(ROW(),2)=0</formula>
    </cfRule>
    <cfRule type="expression" dxfId="13422" priority="1005">
      <formula>MOD(ROW()-4,26)=0</formula>
    </cfRule>
    <cfRule type="expression" dxfId="13421" priority="1006">
      <formula>MOD(ROW(),2)=0</formula>
    </cfRule>
    <cfRule type="expression" dxfId="13420" priority="1007">
      <formula>MOD(ROW()-4,26)=0</formula>
    </cfRule>
    <cfRule type="expression" dxfId="13419" priority="1008">
      <formula>MOD(ROW(),2)=0</formula>
    </cfRule>
    <cfRule type="expression" dxfId="13418" priority="1009">
      <formula>MOD(ROW()-4,26)=0</formula>
    </cfRule>
    <cfRule type="expression" dxfId="13417" priority="1010">
      <formula>MOD(ROW(),2)=0</formula>
    </cfRule>
    <cfRule type="expression" dxfId="13416" priority="1011">
      <formula>MOD(ROW()-4,26)=0</formula>
    </cfRule>
    <cfRule type="expression" dxfId="13415" priority="1012">
      <formula>MOD(ROW(),2)=0</formula>
    </cfRule>
    <cfRule type="expression" dxfId="13414" priority="1013">
      <formula>MOD(ROW()-4,26)=0</formula>
    </cfRule>
    <cfRule type="expression" dxfId="13413" priority="1014">
      <formula>MOD(ROW(),2)=0</formula>
    </cfRule>
    <cfRule type="expression" dxfId="13412" priority="1015">
      <formula>MOD(ROW()-4,26)=0</formula>
    </cfRule>
    <cfRule type="expression" dxfId="13411" priority="1016">
      <formula>MOD(ROW(),2)=0</formula>
    </cfRule>
    <cfRule type="expression" dxfId="13410" priority="1017">
      <formula>MOD(ROW()-4,26)=0</formula>
    </cfRule>
    <cfRule type="expression" dxfId="13409" priority="1018">
      <formula>MOD(ROW(),2)=0</formula>
    </cfRule>
    <cfRule type="expression" dxfId="13408" priority="1019">
      <formula>MOD(ROW()-4,26)=0</formula>
    </cfRule>
    <cfRule type="expression" dxfId="13407" priority="1020">
      <formula>MOD(ROW(),2)=0</formula>
    </cfRule>
    <cfRule type="expression" dxfId="13406" priority="1021">
      <formula>MOD(ROW()-4,26)=0</formula>
    </cfRule>
    <cfRule type="expression" dxfId="13405" priority="1022">
      <formula>MOD(ROW(),2)=0</formula>
    </cfRule>
    <cfRule type="expression" dxfId="13404" priority="1023">
      <formula>MOD(ROW()-4,26)=0</formula>
    </cfRule>
    <cfRule type="expression" dxfId="13403" priority="1024">
      <formula>MOD(ROW(),2)=0</formula>
    </cfRule>
    <cfRule type="expression" dxfId="13402" priority="1025">
      <formula>MOD(ROW()-4,26)=0</formula>
    </cfRule>
    <cfRule type="expression" dxfId="13401" priority="1026">
      <formula>MOD(ROW(),2)=0</formula>
    </cfRule>
    <cfRule type="expression" dxfId="13400" priority="1027">
      <formula>MOD(ROW()-4,26)=0</formula>
    </cfRule>
    <cfRule type="expression" dxfId="13399" priority="1028">
      <formula>MOD(ROW(),2)=0</formula>
    </cfRule>
    <cfRule type="expression" dxfId="13398" priority="1029">
      <formula>MOD(ROW()-4,26)=0</formula>
    </cfRule>
    <cfRule type="expression" dxfId="13397" priority="1030">
      <formula>MOD(ROW(),2)=0</formula>
    </cfRule>
    <cfRule type="expression" dxfId="13396" priority="1031">
      <formula>MOD(ROW()-4,26)=0</formula>
    </cfRule>
    <cfRule type="expression" dxfId="13395" priority="1032">
      <formula>MOD(ROW(),2)=0</formula>
    </cfRule>
    <cfRule type="expression" dxfId="13394" priority="1033">
      <formula>MOD(ROW()-4,26)=0</formula>
    </cfRule>
    <cfRule type="expression" dxfId="13393" priority="1034">
      <formula>MOD(ROW(),2)=0</formula>
    </cfRule>
    <cfRule type="expression" dxfId="13392" priority="1035">
      <formula>MOD(ROW()-4,26)=0</formula>
    </cfRule>
    <cfRule type="expression" dxfId="13391" priority="1036">
      <formula>MOD(ROW(),2)=0</formula>
    </cfRule>
    <cfRule type="expression" dxfId="13390" priority="1037">
      <formula>MOD(ROW()-4,26)=0</formula>
    </cfRule>
    <cfRule type="expression" dxfId="13389" priority="1038">
      <formula>MOD(ROW(),2)=0</formula>
    </cfRule>
    <cfRule type="expression" dxfId="13388" priority="1039">
      <formula>MOD(ROW()-4,26)=0</formula>
    </cfRule>
    <cfRule type="expression" dxfId="13387" priority="1040">
      <formula>MOD(ROW(),2)=0</formula>
    </cfRule>
    <cfRule type="expression" dxfId="13386" priority="1041">
      <formula>MOD(ROW(),2)=0</formula>
    </cfRule>
  </conditionalFormatting>
  <conditionalFormatting sqref="C121 C123 C125 C127">
    <cfRule type="expression" dxfId="13385" priority="697">
      <formula>MOD(ROW()-4,26)=0</formula>
    </cfRule>
    <cfRule type="expression" dxfId="13384" priority="698">
      <formula>MOD(ROW(),2)=0</formula>
    </cfRule>
    <cfRule type="expression" dxfId="13383" priority="699">
      <formula>MOD(ROW()-4,26)=0</formula>
    </cfRule>
    <cfRule type="expression" dxfId="13382" priority="700">
      <formula>MOD(ROW(),2)=0</formula>
    </cfRule>
    <cfRule type="expression" dxfId="13381" priority="701">
      <formula>MOD(ROW()-4,26)=0</formula>
    </cfRule>
    <cfRule type="expression" dxfId="13380" priority="702">
      <formula>MOD(ROW(),2)=0</formula>
    </cfRule>
    <cfRule type="expression" dxfId="13379" priority="703">
      <formula>MOD(ROW()-4,26)=0</formula>
    </cfRule>
    <cfRule type="expression" dxfId="13378" priority="704">
      <formula>MOD(ROW(),2)=0</formula>
    </cfRule>
    <cfRule type="expression" dxfId="13377" priority="705">
      <formula>MOD(ROW()-4,26)=0</formula>
    </cfRule>
    <cfRule type="expression" dxfId="13376" priority="706">
      <formula>MOD(ROW(),2)=0</formula>
    </cfRule>
    <cfRule type="expression" dxfId="13375" priority="707">
      <formula>MOD(ROW()-4,26)=0</formula>
    </cfRule>
    <cfRule type="expression" dxfId="13374" priority="708">
      <formula>MOD(ROW(),2)=0</formula>
    </cfRule>
    <cfRule type="expression" dxfId="13373" priority="709">
      <formula>MOD(ROW()-4,26)=0</formula>
    </cfRule>
    <cfRule type="expression" dxfId="13372" priority="710">
      <formula>MOD(ROW(),2)=0</formula>
    </cfRule>
    <cfRule type="expression" dxfId="13371" priority="711">
      <formula>MOD(ROW()-4,26)=0</formula>
    </cfRule>
    <cfRule type="expression" dxfId="13370" priority="712">
      <formula>MOD(ROW(),2)=0</formula>
    </cfRule>
    <cfRule type="expression" dxfId="13369" priority="713">
      <formula>MOD(ROW()-4,26)=0</formula>
    </cfRule>
    <cfRule type="expression" dxfId="13368" priority="714">
      <formula>MOD(ROW(),2)=0</formula>
    </cfRule>
    <cfRule type="expression" dxfId="13367" priority="715">
      <formula>MOD(ROW()-4,26)=0</formula>
    </cfRule>
    <cfRule type="expression" dxfId="13366" priority="716">
      <formula>MOD(ROW(),2)=0</formula>
    </cfRule>
    <cfRule type="expression" dxfId="13365" priority="717">
      <formula>MOD(ROW()-4,26)=0</formula>
    </cfRule>
    <cfRule type="expression" dxfId="13364" priority="718">
      <formula>MOD(ROW(),2)=0</formula>
    </cfRule>
    <cfRule type="expression" dxfId="13363" priority="719">
      <formula>MOD(ROW()-4,26)=0</formula>
    </cfRule>
    <cfRule type="expression" dxfId="13362" priority="720">
      <formula>MOD(ROW(),2)=0</formula>
    </cfRule>
    <cfRule type="expression" dxfId="13361" priority="721">
      <formula>MOD(ROW()-4,26)=0</formula>
    </cfRule>
    <cfRule type="expression" dxfId="13360" priority="722">
      <formula>MOD(ROW(),2)=0</formula>
    </cfRule>
    <cfRule type="expression" dxfId="13359" priority="723">
      <formula>MOD(ROW()-4,26)=0</formula>
    </cfRule>
    <cfRule type="expression" dxfId="13358" priority="724">
      <formula>MOD(ROW(),2)=0</formula>
    </cfRule>
    <cfRule type="expression" dxfId="13357" priority="725">
      <formula>MOD(ROW()-4,26)=0</formula>
    </cfRule>
    <cfRule type="expression" dxfId="13356" priority="726">
      <formula>MOD(ROW(),2)=0</formula>
    </cfRule>
    <cfRule type="expression" dxfId="13355" priority="727">
      <formula>MOD(ROW()-4,26)=0</formula>
    </cfRule>
    <cfRule type="expression" dxfId="13354" priority="728">
      <formula>MOD(ROW(),2)=0</formula>
    </cfRule>
    <cfRule type="expression" dxfId="13353" priority="729">
      <formula>MOD(ROW()-4,26)=0</formula>
    </cfRule>
    <cfRule type="expression" dxfId="13352" priority="730">
      <formula>MOD(ROW(),2)=0</formula>
    </cfRule>
    <cfRule type="expression" dxfId="13351" priority="731">
      <formula>MOD(ROW()-4,26)=0</formula>
    </cfRule>
    <cfRule type="expression" dxfId="13350" priority="732">
      <formula>MOD(ROW(),2)=0</formula>
    </cfRule>
    <cfRule type="expression" dxfId="13349" priority="733">
      <formula>MOD(ROW()-4,26)=0</formula>
    </cfRule>
    <cfRule type="expression" dxfId="13348" priority="734">
      <formula>MOD(ROW(),2)=0</formula>
    </cfRule>
    <cfRule type="expression" dxfId="13347" priority="735">
      <formula>MOD(ROW()-4,26)=0</formula>
    </cfRule>
    <cfRule type="expression" dxfId="13346" priority="736">
      <formula>MOD(ROW(),2)=0</formula>
    </cfRule>
    <cfRule type="expression" dxfId="13345" priority="737">
      <formula>MOD(ROW()-4,26)=0</formula>
    </cfRule>
    <cfRule type="expression" dxfId="13344" priority="738">
      <formula>MOD(ROW(),2)=0</formula>
    </cfRule>
    <cfRule type="expression" dxfId="13343" priority="739">
      <formula>MOD(ROW()-4,26)=0</formula>
    </cfRule>
    <cfRule type="expression" dxfId="13342" priority="740">
      <formula>MOD(ROW(),2)=0</formula>
    </cfRule>
    <cfRule type="expression" dxfId="13341" priority="741">
      <formula>MOD(ROW()-4,26)=0</formula>
    </cfRule>
    <cfRule type="expression" dxfId="13340" priority="742">
      <formula>MOD(ROW(),2)=0</formula>
    </cfRule>
    <cfRule type="expression" dxfId="13339" priority="743">
      <formula>MOD(ROW()-4,26)=0</formula>
    </cfRule>
    <cfRule type="expression" dxfId="13338" priority="744">
      <formula>MOD(ROW(),2)=0</formula>
    </cfRule>
    <cfRule type="expression" dxfId="13337" priority="745">
      <formula>MOD(ROW()-4,26)=0</formula>
    </cfRule>
    <cfRule type="expression" dxfId="13336" priority="746">
      <formula>MOD(ROW(),2)=0</formula>
    </cfRule>
    <cfRule type="expression" dxfId="13335" priority="747">
      <formula>MOD(ROW()-4,26)=0</formula>
    </cfRule>
    <cfRule type="expression" dxfId="13334" priority="748">
      <formula>MOD(ROW(),2)=0</formula>
    </cfRule>
    <cfRule type="expression" dxfId="13333" priority="749">
      <formula>MOD(ROW()-4,26)=0</formula>
    </cfRule>
    <cfRule type="expression" dxfId="13332" priority="750">
      <formula>MOD(ROW(),2)=0</formula>
    </cfRule>
    <cfRule type="expression" dxfId="13331" priority="751">
      <formula>MOD(ROW()-4,26)=0</formula>
    </cfRule>
    <cfRule type="expression" dxfId="13330" priority="752">
      <formula>MOD(ROW(),2)=0</formula>
    </cfRule>
    <cfRule type="expression" dxfId="13329" priority="753">
      <formula>MOD(ROW()-4,26)=0</formula>
    </cfRule>
    <cfRule type="expression" dxfId="13328" priority="754">
      <formula>MOD(ROW(),2)=0</formula>
    </cfRule>
    <cfRule type="expression" dxfId="13327" priority="755">
      <formula>MOD(ROW()-4,26)=0</formula>
    </cfRule>
    <cfRule type="expression" dxfId="13326" priority="756">
      <formula>MOD(ROW(),2)=0</formula>
    </cfRule>
    <cfRule type="expression" dxfId="13325" priority="757">
      <formula>MOD(ROW()-4,26)=0</formula>
    </cfRule>
    <cfRule type="expression" dxfId="13324" priority="758">
      <formula>MOD(ROW(),2)=0</formula>
    </cfRule>
    <cfRule type="expression" dxfId="13323" priority="759">
      <formula>MOD(ROW()-4,26)=0</formula>
    </cfRule>
    <cfRule type="expression" dxfId="13322" priority="760">
      <formula>MOD(ROW(),2)=0</formula>
    </cfRule>
    <cfRule type="expression" dxfId="13321" priority="761">
      <formula>MOD(ROW()-4,26)=0</formula>
    </cfRule>
    <cfRule type="expression" dxfId="13320" priority="762">
      <formula>MOD(ROW(),2)=0</formula>
    </cfRule>
    <cfRule type="expression" dxfId="13319" priority="763">
      <formula>MOD(ROW()-4,26)=0</formula>
    </cfRule>
    <cfRule type="expression" dxfId="13318" priority="764">
      <formula>MOD(ROW(),2)=0</formula>
    </cfRule>
    <cfRule type="expression" dxfId="13317" priority="765">
      <formula>MOD(ROW()-4,26)=0</formula>
    </cfRule>
    <cfRule type="expression" dxfId="13316" priority="766">
      <formula>MOD(ROW(),2)=0</formula>
    </cfRule>
    <cfRule type="expression" dxfId="13315" priority="767">
      <formula>MOD(ROW()-4,26)=0</formula>
    </cfRule>
    <cfRule type="expression" dxfId="13314" priority="768">
      <formula>MOD(ROW(),2)=0</formula>
    </cfRule>
    <cfRule type="expression" dxfId="13313" priority="769">
      <formula>MOD(ROW()-4,26)=0</formula>
    </cfRule>
    <cfRule type="expression" dxfId="13312" priority="770">
      <formula>MOD(ROW(),2)=0</formula>
    </cfRule>
    <cfRule type="expression" dxfId="13311" priority="771">
      <formula>MOD(ROW()-4,26)=0</formula>
    </cfRule>
    <cfRule type="expression" dxfId="13310" priority="772">
      <formula>MOD(ROW(),2)=0</formula>
    </cfRule>
    <cfRule type="expression" dxfId="13309" priority="773">
      <formula>MOD(ROW()-4,26)=0</formula>
    </cfRule>
    <cfRule type="expression" dxfId="13308" priority="774">
      <formula>MOD(ROW(),2)=0</formula>
    </cfRule>
    <cfRule type="expression" dxfId="13307" priority="775">
      <formula>MOD(ROW()-4,26)=0</formula>
    </cfRule>
    <cfRule type="expression" dxfId="13306" priority="776">
      <formula>MOD(ROW(),2)=0</formula>
    </cfRule>
    <cfRule type="expression" dxfId="13305" priority="777">
      <formula>MOD(ROW()-4,26)=0</formula>
    </cfRule>
    <cfRule type="expression" dxfId="13304" priority="778">
      <formula>MOD(ROW(),2)=0</formula>
    </cfRule>
    <cfRule type="expression" dxfId="13303" priority="779">
      <formula>MOD(ROW()-4,26)=0</formula>
    </cfRule>
    <cfRule type="expression" dxfId="13302" priority="780">
      <formula>MOD(ROW(),2)=0</formula>
    </cfRule>
    <cfRule type="expression" dxfId="13301" priority="781">
      <formula>MOD(ROW()-4,26)=0</formula>
    </cfRule>
    <cfRule type="expression" dxfId="13300" priority="782">
      <formula>MOD(ROW(),2)=0</formula>
    </cfRule>
    <cfRule type="expression" dxfId="13299" priority="783">
      <formula>MOD(ROW()-4,26)=0</formula>
    </cfRule>
    <cfRule type="expression" dxfId="13298" priority="784">
      <formula>MOD(ROW(),2)=0</formula>
    </cfRule>
    <cfRule type="expression" dxfId="13297" priority="785">
      <formula>MOD(ROW()-4,26)=0</formula>
    </cfRule>
    <cfRule type="expression" dxfId="13296" priority="786">
      <formula>MOD(ROW(),2)=0</formula>
    </cfRule>
    <cfRule type="expression" dxfId="13295" priority="787">
      <formula>MOD(ROW()-4,26)=0</formula>
    </cfRule>
    <cfRule type="expression" dxfId="13294" priority="788">
      <formula>MOD(ROW(),2)=0</formula>
    </cfRule>
    <cfRule type="expression" dxfId="13293" priority="789">
      <formula>MOD(ROW()-4,26)=0</formula>
    </cfRule>
    <cfRule type="expression" dxfId="13292" priority="790">
      <formula>MOD(ROW(),2)=0</formula>
    </cfRule>
    <cfRule type="expression" dxfId="13291" priority="791">
      <formula>MOD(ROW()-4,26)=0</formula>
    </cfRule>
    <cfRule type="expression" dxfId="13290" priority="792">
      <formula>MOD(ROW(),2)=0</formula>
    </cfRule>
    <cfRule type="expression" dxfId="13289" priority="793">
      <formula>MOD(ROW()-4,26)=0</formula>
    </cfRule>
    <cfRule type="expression" dxfId="13288" priority="794">
      <formula>MOD(ROW(),2)=0</formula>
    </cfRule>
    <cfRule type="expression" dxfId="13287" priority="795">
      <formula>MOD(ROW()-4,26)=0</formula>
    </cfRule>
    <cfRule type="expression" dxfId="13286" priority="796">
      <formula>MOD(ROW(),2)=0</formula>
    </cfRule>
    <cfRule type="expression" dxfId="13285" priority="797">
      <formula>MOD(ROW()-4,26)=0</formula>
    </cfRule>
    <cfRule type="expression" dxfId="13284" priority="798">
      <formula>MOD(ROW(),2)=0</formula>
    </cfRule>
    <cfRule type="expression" dxfId="13283" priority="799">
      <formula>MOD(ROW()-4,26)=0</formula>
    </cfRule>
    <cfRule type="expression" dxfId="13282" priority="800">
      <formula>MOD(ROW(),2)=0</formula>
    </cfRule>
    <cfRule type="expression" dxfId="13281" priority="801">
      <formula>MOD(ROW()-4,26)=0</formula>
    </cfRule>
    <cfRule type="expression" dxfId="13280" priority="802">
      <formula>MOD(ROW(),2)=0</formula>
    </cfRule>
    <cfRule type="expression" dxfId="13279" priority="803">
      <formula>MOD(ROW()-4,26)=0</formula>
    </cfRule>
    <cfRule type="expression" dxfId="13278" priority="804">
      <formula>MOD(ROW(),2)=0</formula>
    </cfRule>
    <cfRule type="expression" dxfId="13277" priority="805">
      <formula>MOD(ROW()-4,26)=0</formula>
    </cfRule>
    <cfRule type="expression" dxfId="13276" priority="806">
      <formula>MOD(ROW(),2)=0</formula>
    </cfRule>
    <cfRule type="expression" dxfId="13275" priority="807">
      <formula>MOD(ROW()-4,26)=0</formula>
    </cfRule>
    <cfRule type="expression" dxfId="13274" priority="808">
      <formula>MOD(ROW(),2)=0</formula>
    </cfRule>
    <cfRule type="expression" dxfId="13273" priority="809">
      <formula>MOD(ROW()-4,26)=0</formula>
    </cfRule>
    <cfRule type="expression" dxfId="13272" priority="810">
      <formula>MOD(ROW(),2)=0</formula>
    </cfRule>
    <cfRule type="expression" dxfId="13271" priority="811">
      <formula>MOD(ROW()-4,26)=0</formula>
    </cfRule>
    <cfRule type="expression" dxfId="13270" priority="812">
      <formula>MOD(ROW(),2)=0</formula>
    </cfRule>
    <cfRule type="expression" dxfId="13269" priority="813">
      <formula>MOD(ROW()-4,26)=0</formula>
    </cfRule>
    <cfRule type="expression" dxfId="13268" priority="814">
      <formula>MOD(ROW(),2)=0</formula>
    </cfRule>
    <cfRule type="expression" dxfId="13267" priority="815">
      <formula>MOD(ROW()-4,26)=0</formula>
    </cfRule>
    <cfRule type="expression" dxfId="13266" priority="816">
      <formula>MOD(ROW(),2)=0</formula>
    </cfRule>
    <cfRule type="expression" dxfId="13265" priority="817">
      <formula>MOD(ROW()-4,26)=0</formula>
    </cfRule>
    <cfRule type="expression" dxfId="13264" priority="818">
      <formula>MOD(ROW(),2)=0</formula>
    </cfRule>
    <cfRule type="expression" dxfId="13263" priority="819">
      <formula>MOD(ROW()-4,26)=0</formula>
    </cfRule>
    <cfRule type="expression" dxfId="13262" priority="820">
      <formula>MOD(ROW(),2)=0</formula>
    </cfRule>
    <cfRule type="expression" dxfId="13261" priority="821">
      <formula>MOD(ROW()-4,26)=0</formula>
    </cfRule>
    <cfRule type="expression" dxfId="13260" priority="822">
      <formula>MOD(ROW(),2)=0</formula>
    </cfRule>
    <cfRule type="expression" dxfId="13259" priority="823">
      <formula>MOD(ROW()-4,26)=0</formula>
    </cfRule>
    <cfRule type="expression" dxfId="13258" priority="824">
      <formula>MOD(ROW(),2)=0</formula>
    </cfRule>
    <cfRule type="expression" dxfId="13257" priority="825">
      <formula>MOD(ROW()-4,26)=0</formula>
    </cfRule>
    <cfRule type="expression" dxfId="13256" priority="826">
      <formula>MOD(ROW(),2)=0</formula>
    </cfRule>
    <cfRule type="expression" dxfId="13255" priority="827">
      <formula>MOD(ROW()-4,26)=0</formula>
    </cfRule>
    <cfRule type="expression" dxfId="13254" priority="828">
      <formula>MOD(ROW(),2)=0</formula>
    </cfRule>
    <cfRule type="expression" dxfId="13253" priority="829">
      <formula>MOD(ROW()-4,26)=0</formula>
    </cfRule>
    <cfRule type="expression" dxfId="13252" priority="830">
      <formula>MOD(ROW(),2)=0</formula>
    </cfRule>
    <cfRule type="expression" dxfId="13251" priority="831">
      <formula>MOD(ROW()-4,26)=0</formula>
    </cfRule>
    <cfRule type="expression" dxfId="13250" priority="832">
      <formula>MOD(ROW(),2)=0</formula>
    </cfRule>
    <cfRule type="expression" dxfId="13249" priority="833">
      <formula>MOD(ROW()-4,26)=0</formula>
    </cfRule>
    <cfRule type="expression" dxfId="13248" priority="834">
      <formula>MOD(ROW(),2)=0</formula>
    </cfRule>
    <cfRule type="expression" dxfId="13247" priority="835">
      <formula>MOD(ROW()-4,26)=0</formula>
    </cfRule>
    <cfRule type="expression" dxfId="13246" priority="836">
      <formula>MOD(ROW(),2)=0</formula>
    </cfRule>
    <cfRule type="expression" dxfId="13245" priority="837">
      <formula>MOD(ROW()-4,26)=0</formula>
    </cfRule>
    <cfRule type="expression" dxfId="13244" priority="838">
      <formula>MOD(ROW(),2)=0</formula>
    </cfRule>
    <cfRule type="expression" dxfId="13243" priority="839">
      <formula>MOD(ROW()-4,26)=0</formula>
    </cfRule>
    <cfRule type="expression" dxfId="13242" priority="840">
      <formula>MOD(ROW(),2)=0</formula>
    </cfRule>
    <cfRule type="expression" dxfId="13241" priority="841">
      <formula>MOD(ROW()-4,26)=0</formula>
    </cfRule>
    <cfRule type="expression" dxfId="13240" priority="842">
      <formula>MOD(ROW(),2)=0</formula>
    </cfRule>
    <cfRule type="expression" dxfId="13239" priority="843">
      <formula>MOD(ROW()-4,26)=0</formula>
    </cfRule>
    <cfRule type="expression" dxfId="13238" priority="844">
      <formula>MOD(ROW(),2)=0</formula>
    </cfRule>
    <cfRule type="expression" dxfId="13237" priority="845">
      <formula>MOD(ROW()-4,26)=0</formula>
    </cfRule>
    <cfRule type="expression" dxfId="13236" priority="846">
      <formula>MOD(ROW(),2)=0</formula>
    </cfRule>
    <cfRule type="expression" dxfId="13235" priority="847">
      <formula>MOD(ROW()-4,26)=0</formula>
    </cfRule>
    <cfRule type="expression" dxfId="13234" priority="848">
      <formula>MOD(ROW(),2)=0</formula>
    </cfRule>
    <cfRule type="expression" dxfId="13233" priority="849">
      <formula>MOD(ROW()-4,26)=0</formula>
    </cfRule>
    <cfRule type="expression" dxfId="13232" priority="850">
      <formula>MOD(ROW(),2)=0</formula>
    </cfRule>
    <cfRule type="expression" dxfId="13231" priority="851">
      <formula>MOD(ROW()-4,26)=0</formula>
    </cfRule>
    <cfRule type="expression" dxfId="13230" priority="852">
      <formula>MOD(ROW(),2)=0</formula>
    </cfRule>
    <cfRule type="expression" dxfId="13229" priority="853">
      <formula>MOD(ROW()-4,26)=0</formula>
    </cfRule>
    <cfRule type="expression" dxfId="13228" priority="854">
      <formula>MOD(ROW(),2)=0</formula>
    </cfRule>
    <cfRule type="expression" dxfId="13227" priority="855">
      <formula>MOD(ROW()-4,26)=0</formula>
    </cfRule>
    <cfRule type="expression" dxfId="13226" priority="856">
      <formula>MOD(ROW(),2)=0</formula>
    </cfRule>
    <cfRule type="expression" dxfId="13225" priority="857">
      <formula>MOD(ROW()-4,26)=0</formula>
    </cfRule>
    <cfRule type="expression" dxfId="13224" priority="858">
      <formula>MOD(ROW(),2)=0</formula>
    </cfRule>
    <cfRule type="expression" dxfId="13223" priority="859">
      <formula>MOD(ROW()-4,26)=0</formula>
    </cfRule>
    <cfRule type="expression" dxfId="13222" priority="860">
      <formula>MOD(ROW(),2)=0</formula>
    </cfRule>
    <cfRule type="expression" dxfId="13221" priority="861">
      <formula>MOD(ROW()-4,26)=0</formula>
    </cfRule>
    <cfRule type="expression" dxfId="13220" priority="862">
      <formula>MOD(ROW(),2)=0</formula>
    </cfRule>
    <cfRule type="expression" dxfId="13219" priority="863">
      <formula>MOD(ROW()-4,26)=0</formula>
    </cfRule>
    <cfRule type="expression" dxfId="13218" priority="864">
      <formula>MOD(ROW(),2)=0</formula>
    </cfRule>
    <cfRule type="expression" dxfId="13217" priority="865">
      <formula>MOD(ROW()-4,26)=0</formula>
    </cfRule>
    <cfRule type="expression" dxfId="13216" priority="866">
      <formula>MOD(ROW(),2)=0</formula>
    </cfRule>
    <cfRule type="expression" dxfId="13215" priority="867">
      <formula>MOD(ROW()-4,26)=0</formula>
    </cfRule>
    <cfRule type="expression" dxfId="13214" priority="868">
      <formula>MOD(ROW(),2)=0</formula>
    </cfRule>
    <cfRule type="expression" dxfId="13213" priority="869">
      <formula>MOD(ROW()-4,26)=0</formula>
    </cfRule>
    <cfRule type="expression" dxfId="13212" priority="870">
      <formula>MOD(ROW(),2)=0</formula>
    </cfRule>
  </conditionalFormatting>
  <conditionalFormatting sqref="D41 D43">
    <cfRule type="expression" dxfId="13211" priority="693">
      <formula>MOD(ROW(),2)=0</formula>
    </cfRule>
    <cfRule type="expression" dxfId="13210" priority="694">
      <formula>MOD(ROW()-4,26)=0</formula>
    </cfRule>
    <cfRule type="expression" dxfId="13209" priority="695">
      <formula>MOD(ROW(),2)=0</formula>
    </cfRule>
    <cfRule type="expression" dxfId="13208" priority="696">
      <formula>MOD(ROW()-4,26)=0</formula>
    </cfRule>
  </conditionalFormatting>
  <conditionalFormatting sqref="D46 D48 D50:E50 D52:E52 D88:E88 D90:E90 D92:E92 D84:E84 D86:E86">
    <cfRule type="expression" dxfId="13207" priority="677">
      <formula>MOD(ROW()-4,26)=0</formula>
    </cfRule>
    <cfRule type="expression" dxfId="13206" priority="678">
      <formula>MOD(ROW(),2)=0</formula>
    </cfRule>
    <cfRule type="expression" dxfId="13205" priority="679">
      <formula>MOD(ROW()-4,26)=0</formula>
    </cfRule>
    <cfRule type="expression" dxfId="13204" priority="680">
      <formula>MOD(ROW(),2)=0</formula>
    </cfRule>
    <cfRule type="expression" dxfId="13203" priority="681">
      <formula>MOD(ROW()-4,26)=0</formula>
    </cfRule>
    <cfRule type="expression" dxfId="13202" priority="682">
      <formula>MOD(ROW(),2)=0</formula>
    </cfRule>
    <cfRule type="expression" dxfId="13201" priority="683">
      <formula>MOD(ROW()-4,26)=0</formula>
    </cfRule>
    <cfRule type="expression" dxfId="13200" priority="684">
      <formula>MOD(ROW(),2)=0</formula>
    </cfRule>
    <cfRule type="expression" dxfId="13199" priority="685">
      <formula>MOD(ROW()-4,26)=0</formula>
    </cfRule>
    <cfRule type="expression" dxfId="13198" priority="686">
      <formula>MOD(ROW(),2)=0</formula>
    </cfRule>
    <cfRule type="expression" dxfId="13197" priority="687">
      <formula>MOD(ROW()-4,26)=0</formula>
    </cfRule>
    <cfRule type="expression" dxfId="13196" priority="688">
      <formula>MOD(ROW(),2)=0</formula>
    </cfRule>
    <cfRule type="expression" dxfId="13195" priority="689">
      <formula>MOD(ROW()-4,26)=0</formula>
    </cfRule>
    <cfRule type="expression" dxfId="13194" priority="690">
      <formula>MOD(ROW(),2)=0</formula>
    </cfRule>
    <cfRule type="expression" dxfId="13193" priority="691">
      <formula>MOD(ROW()-4,26)=0</formula>
    </cfRule>
    <cfRule type="expression" dxfId="13192" priority="692">
      <formula>MOD(ROW(),2)=0</formula>
    </cfRule>
  </conditionalFormatting>
  <conditionalFormatting sqref="D54 D56 D106">
    <cfRule type="expression" dxfId="13191" priority="662">
      <formula>MOD(ROW()-4,26)=0</formula>
    </cfRule>
    <cfRule type="expression" dxfId="13190" priority="663">
      <formula>MOD(ROW(),2)=0</formula>
    </cfRule>
    <cfRule type="expression" dxfId="13189" priority="664">
      <formula>MOD(ROW()-4,26)=0</formula>
    </cfRule>
    <cfRule type="expression" dxfId="13188" priority="665">
      <formula>MOD(ROW(),2)=0</formula>
    </cfRule>
    <cfRule type="expression" dxfId="13187" priority="666">
      <formula>MOD(ROW()-4,26)=0</formula>
    </cfRule>
    <cfRule type="expression" dxfId="13186" priority="667">
      <formula>MOD(ROW(),2)=0</formula>
    </cfRule>
    <cfRule type="expression" dxfId="13185" priority="668">
      <formula>MOD(ROW()-4,26)=0</formula>
    </cfRule>
    <cfRule type="expression" dxfId="13184" priority="669">
      <formula>MOD(ROW(),2)=0</formula>
    </cfRule>
    <cfRule type="expression" dxfId="13183" priority="670">
      <formula>MOD(ROW()-4,26)=0</formula>
    </cfRule>
    <cfRule type="expression" dxfId="13182" priority="671">
      <formula>MOD(ROW(),2)=0</formula>
    </cfRule>
    <cfRule type="expression" dxfId="13181" priority="672">
      <formula>MOD(ROW()-4,26)=0</formula>
    </cfRule>
    <cfRule type="expression" dxfId="13180" priority="673">
      <formula>MOD(ROW(),2)=0</formula>
    </cfRule>
    <cfRule type="expression" dxfId="13179" priority="674">
      <formula>MOD(ROW()-4,26)=0</formula>
    </cfRule>
    <cfRule type="expression" dxfId="13178" priority="675">
      <formula>MOD(ROW(),2)=0</formula>
    </cfRule>
    <cfRule type="expression" dxfId="13177" priority="676">
      <formula>MOD(ROW(),2)=0</formula>
    </cfRule>
  </conditionalFormatting>
  <conditionalFormatting sqref="D46:E46">
    <cfRule type="expression" dxfId="13176" priority="648">
      <formula>MOD(ROW()-4,26)=0</formula>
    </cfRule>
    <cfRule type="expression" dxfId="13175" priority="649">
      <formula>MOD(ROW(),2)=0</formula>
    </cfRule>
    <cfRule type="expression" dxfId="13174" priority="650">
      <formula>MOD(ROW()-4,26)=0</formula>
    </cfRule>
    <cfRule type="expression" dxfId="13173" priority="651">
      <formula>MOD(ROW(),2)=0</formula>
    </cfRule>
    <cfRule type="expression" dxfId="13172" priority="652">
      <formula>MOD(ROW()-4,26)=0</formula>
    </cfRule>
    <cfRule type="expression" dxfId="13171" priority="653">
      <formula>MOD(ROW(),2)=0</formula>
    </cfRule>
    <cfRule type="expression" dxfId="13170" priority="654">
      <formula>MOD(ROW()-4,26)=0</formula>
    </cfRule>
    <cfRule type="expression" dxfId="13169" priority="655">
      <formula>MOD(ROW(),2)=0</formula>
    </cfRule>
    <cfRule type="expression" dxfId="13168" priority="656">
      <formula>MOD(ROW()-4,26)=0</formula>
    </cfRule>
    <cfRule type="expression" dxfId="13167" priority="657">
      <formula>MOD(ROW(),2)=0</formula>
    </cfRule>
    <cfRule type="expression" dxfId="13166" priority="658">
      <formula>MOD(ROW()-4,26)=0</formula>
    </cfRule>
    <cfRule type="expression" dxfId="13165" priority="659">
      <formula>MOD(ROW(),2)=0</formula>
    </cfRule>
    <cfRule type="expression" dxfId="13164" priority="660">
      <formula>MOD(ROW()-4,26)=0</formula>
    </cfRule>
    <cfRule type="expression" dxfId="13163" priority="661">
      <formula>MOD(ROW(),2)=0</formula>
    </cfRule>
  </conditionalFormatting>
  <conditionalFormatting sqref="D48:E48 D84:E84 D86:E86">
    <cfRule type="expression" dxfId="13162" priority="636">
      <formula>MOD(ROW(),2)=0</formula>
    </cfRule>
    <cfRule type="expression" dxfId="13161" priority="637">
      <formula>MOD(ROW()-4,26)=0</formula>
    </cfRule>
    <cfRule type="expression" dxfId="13160" priority="638">
      <formula>MOD(ROW(),2)=0</formula>
    </cfRule>
    <cfRule type="expression" dxfId="13159" priority="639">
      <formula>MOD(ROW()-4,26)=0</formula>
    </cfRule>
    <cfRule type="expression" dxfId="13158" priority="640">
      <formula>MOD(ROW(),2)=0</formula>
    </cfRule>
    <cfRule type="expression" dxfId="13157" priority="641">
      <formula>MOD(ROW()-4,26)=0</formula>
    </cfRule>
    <cfRule type="expression" dxfId="13156" priority="642">
      <formula>MOD(ROW(),2)=0</formula>
    </cfRule>
    <cfRule type="expression" dxfId="13155" priority="643">
      <formula>MOD(ROW()-4,26)=0</formula>
    </cfRule>
    <cfRule type="expression" dxfId="13154" priority="644">
      <formula>MOD(ROW(),2)=0</formula>
    </cfRule>
    <cfRule type="expression" dxfId="13153" priority="645">
      <formula>MOD(ROW()-4,26)=0</formula>
    </cfRule>
    <cfRule type="expression" dxfId="13152" priority="646">
      <formula>MOD(ROW(),2)=0</formula>
    </cfRule>
    <cfRule type="expression" dxfId="13151" priority="647">
      <formula>MOD(ROW(),2)=0</formula>
    </cfRule>
  </conditionalFormatting>
  <conditionalFormatting sqref="D50:E50 D52:E52 D88:E88 D90:E90 D92:E92 D84:E84 D86:E86">
    <cfRule type="expression" dxfId="13150" priority="623">
      <formula>MOD(ROW()-4,26)=0</formula>
    </cfRule>
    <cfRule type="expression" dxfId="13149" priority="624">
      <formula>MOD(ROW(),2)=0</formula>
    </cfRule>
    <cfRule type="expression" dxfId="13148" priority="625">
      <formula>MOD(ROW()-4,26)=0</formula>
    </cfRule>
    <cfRule type="expression" dxfId="13147" priority="626">
      <formula>MOD(ROW(),2)=0</formula>
    </cfRule>
    <cfRule type="expression" dxfId="13146" priority="627">
      <formula>MOD(ROW()-4,26)=0</formula>
    </cfRule>
    <cfRule type="expression" dxfId="13145" priority="628">
      <formula>MOD(ROW(),2)=0</formula>
    </cfRule>
    <cfRule type="expression" dxfId="13144" priority="629">
      <formula>MOD(ROW()-4,26)=0</formula>
    </cfRule>
    <cfRule type="expression" dxfId="13143" priority="630">
      <formula>MOD(ROW(),2)=0</formula>
    </cfRule>
    <cfRule type="expression" dxfId="13142" priority="631">
      <formula>MOD(ROW()-4,26)=0</formula>
    </cfRule>
    <cfRule type="expression" dxfId="13141" priority="632">
      <formula>MOD(ROW(),2)=0</formula>
    </cfRule>
    <cfRule type="expression" dxfId="13140" priority="633">
      <formula>MOD(ROW()-4,26)=0</formula>
    </cfRule>
    <cfRule type="expression" dxfId="13139" priority="634">
      <formula>MOD(ROW(),2)=0</formula>
    </cfRule>
    <cfRule type="expression" dxfId="13138" priority="635">
      <formula>MOD(ROW(),2)=0</formula>
    </cfRule>
  </conditionalFormatting>
  <conditionalFormatting sqref="D54:E54 D106:E106">
    <cfRule type="expression" dxfId="13137" priority="610">
      <formula>MOD(ROW()-4,26)=0</formula>
    </cfRule>
    <cfRule type="expression" dxfId="13136" priority="611">
      <formula>MOD(ROW(),2)=0</formula>
    </cfRule>
    <cfRule type="expression" dxfId="13135" priority="612">
      <formula>MOD(ROW()-4,26)=0</formula>
    </cfRule>
    <cfRule type="expression" dxfId="13134" priority="613">
      <formula>MOD(ROW(),2)=0</formula>
    </cfRule>
    <cfRule type="expression" dxfId="13133" priority="614">
      <formula>MOD(ROW()-4,26)=0</formula>
    </cfRule>
    <cfRule type="expression" dxfId="13132" priority="615">
      <formula>MOD(ROW(),2)=0</formula>
    </cfRule>
    <cfRule type="expression" dxfId="13131" priority="616">
      <formula>MOD(ROW()-4,26)=0</formula>
    </cfRule>
    <cfRule type="expression" dxfId="13130" priority="617">
      <formula>MOD(ROW(),2)=0</formula>
    </cfRule>
    <cfRule type="expression" dxfId="13129" priority="618">
      <formula>MOD(ROW()-4,26)=0</formula>
    </cfRule>
    <cfRule type="expression" dxfId="13128" priority="619">
      <formula>MOD(ROW(),2)=0</formula>
    </cfRule>
    <cfRule type="expression" dxfId="13127" priority="620">
      <formula>MOD(ROW()-4,26)=0</formula>
    </cfRule>
    <cfRule type="expression" dxfId="13126" priority="621">
      <formula>MOD(ROW(),2)=0</formula>
    </cfRule>
    <cfRule type="expression" dxfId="13125" priority="622">
      <formula>MOD(ROW()-4,26)=0</formula>
    </cfRule>
  </conditionalFormatting>
  <conditionalFormatting sqref="D56:E56">
    <cfRule type="expression" dxfId="13124" priority="595">
      <formula>MOD(ROW()-4,26)=0</formula>
    </cfRule>
    <cfRule type="expression" dxfId="13123" priority="596">
      <formula>MOD(ROW(),2)=0</formula>
    </cfRule>
    <cfRule type="expression" dxfId="13122" priority="597">
      <formula>MOD(ROW()-4,26)=0</formula>
    </cfRule>
    <cfRule type="expression" dxfId="13121" priority="598">
      <formula>MOD(ROW(),2)=0</formula>
    </cfRule>
    <cfRule type="expression" dxfId="13120" priority="599">
      <formula>MOD(ROW()-4,26)=0</formula>
    </cfRule>
    <cfRule type="expression" dxfId="13119" priority="600">
      <formula>MOD(ROW(),2)=0</formula>
    </cfRule>
    <cfRule type="expression" dxfId="13118" priority="601">
      <formula>MOD(ROW()-4,26)=0</formula>
    </cfRule>
    <cfRule type="expression" dxfId="13117" priority="602">
      <formula>MOD(ROW(),2)=0</formula>
    </cfRule>
    <cfRule type="expression" dxfId="13116" priority="603">
      <formula>MOD(ROW()-4,26)=0</formula>
    </cfRule>
    <cfRule type="expression" dxfId="13115" priority="604">
      <formula>MOD(ROW(),2)=0</formula>
    </cfRule>
    <cfRule type="expression" dxfId="13114" priority="605">
      <formula>MOD(ROW()-4,26)=0</formula>
    </cfRule>
    <cfRule type="expression" dxfId="13113" priority="606">
      <formula>MOD(ROW(),2)=0</formula>
    </cfRule>
    <cfRule type="expression" dxfId="13112" priority="607">
      <formula>MOD(ROW()-4,26)=0</formula>
    </cfRule>
    <cfRule type="expression" dxfId="13111" priority="608">
      <formula>MOD(ROW(),2)=0</formula>
    </cfRule>
    <cfRule type="expression" dxfId="13110" priority="609">
      <formula>MOD(ROW()-4,26)=0</formula>
    </cfRule>
  </conditionalFormatting>
  <conditionalFormatting sqref="E46 E48 E54 E56 E84 E86 E106">
    <cfRule type="expression" dxfId="13109" priority="577">
      <formula>MOD(ROW()-4,26)=0</formula>
    </cfRule>
    <cfRule type="expression" dxfId="13108" priority="578">
      <formula>MOD(ROW(),2)=0</formula>
    </cfRule>
    <cfRule type="expression" dxfId="13107" priority="579">
      <formula>MOD(ROW()-4,26)=0</formula>
    </cfRule>
    <cfRule type="expression" dxfId="13106" priority="580">
      <formula>MOD(ROW(),2)=0</formula>
    </cfRule>
    <cfRule type="expression" dxfId="13105" priority="581">
      <formula>MOD(ROW()-4,26)=0</formula>
    </cfRule>
    <cfRule type="expression" dxfId="13104" priority="582">
      <formula>MOD(ROW(),2)=0</formula>
    </cfRule>
    <cfRule type="expression" dxfId="13103" priority="583">
      <formula>MOD(ROW()-4,26)=0</formula>
    </cfRule>
    <cfRule type="expression" dxfId="13102" priority="584">
      <formula>MOD(ROW(),2)=0</formula>
    </cfRule>
    <cfRule type="expression" dxfId="13101" priority="585">
      <formula>MOD(ROW()-4,26)=0</formula>
    </cfRule>
    <cfRule type="expression" dxfId="13100" priority="586">
      <formula>MOD(ROW(),2)=0</formula>
    </cfRule>
    <cfRule type="expression" dxfId="13099" priority="587">
      <formula>MOD(ROW()-4,26)=0</formula>
    </cfRule>
    <cfRule type="expression" dxfId="13098" priority="588">
      <formula>MOD(ROW(),2)=0</formula>
    </cfRule>
    <cfRule type="expression" dxfId="13097" priority="589">
      <formula>MOD(ROW()-4,26)=0</formula>
    </cfRule>
    <cfRule type="expression" dxfId="13096" priority="590">
      <formula>MOD(ROW(),2)=0</formula>
    </cfRule>
    <cfRule type="expression" dxfId="13095" priority="591">
      <formula>MOD(ROW()-4,26)=0</formula>
    </cfRule>
    <cfRule type="expression" dxfId="13094" priority="592">
      <formula>MOD(ROW(),2)=0</formula>
    </cfRule>
    <cfRule type="expression" dxfId="13093" priority="593">
      <formula>MOD(ROW()-4,26)=0</formula>
    </cfRule>
    <cfRule type="expression" dxfId="13092" priority="594">
      <formula>MOD(ROW(),2)=0</formula>
    </cfRule>
  </conditionalFormatting>
  <conditionalFormatting sqref="G112">
    <cfRule type="expression" dxfId="13091" priority="574">
      <formula>MOD(ROW()-4,26)=0</formula>
    </cfRule>
    <cfRule type="expression" dxfId="13090" priority="575">
      <formula>MOD(ROW(),2)=0</formula>
    </cfRule>
    <cfRule type="expression" dxfId="13089" priority="576">
      <formula>MOD(ROW(),2)=0</formula>
    </cfRule>
  </conditionalFormatting>
  <conditionalFormatting sqref="F81:L82">
    <cfRule type="expression" dxfId="13088" priority="572">
      <formula>MOD(ROW()-4,26)=0</formula>
    </cfRule>
    <cfRule type="expression" dxfId="13087" priority="573">
      <formula>MOD(ROW(),2)=0</formula>
    </cfRule>
  </conditionalFormatting>
  <conditionalFormatting sqref="C89">
    <cfRule type="expression" dxfId="13086" priority="568">
      <formula>MOD(ROW()-4,26)=0</formula>
    </cfRule>
    <cfRule type="expression" dxfId="13085" priority="569">
      <formula>MOD(ROW(),2)=0</formula>
    </cfRule>
    <cfRule type="expression" dxfId="13084" priority="570">
      <formula>MOD(ROW()-4,26)=0</formula>
    </cfRule>
    <cfRule type="expression" dxfId="13083" priority="571">
      <formula>MOD(ROW(),2)=0</formula>
    </cfRule>
  </conditionalFormatting>
  <conditionalFormatting sqref="B89">
    <cfRule type="expression" dxfId="13082" priority="520">
      <formula>MOD(ROW(),2)=0</formula>
    </cfRule>
    <cfRule type="expression" dxfId="13081" priority="521">
      <formula>MOD(ROW()-4,26)=0</formula>
    </cfRule>
    <cfRule type="expression" dxfId="13080" priority="522">
      <formula>MOD(ROW(),2)=0</formula>
    </cfRule>
    <cfRule type="expression" dxfId="13079" priority="523">
      <formula>MOD(ROW()-4,26)=0</formula>
    </cfRule>
    <cfRule type="expression" dxfId="13078" priority="524">
      <formula>MOD(ROW(),2)=0</formula>
    </cfRule>
    <cfRule type="expression" dxfId="13077" priority="525">
      <formula>MOD(ROW()-4,26)=0</formula>
    </cfRule>
    <cfRule type="expression" dxfId="13076" priority="526">
      <formula>MOD(ROW(),2)=0</formula>
    </cfRule>
    <cfRule type="expression" dxfId="13075" priority="527">
      <formula>MOD(ROW()-4,26)=0</formula>
    </cfRule>
    <cfRule type="expression" dxfId="13074" priority="528">
      <formula>MOD(ROW(),2)=0</formula>
    </cfRule>
    <cfRule type="expression" dxfId="13073" priority="529">
      <formula>MOD(ROW()-4,26)=0</formula>
    </cfRule>
    <cfRule type="expression" dxfId="13072" priority="530">
      <formula>MOD(ROW(),2)=0</formula>
    </cfRule>
    <cfRule type="expression" dxfId="13071" priority="531">
      <formula>MOD(ROW()-4,26)=0</formula>
    </cfRule>
    <cfRule type="expression" dxfId="13070" priority="532">
      <formula>MOD(ROW(),2)=0</formula>
    </cfRule>
    <cfRule type="expression" dxfId="13069" priority="533">
      <formula>MOD(ROW()-4,26)=0</formula>
    </cfRule>
    <cfRule type="expression" dxfId="13068" priority="534">
      <formula>MOD(ROW(),2)=0</formula>
    </cfRule>
    <cfRule type="expression" dxfId="13067" priority="535">
      <formula>MOD(ROW()-4,26)=0</formula>
    </cfRule>
    <cfRule type="expression" dxfId="13066" priority="536">
      <formula>MOD(ROW(),2)=0</formula>
    </cfRule>
    <cfRule type="expression" dxfId="13065" priority="537">
      <formula>MOD(ROW()-4,26)=0</formula>
    </cfRule>
    <cfRule type="expression" dxfId="13064" priority="538">
      <formula>MOD(ROW(),2)=0</formula>
    </cfRule>
    <cfRule type="expression" dxfId="13063" priority="539">
      <formula>MOD(ROW()-4,26)=0</formula>
    </cfRule>
    <cfRule type="expression" dxfId="13062" priority="540">
      <formula>MOD(ROW(),2)=0</formula>
    </cfRule>
    <cfRule type="expression" dxfId="13061" priority="541">
      <formula>MOD(ROW()-4,26)=0</formula>
    </cfRule>
    <cfRule type="expression" dxfId="13060" priority="542">
      <formula>MOD(ROW(),2)=0</formula>
    </cfRule>
    <cfRule type="expression" dxfId="13059" priority="543">
      <formula>MOD(ROW()-4,26)=0</formula>
    </cfRule>
    <cfRule type="expression" dxfId="13058" priority="544">
      <formula>MOD(ROW(),2)=0</formula>
    </cfRule>
    <cfRule type="expression" dxfId="13057" priority="545">
      <formula>MOD(ROW(),2)=0</formula>
    </cfRule>
    <cfRule type="expression" dxfId="13056" priority="546">
      <formula>MOD(ROW()-4,26)=0</formula>
    </cfRule>
    <cfRule type="expression" dxfId="13055" priority="547">
      <formula>MOD(ROW(),2)=0</formula>
    </cfRule>
    <cfRule type="expression" dxfId="13054" priority="548">
      <formula>MOD(ROW()-4,26)=0</formula>
    </cfRule>
    <cfRule type="expression" dxfId="13053" priority="549">
      <formula>MOD(ROW(),2)=0</formula>
    </cfRule>
    <cfRule type="expression" dxfId="13052" priority="550">
      <formula>MOD(ROW()-4,26)=0</formula>
    </cfRule>
    <cfRule type="expression" dxfId="13051" priority="551">
      <formula>MOD(ROW(),2)=0</formula>
    </cfRule>
    <cfRule type="expression" dxfId="13050" priority="552">
      <formula>MOD(ROW()-4,26)=0</formula>
    </cfRule>
    <cfRule type="expression" dxfId="13049" priority="553">
      <formula>MOD(ROW(),2)=0</formula>
    </cfRule>
    <cfRule type="expression" dxfId="13048" priority="554">
      <formula>MOD(ROW()-4,26)=0</formula>
    </cfRule>
    <cfRule type="expression" dxfId="13047" priority="555">
      <formula>MOD(ROW(),2)=0</formula>
    </cfRule>
    <cfRule type="expression" dxfId="13046" priority="556">
      <formula>MOD(ROW()-4,26)=0</formula>
    </cfRule>
    <cfRule type="expression" dxfId="13045" priority="557">
      <formula>MOD(ROW(),2)=0</formula>
    </cfRule>
    <cfRule type="expression" dxfId="13044" priority="558">
      <formula>MOD(ROW()-4,26)=0</formula>
    </cfRule>
    <cfRule type="expression" dxfId="13043" priority="559">
      <formula>MOD(ROW(),2)=0</formula>
    </cfRule>
    <cfRule type="expression" dxfId="13042" priority="560">
      <formula>MOD(ROW()-4,26)=0</formula>
    </cfRule>
    <cfRule type="expression" dxfId="13041" priority="561">
      <formula>MOD(ROW(),2)=0</formula>
    </cfRule>
    <cfRule type="expression" dxfId="13040" priority="562">
      <formula>MOD(ROW()-4,26)=0</formula>
    </cfRule>
    <cfRule type="expression" dxfId="13039" priority="563">
      <formula>MOD(ROW(),2)=0</formula>
    </cfRule>
    <cfRule type="expression" dxfId="13038" priority="564">
      <formula>MOD(ROW()-4,26)=0</formula>
    </cfRule>
    <cfRule type="expression" dxfId="13037" priority="565">
      <formula>MOD(ROW(),2)=0</formula>
    </cfRule>
    <cfRule type="expression" dxfId="13036" priority="566">
      <formula>MOD(ROW()-4,26)=0</formula>
    </cfRule>
    <cfRule type="expression" dxfId="13035" priority="567">
      <formula>MOD(ROW(),2)=0</formula>
    </cfRule>
  </conditionalFormatting>
  <conditionalFormatting sqref="B89:B90">
    <cfRule type="expression" dxfId="13034" priority="514">
      <formula>MOD(ROW()-4,26)=0</formula>
    </cfRule>
    <cfRule type="expression" dxfId="13033" priority="515">
      <formula>MOD(ROW()-4,26)=0</formula>
    </cfRule>
    <cfRule type="expression" dxfId="13032" priority="516">
      <formula>MOD(ROW(),2)=0</formula>
    </cfRule>
    <cfRule type="expression" dxfId="13031" priority="517">
      <formula>MOD(ROW(),2)=0</formula>
    </cfRule>
    <cfRule type="expression" dxfId="13030" priority="518">
      <formula>MOD(ROW()-4,26)=0</formula>
    </cfRule>
    <cfRule type="expression" dxfId="13029" priority="519">
      <formula>MOD(ROW(),2)=0</formula>
    </cfRule>
  </conditionalFormatting>
  <conditionalFormatting sqref="B90">
    <cfRule type="expression" dxfId="13028" priority="456">
      <formula>MOD(ROW()-4,26)=0</formula>
    </cfRule>
    <cfRule type="expression" dxfId="13027" priority="457">
      <formula>MOD(ROW(),2)=0</formula>
    </cfRule>
    <cfRule type="expression" dxfId="13026" priority="458">
      <formula>MOD(ROW()-4,26)=0</formula>
    </cfRule>
    <cfRule type="expression" dxfId="13025" priority="459">
      <formula>MOD(ROW(),2)=0</formula>
    </cfRule>
    <cfRule type="expression" dxfId="13024" priority="460">
      <formula>MOD(ROW()-4,26)=0</formula>
    </cfRule>
    <cfRule type="expression" dxfId="13023" priority="461">
      <formula>MOD(ROW(),2)=0</formula>
    </cfRule>
    <cfRule type="expression" dxfId="13022" priority="462">
      <formula>MOD(ROW()-4,26)=0</formula>
    </cfRule>
    <cfRule type="expression" dxfId="13021" priority="463">
      <formula>MOD(ROW(),2)=0</formula>
    </cfRule>
    <cfRule type="expression" dxfId="13020" priority="464">
      <formula>MOD(ROW()-4,26)=0</formula>
    </cfRule>
    <cfRule type="expression" dxfId="13019" priority="465">
      <formula>MOD(ROW(),2)=0</formula>
    </cfRule>
    <cfRule type="expression" dxfId="13018" priority="466">
      <formula>MOD(ROW()-4,26)=0</formula>
    </cfRule>
    <cfRule type="expression" dxfId="13017" priority="467">
      <formula>MOD(ROW(),2)=0</formula>
    </cfRule>
    <cfRule type="expression" dxfId="13016" priority="468">
      <formula>MOD(ROW()-4,26)=0</formula>
    </cfRule>
    <cfRule type="expression" dxfId="13015" priority="469">
      <formula>MOD(ROW(),2)=0</formula>
    </cfRule>
    <cfRule type="expression" dxfId="13014" priority="470">
      <formula>MOD(ROW()-4,26)=0</formula>
    </cfRule>
    <cfRule type="expression" dxfId="13013" priority="471">
      <formula>MOD(ROW(),2)=0</formula>
    </cfRule>
    <cfRule type="expression" dxfId="13012" priority="472">
      <formula>MOD(ROW()-4,26)=0</formula>
    </cfRule>
    <cfRule type="expression" dxfId="13011" priority="473">
      <formula>MOD(ROW(),2)=0</formula>
    </cfRule>
    <cfRule type="expression" dxfId="13010" priority="474">
      <formula>MOD(ROW()-4,26)=0</formula>
    </cfRule>
    <cfRule type="expression" dxfId="13009" priority="475">
      <formula>MOD(ROW(),2)=0</formula>
    </cfRule>
    <cfRule type="expression" dxfId="13008" priority="476">
      <formula>MOD(ROW()-4,26)=0</formula>
    </cfRule>
    <cfRule type="expression" dxfId="13007" priority="477">
      <formula>MOD(ROW(),2)=0</formula>
    </cfRule>
    <cfRule type="expression" dxfId="13006" priority="478">
      <formula>MOD(ROW()-4,26)=0</formula>
    </cfRule>
    <cfRule type="expression" dxfId="13005" priority="479">
      <formula>MOD(ROW(),2)=0</formula>
    </cfRule>
    <cfRule type="expression" dxfId="13004" priority="480">
      <formula>MOD(ROW()-4,26)=0</formula>
    </cfRule>
    <cfRule type="expression" dxfId="13003" priority="481">
      <formula>MOD(ROW(),2)=0</formula>
    </cfRule>
    <cfRule type="expression" dxfId="13002" priority="482">
      <formula>MOD(ROW()-4,26)=0</formula>
    </cfRule>
    <cfRule type="expression" dxfId="13001" priority="483">
      <formula>MOD(ROW(),2)=0</formula>
    </cfRule>
    <cfRule type="expression" dxfId="13000" priority="484">
      <formula>MOD(ROW()-4,26)=0</formula>
    </cfRule>
    <cfRule type="expression" dxfId="12999" priority="485">
      <formula>MOD(ROW(),2)=0</formula>
    </cfRule>
    <cfRule type="expression" dxfId="12998" priority="486">
      <formula>MOD(ROW()-4,26)=0</formula>
    </cfRule>
    <cfRule type="expression" dxfId="12997" priority="487">
      <formula>MOD(ROW(),2)=0</formula>
    </cfRule>
    <cfRule type="expression" dxfId="12996" priority="488">
      <formula>MOD(ROW()-4,26)=0</formula>
    </cfRule>
    <cfRule type="expression" dxfId="12995" priority="489">
      <formula>MOD(ROW(),2)=0</formula>
    </cfRule>
    <cfRule type="expression" dxfId="12994" priority="490">
      <formula>MOD(ROW()-4,26)=0</formula>
    </cfRule>
    <cfRule type="expression" dxfId="12993" priority="491">
      <formula>MOD(ROW(),2)=0</formula>
    </cfRule>
    <cfRule type="expression" dxfId="12992" priority="492">
      <formula>MOD(ROW()-4,26)=0</formula>
    </cfRule>
    <cfRule type="expression" dxfId="12991" priority="493">
      <formula>MOD(ROW(),2)=0</formula>
    </cfRule>
    <cfRule type="expression" dxfId="12990" priority="494">
      <formula>MOD(ROW()-4,26)=0</formula>
    </cfRule>
    <cfRule type="expression" dxfId="12989" priority="495">
      <formula>MOD(ROW(),2)=0</formula>
    </cfRule>
    <cfRule type="expression" dxfId="12988" priority="496">
      <formula>MOD(ROW()-4,26)=0</formula>
    </cfRule>
    <cfRule type="expression" dxfId="12987" priority="497">
      <formula>MOD(ROW(),2)=0</formula>
    </cfRule>
    <cfRule type="expression" dxfId="12986" priority="498">
      <formula>MOD(ROW()-4,26)=0</formula>
    </cfRule>
    <cfRule type="expression" dxfId="12985" priority="499">
      <formula>MOD(ROW(),2)=0</formula>
    </cfRule>
    <cfRule type="expression" dxfId="12984" priority="500">
      <formula>MOD(ROW()-4,26)=0</formula>
    </cfRule>
    <cfRule type="expression" dxfId="12983" priority="501">
      <formula>MOD(ROW(),2)=0</formula>
    </cfRule>
    <cfRule type="expression" dxfId="12982" priority="502">
      <formula>MOD(ROW()-4,26)=0</formula>
    </cfRule>
    <cfRule type="expression" dxfId="12981" priority="503">
      <formula>MOD(ROW(),2)=0</formula>
    </cfRule>
    <cfRule type="expression" dxfId="12980" priority="504">
      <formula>MOD(ROW()-4,26)=0</formula>
    </cfRule>
    <cfRule type="expression" dxfId="12979" priority="505">
      <formula>MOD(ROW(),2)=0</formula>
    </cfRule>
    <cfRule type="expression" dxfId="12978" priority="506">
      <formula>MOD(ROW()-4,26)=0</formula>
    </cfRule>
    <cfRule type="expression" dxfId="12977" priority="507">
      <formula>MOD(ROW(),2)=0</formula>
    </cfRule>
    <cfRule type="expression" dxfId="12976" priority="508">
      <formula>MOD(ROW()-4,26)=0</formula>
    </cfRule>
    <cfRule type="expression" dxfId="12975" priority="509">
      <formula>MOD(ROW(),2)=0</formula>
    </cfRule>
    <cfRule type="expression" dxfId="12974" priority="510">
      <formula>MOD(ROW()-4,26)=0</formula>
    </cfRule>
    <cfRule type="expression" dxfId="12973" priority="511">
      <formula>MOD(ROW(),2)=0</formula>
    </cfRule>
    <cfRule type="expression" dxfId="12972" priority="512">
      <formula>MOD(ROW()-4,26)=0</formula>
    </cfRule>
    <cfRule type="expression" dxfId="12971" priority="513">
      <formula>MOD(ROW(),2)=0</formula>
    </cfRule>
  </conditionalFormatting>
  <conditionalFormatting sqref="B89:C90">
    <cfRule type="expression" dxfId="12970" priority="446">
      <formula>MOD(ROW()-4,26)=0</formula>
    </cfRule>
    <cfRule type="expression" dxfId="12969" priority="447">
      <formula>MOD(ROW()-4,26)=0</formula>
    </cfRule>
    <cfRule type="expression" dxfId="12968" priority="448">
      <formula>MOD(ROW(),2)=0</formula>
    </cfRule>
    <cfRule type="expression" dxfId="12967" priority="449">
      <formula>MOD(ROW()-4,26)=0</formula>
    </cfRule>
    <cfRule type="expression" dxfId="12966" priority="450">
      <formula>MOD(ROW(),2)=0</formula>
    </cfRule>
    <cfRule type="expression" dxfId="12965" priority="451">
      <formula>MOD(ROW()-4,26)=0</formula>
    </cfRule>
    <cfRule type="expression" dxfId="12964" priority="452">
      <formula>MOD(ROW()-4,26)=0</formula>
    </cfRule>
    <cfRule type="expression" dxfId="12963" priority="453">
      <formula>MOD(ROW(),2)=0</formula>
    </cfRule>
    <cfRule type="expression" dxfId="12962" priority="454">
      <formula>MOD(ROW()-4,26)=0</formula>
    </cfRule>
    <cfRule type="expression" dxfId="12961" priority="455">
      <formula>MOD(ROW(),2)=0</formula>
    </cfRule>
  </conditionalFormatting>
  <conditionalFormatting sqref="C89:C90">
    <cfRule type="expression" dxfId="12960" priority="442">
      <formula>MOD(ROW(),2)=0</formula>
    </cfRule>
    <cfRule type="expression" dxfId="12959" priority="443">
      <formula>MOD(ROW()-4,26)=0</formula>
    </cfRule>
    <cfRule type="expression" dxfId="12958" priority="444">
      <formula>MOD(ROW()-4,26)=0</formula>
    </cfRule>
    <cfRule type="expression" dxfId="12957" priority="445">
      <formula>MOD(ROW(),2)=0</formula>
    </cfRule>
  </conditionalFormatting>
  <conditionalFormatting sqref="L67:L68">
    <cfRule type="expression" dxfId="12956" priority="440">
      <formula>MOD(ROW()-4,26)=0</formula>
    </cfRule>
    <cfRule type="expression" dxfId="12955" priority="441">
      <formula>MOD(ROW(),2)=0</formula>
    </cfRule>
  </conditionalFormatting>
  <conditionalFormatting sqref="L67:L68">
    <cfRule type="expression" dxfId="12954" priority="439">
      <formula>MOD(ROW()-4,26)=0</formula>
    </cfRule>
  </conditionalFormatting>
  <conditionalFormatting sqref="L71:L74">
    <cfRule type="expression" dxfId="12953" priority="437">
      <formula>MOD(ROW()-4,26)=0</formula>
    </cfRule>
    <cfRule type="expression" dxfId="12952" priority="438">
      <formula>MOD(ROW(),2)=0</formula>
    </cfRule>
  </conditionalFormatting>
  <conditionalFormatting sqref="L71:L74">
    <cfRule type="expression" dxfId="12951" priority="435">
      <formula>MOD(ROW()-4,26)=0</formula>
    </cfRule>
    <cfRule type="expression" dxfId="12950" priority="436">
      <formula>MOD(ROW(),2)=0</formula>
    </cfRule>
  </conditionalFormatting>
  <conditionalFormatting sqref="L71:L74">
    <cfRule type="expression" dxfId="12949" priority="434">
      <formula>MOD(ROW()-4,26)=0</formula>
    </cfRule>
  </conditionalFormatting>
  <conditionalFormatting sqref="B79 B81:B82">
    <cfRule type="expression" dxfId="12948" priority="424">
      <formula>MOD(ROW()-4,26)=0</formula>
    </cfRule>
    <cfRule type="expression" dxfId="12947" priority="425">
      <formula>MOD(ROW(),2)=0</formula>
    </cfRule>
    <cfRule type="expression" dxfId="12946" priority="426">
      <formula>MOD(ROW()-4,26)=0</formula>
    </cfRule>
    <cfRule type="expression" dxfId="12945" priority="427">
      <formula>MOD(ROW(),2)=0</formula>
    </cfRule>
    <cfRule type="expression" dxfId="12944" priority="428">
      <formula>MOD(ROW()-4,26)=0</formula>
    </cfRule>
    <cfRule type="expression" dxfId="12943" priority="429">
      <formula>MOD(ROW(),2)=0</formula>
    </cfRule>
    <cfRule type="expression" dxfId="12942" priority="430">
      <formula>MOD(ROW()-4,26)=0</formula>
    </cfRule>
    <cfRule type="expression" dxfId="12941" priority="431">
      <formula>MOD(ROW(),2)=0</formula>
    </cfRule>
    <cfRule type="expression" dxfId="12940" priority="432">
      <formula>MOD(ROW()-4,26)=0</formula>
    </cfRule>
    <cfRule type="expression" dxfId="12939" priority="433">
      <formula>MOD(ROW(),2)=0</formula>
    </cfRule>
  </conditionalFormatting>
  <conditionalFormatting sqref="B79:C79 B81:C82 C80">
    <cfRule type="expression" dxfId="12938" priority="418">
      <formula>MOD(ROW()-4,26)=0</formula>
    </cfRule>
    <cfRule type="expression" dxfId="12937" priority="419">
      <formula>MOD(ROW(),2)=0</formula>
    </cfRule>
    <cfRule type="expression" dxfId="12936" priority="420">
      <formula>MOD(ROW()-4,26)=0</formula>
    </cfRule>
    <cfRule type="expression" dxfId="12935" priority="421">
      <formula>MOD(ROW(),2)=0</formula>
    </cfRule>
    <cfRule type="expression" dxfId="12934" priority="422">
      <formula>MOD(ROW()-4,26)=0</formula>
    </cfRule>
    <cfRule type="expression" dxfId="12933" priority="423">
      <formula>MOD(ROW(),2)=0</formula>
    </cfRule>
  </conditionalFormatting>
  <conditionalFormatting sqref="B81 B79">
    <cfRule type="expression" dxfId="12932" priority="394">
      <formula>MOD(ROW()-4,26)=0</formula>
    </cfRule>
    <cfRule type="expression" dxfId="12931" priority="395">
      <formula>MOD(ROW(),2)=0</formula>
    </cfRule>
    <cfRule type="expression" dxfId="12930" priority="396">
      <formula>MOD(ROW()-4,26)=0</formula>
    </cfRule>
    <cfRule type="expression" dxfId="12929" priority="397">
      <formula>MOD(ROW(),2)=0</formula>
    </cfRule>
    <cfRule type="expression" dxfId="12928" priority="398">
      <formula>MOD(ROW()-4,26)=0</formula>
    </cfRule>
    <cfRule type="expression" dxfId="12927" priority="399">
      <formula>MOD(ROW(),2)=0</formula>
    </cfRule>
    <cfRule type="expression" dxfId="12926" priority="400">
      <formula>MOD(ROW()-4,26)=0</formula>
    </cfRule>
    <cfRule type="expression" dxfId="12925" priority="401">
      <formula>MOD(ROW(),2)=0</formula>
    </cfRule>
    <cfRule type="expression" dxfId="12924" priority="402">
      <formula>MOD(ROW()-4,26)=0</formula>
    </cfRule>
    <cfRule type="expression" dxfId="12923" priority="403">
      <formula>MOD(ROW(),2)=0</formula>
    </cfRule>
    <cfRule type="expression" dxfId="12922" priority="404">
      <formula>MOD(ROW()-4,26)=0</formula>
    </cfRule>
    <cfRule type="expression" dxfId="12921" priority="405">
      <formula>MOD(ROW(),2)=0</formula>
    </cfRule>
    <cfRule type="expression" dxfId="12920" priority="406">
      <formula>MOD(ROW()-4,26)=0</formula>
    </cfRule>
    <cfRule type="expression" dxfId="12919" priority="407">
      <formula>MOD(ROW(),2)=0</formula>
    </cfRule>
    <cfRule type="expression" dxfId="12918" priority="408">
      <formula>MOD(ROW()-4,26)=0</formula>
    </cfRule>
    <cfRule type="expression" dxfId="12917" priority="409">
      <formula>MOD(ROW(),2)=0</formula>
    </cfRule>
    <cfRule type="expression" dxfId="12916" priority="410">
      <formula>MOD(ROW()-4,26)=0</formula>
    </cfRule>
    <cfRule type="expression" dxfId="12915" priority="411">
      <formula>MOD(ROW(),2)=0</formula>
    </cfRule>
    <cfRule type="expression" dxfId="12914" priority="412">
      <formula>MOD(ROW()-4,26)=0</formula>
    </cfRule>
    <cfRule type="expression" dxfId="12913" priority="413">
      <formula>MOD(ROW(),2)=0</formula>
    </cfRule>
    <cfRule type="expression" dxfId="12912" priority="414">
      <formula>MOD(ROW()-4,26)=0</formula>
    </cfRule>
    <cfRule type="expression" dxfId="12911" priority="415">
      <formula>MOD(ROW(),2)=0</formula>
    </cfRule>
    <cfRule type="expression" dxfId="12910" priority="416">
      <formula>MOD(ROW()-4,26)=0</formula>
    </cfRule>
    <cfRule type="expression" dxfId="12909" priority="417">
      <formula>MOD(ROW(),2)=0</formula>
    </cfRule>
  </conditionalFormatting>
  <conditionalFormatting sqref="B82">
    <cfRule type="expression" dxfId="12908" priority="364">
      <formula>MOD(ROW()-4,26)=0</formula>
    </cfRule>
    <cfRule type="expression" dxfId="12907" priority="365">
      <formula>MOD(ROW(),2)=0</formula>
    </cfRule>
    <cfRule type="expression" dxfId="12906" priority="366">
      <formula>MOD(ROW()-4,26)=0</formula>
    </cfRule>
    <cfRule type="expression" dxfId="12905" priority="367">
      <formula>MOD(ROW(),2)=0</formula>
    </cfRule>
    <cfRule type="expression" dxfId="12904" priority="368">
      <formula>MOD(ROW()-4,26)=0</formula>
    </cfRule>
    <cfRule type="expression" dxfId="12903" priority="369">
      <formula>MOD(ROW(),2)=0</formula>
    </cfRule>
    <cfRule type="expression" dxfId="12902" priority="370">
      <formula>MOD(ROW()-4,26)=0</formula>
    </cfRule>
    <cfRule type="expression" dxfId="12901" priority="371">
      <formula>MOD(ROW(),2)=0</formula>
    </cfRule>
    <cfRule type="expression" dxfId="12900" priority="372">
      <formula>MOD(ROW()-4,26)=0</formula>
    </cfRule>
    <cfRule type="expression" dxfId="12899" priority="373">
      <formula>MOD(ROW(),2)=0</formula>
    </cfRule>
    <cfRule type="expression" dxfId="12898" priority="374">
      <formula>MOD(ROW()-4,26)=0</formula>
    </cfRule>
    <cfRule type="expression" dxfId="12897" priority="375">
      <formula>MOD(ROW(),2)=0</formula>
    </cfRule>
    <cfRule type="expression" dxfId="12896" priority="376">
      <formula>MOD(ROW()-4,26)=0</formula>
    </cfRule>
    <cfRule type="expression" dxfId="12895" priority="377">
      <formula>MOD(ROW(),2)=0</formula>
    </cfRule>
    <cfRule type="expression" dxfId="12894" priority="378">
      <formula>MOD(ROW()-4,26)=0</formula>
    </cfRule>
    <cfRule type="expression" dxfId="12893" priority="379">
      <formula>MOD(ROW(),2)=0</formula>
    </cfRule>
    <cfRule type="expression" dxfId="12892" priority="380">
      <formula>MOD(ROW()-4,26)=0</formula>
    </cfRule>
    <cfRule type="expression" dxfId="12891" priority="381">
      <formula>MOD(ROW(),2)=0</formula>
    </cfRule>
    <cfRule type="expression" dxfId="12890" priority="382">
      <formula>MOD(ROW()-4,26)=0</formula>
    </cfRule>
    <cfRule type="expression" dxfId="12889" priority="383">
      <formula>MOD(ROW(),2)=0</formula>
    </cfRule>
    <cfRule type="expression" dxfId="12888" priority="384">
      <formula>MOD(ROW()-4,26)=0</formula>
    </cfRule>
    <cfRule type="expression" dxfId="12887" priority="385">
      <formula>MOD(ROW(),2)=0</formula>
    </cfRule>
    <cfRule type="expression" dxfId="12886" priority="386">
      <formula>MOD(ROW()-4,26)=0</formula>
    </cfRule>
    <cfRule type="expression" dxfId="12885" priority="387">
      <formula>MOD(ROW(),2)=0</formula>
    </cfRule>
    <cfRule type="expression" dxfId="12884" priority="388">
      <formula>MOD(ROW()-4,26)=0</formula>
    </cfRule>
    <cfRule type="expression" dxfId="12883" priority="389">
      <formula>MOD(ROW(),2)=0</formula>
    </cfRule>
    <cfRule type="expression" dxfId="12882" priority="390">
      <formula>MOD(ROW()-4,26)=0</formula>
    </cfRule>
    <cfRule type="expression" dxfId="12881" priority="391">
      <formula>MOD(ROW(),2)=0</formula>
    </cfRule>
    <cfRule type="expression" dxfId="12880" priority="392">
      <formula>MOD(ROW()-4,26)=0</formula>
    </cfRule>
    <cfRule type="expression" dxfId="12879" priority="393">
      <formula>MOD(ROW(),2)=0</formula>
    </cfRule>
  </conditionalFormatting>
  <conditionalFormatting sqref="B79:C79 B81:C82 C80">
    <cfRule type="expression" dxfId="12878" priority="359">
      <formula>MOD(ROW()-4,26)=0</formula>
    </cfRule>
    <cfRule type="expression" dxfId="12877" priority="360">
      <formula>MOD(ROW(),2)=0</formula>
    </cfRule>
    <cfRule type="expression" dxfId="12876" priority="361">
      <formula>MOD(ROW()-4,26)=0</formula>
    </cfRule>
    <cfRule type="expression" dxfId="12875" priority="362">
      <formula>MOD(ROW(),2)=0</formula>
    </cfRule>
    <cfRule type="expression" dxfId="12874" priority="363">
      <formula>MOD(ROW(),2)=0</formula>
    </cfRule>
  </conditionalFormatting>
  <conditionalFormatting sqref="B81:C82">
    <cfRule type="expression" dxfId="12873" priority="347">
      <formula>MOD(ROW()-4,26)=0</formula>
    </cfRule>
    <cfRule type="expression" dxfId="12872" priority="348">
      <formula>MOD(ROW(),2)=0</formula>
    </cfRule>
    <cfRule type="expression" dxfId="12871" priority="349">
      <formula>MOD(ROW()-4,26)=0</formula>
    </cfRule>
    <cfRule type="expression" dxfId="12870" priority="350">
      <formula>MOD(ROW(),2)=0</formula>
    </cfRule>
    <cfRule type="expression" dxfId="12869" priority="351">
      <formula>MOD(ROW()-4,26)=0</formula>
    </cfRule>
    <cfRule type="expression" dxfId="12868" priority="352">
      <formula>MOD(ROW(),2)=0</formula>
    </cfRule>
    <cfRule type="expression" dxfId="12867" priority="353">
      <formula>MOD(ROW()-4,26)=0</formula>
    </cfRule>
    <cfRule type="expression" dxfId="12866" priority="354">
      <formula>MOD(ROW(),2)=0</formula>
    </cfRule>
    <cfRule type="expression" dxfId="12865" priority="355">
      <formula>MOD(ROW(),2)=0</formula>
    </cfRule>
    <cfRule type="expression" dxfId="12864" priority="356">
      <formula>MOD(ROW()-4,26)=0</formula>
    </cfRule>
    <cfRule type="expression" dxfId="12863" priority="357">
      <formula>MOD(ROW(),2)=0</formula>
    </cfRule>
    <cfRule type="expression" dxfId="12862" priority="358">
      <formula>MOD(ROW(),2)=0</formula>
    </cfRule>
  </conditionalFormatting>
  <conditionalFormatting sqref="B81:D82">
    <cfRule type="expression" dxfId="12861" priority="345">
      <formula>MOD(ROW()-4,26)=0</formula>
    </cfRule>
    <cfRule type="expression" dxfId="12860" priority="346">
      <formula>MOD(ROW()-4,26)=0</formula>
    </cfRule>
  </conditionalFormatting>
  <conditionalFormatting sqref="D82:E82 D80:E80">
    <cfRule type="expression" dxfId="12859" priority="329">
      <formula>MOD(ROW()-4,26)=0</formula>
    </cfRule>
    <cfRule type="expression" dxfId="12858" priority="330">
      <formula>MOD(ROW(),2)=0</formula>
    </cfRule>
    <cfRule type="expression" dxfId="12857" priority="331">
      <formula>MOD(ROW()-4,26)=0</formula>
    </cfRule>
    <cfRule type="expression" dxfId="12856" priority="332">
      <formula>MOD(ROW(),2)=0</formula>
    </cfRule>
    <cfRule type="expression" dxfId="12855" priority="333">
      <formula>MOD(ROW()-4,26)=0</formula>
    </cfRule>
    <cfRule type="expression" dxfId="12854" priority="334">
      <formula>MOD(ROW(),2)=0</formula>
    </cfRule>
    <cfRule type="expression" dxfId="12853" priority="335">
      <formula>MOD(ROW()-4,26)=0</formula>
    </cfRule>
    <cfRule type="expression" dxfId="12852" priority="336">
      <formula>MOD(ROW(),2)=0</formula>
    </cfRule>
    <cfRule type="expression" dxfId="12851" priority="337">
      <formula>MOD(ROW()-4,26)=0</formula>
    </cfRule>
    <cfRule type="expression" dxfId="12850" priority="338">
      <formula>MOD(ROW(),2)=0</formula>
    </cfRule>
    <cfRule type="expression" dxfId="12849" priority="339">
      <formula>MOD(ROW()-4,26)=0</formula>
    </cfRule>
    <cfRule type="expression" dxfId="12848" priority="340">
      <formula>MOD(ROW(),2)=0</formula>
    </cfRule>
    <cfRule type="expression" dxfId="12847" priority="341">
      <formula>MOD(ROW()-4,26)=0</formula>
    </cfRule>
    <cfRule type="expression" dxfId="12846" priority="342">
      <formula>MOD(ROW(),2)=0</formula>
    </cfRule>
    <cfRule type="expression" dxfId="12845" priority="343">
      <formula>MOD(ROW()-4,26)=0</formula>
    </cfRule>
    <cfRule type="expression" dxfId="12844" priority="344">
      <formula>MOD(ROW(),2)=0</formula>
    </cfRule>
  </conditionalFormatting>
  <conditionalFormatting sqref="D82:E82 D80:E80">
    <cfRule type="expression" dxfId="12843" priority="317">
      <formula>MOD(ROW(),2)=0</formula>
    </cfRule>
    <cfRule type="expression" dxfId="12842" priority="318">
      <formula>MOD(ROW()-4,26)=0</formula>
    </cfRule>
    <cfRule type="expression" dxfId="12841" priority="319">
      <formula>MOD(ROW(),2)=0</formula>
    </cfRule>
    <cfRule type="expression" dxfId="12840" priority="320">
      <formula>MOD(ROW()-4,26)=0</formula>
    </cfRule>
    <cfRule type="expression" dxfId="12839" priority="321">
      <formula>MOD(ROW(),2)=0</formula>
    </cfRule>
    <cfRule type="expression" dxfId="12838" priority="322">
      <formula>MOD(ROW()-4,26)=0</formula>
    </cfRule>
    <cfRule type="expression" dxfId="12837" priority="323">
      <formula>MOD(ROW(),2)=0</formula>
    </cfRule>
    <cfRule type="expression" dxfId="12836" priority="324">
      <formula>MOD(ROW()-4,26)=0</formula>
    </cfRule>
    <cfRule type="expression" dxfId="12835" priority="325">
      <formula>MOD(ROW(),2)=0</formula>
    </cfRule>
    <cfRule type="expression" dxfId="12834" priority="326">
      <formula>MOD(ROW()-4,26)=0</formula>
    </cfRule>
    <cfRule type="expression" dxfId="12833" priority="327">
      <formula>MOD(ROW(),2)=0</formula>
    </cfRule>
    <cfRule type="expression" dxfId="12832" priority="328">
      <formula>MOD(ROW(),2)=0</formula>
    </cfRule>
  </conditionalFormatting>
  <conditionalFormatting sqref="D82:E82">
    <cfRule type="expression" dxfId="12831" priority="304">
      <formula>MOD(ROW()-4,26)=0</formula>
    </cfRule>
    <cfRule type="expression" dxfId="12830" priority="305">
      <formula>MOD(ROW(),2)=0</formula>
    </cfRule>
    <cfRule type="expression" dxfId="12829" priority="306">
      <formula>MOD(ROW()-4,26)=0</formula>
    </cfRule>
    <cfRule type="expression" dxfId="12828" priority="307">
      <formula>MOD(ROW(),2)=0</formula>
    </cfRule>
    <cfRule type="expression" dxfId="12827" priority="308">
      <formula>MOD(ROW()-4,26)=0</formula>
    </cfRule>
    <cfRule type="expression" dxfId="12826" priority="309">
      <formula>MOD(ROW(),2)=0</formula>
    </cfRule>
    <cfRule type="expression" dxfId="12825" priority="310">
      <formula>MOD(ROW()-4,26)=0</formula>
    </cfRule>
    <cfRule type="expression" dxfId="12824" priority="311">
      <formula>MOD(ROW(),2)=0</formula>
    </cfRule>
    <cfRule type="expression" dxfId="12823" priority="312">
      <formula>MOD(ROW()-4,26)=0</formula>
    </cfRule>
    <cfRule type="expression" dxfId="12822" priority="313">
      <formula>MOD(ROW(),2)=0</formula>
    </cfRule>
    <cfRule type="expression" dxfId="12821" priority="314">
      <formula>MOD(ROW()-4,26)=0</formula>
    </cfRule>
    <cfRule type="expression" dxfId="12820" priority="315">
      <formula>MOD(ROW(),2)=0</formula>
    </cfRule>
    <cfRule type="expression" dxfId="12819" priority="316">
      <formula>MOD(ROW(),2)=0</formula>
    </cfRule>
  </conditionalFormatting>
  <conditionalFormatting sqref="E82 E80">
    <cfRule type="expression" dxfId="12818" priority="286">
      <formula>MOD(ROW()-4,26)=0</formula>
    </cfRule>
    <cfRule type="expression" dxfId="12817" priority="287">
      <formula>MOD(ROW(),2)=0</formula>
    </cfRule>
    <cfRule type="expression" dxfId="12816" priority="288">
      <formula>MOD(ROW()-4,26)=0</formula>
    </cfRule>
    <cfRule type="expression" dxfId="12815" priority="289">
      <formula>MOD(ROW(),2)=0</formula>
    </cfRule>
    <cfRule type="expression" dxfId="12814" priority="290">
      <formula>MOD(ROW()-4,26)=0</formula>
    </cfRule>
    <cfRule type="expression" dxfId="12813" priority="291">
      <formula>MOD(ROW(),2)=0</formula>
    </cfRule>
    <cfRule type="expression" dxfId="12812" priority="292">
      <formula>MOD(ROW()-4,26)=0</formula>
    </cfRule>
    <cfRule type="expression" dxfId="12811" priority="293">
      <formula>MOD(ROW(),2)=0</formula>
    </cfRule>
    <cfRule type="expression" dxfId="12810" priority="294">
      <formula>MOD(ROW()-4,26)=0</formula>
    </cfRule>
    <cfRule type="expression" dxfId="12809" priority="295">
      <formula>MOD(ROW(),2)=0</formula>
    </cfRule>
    <cfRule type="expression" dxfId="12808" priority="296">
      <formula>MOD(ROW()-4,26)=0</formula>
    </cfRule>
    <cfRule type="expression" dxfId="12807" priority="297">
      <formula>MOD(ROW(),2)=0</formula>
    </cfRule>
    <cfRule type="expression" dxfId="12806" priority="298">
      <formula>MOD(ROW()-4,26)=0</formula>
    </cfRule>
    <cfRule type="expression" dxfId="12805" priority="299">
      <formula>MOD(ROW(),2)=0</formula>
    </cfRule>
    <cfRule type="expression" dxfId="12804" priority="300">
      <formula>MOD(ROW()-4,26)=0</formula>
    </cfRule>
    <cfRule type="expression" dxfId="12803" priority="301">
      <formula>MOD(ROW(),2)=0</formula>
    </cfRule>
    <cfRule type="expression" dxfId="12802" priority="302">
      <formula>MOD(ROW()-4,26)=0</formula>
    </cfRule>
    <cfRule type="expression" dxfId="12801" priority="303">
      <formula>MOD(ROW(),2)=0</formula>
    </cfRule>
  </conditionalFormatting>
  <conditionalFormatting sqref="F77:L78">
    <cfRule type="expression" dxfId="12800" priority="284">
      <formula>MOD(ROW()-4,26)=0</formula>
    </cfRule>
    <cfRule type="expression" dxfId="12799" priority="285">
      <formula>MOD(ROW(),2)=0</formula>
    </cfRule>
  </conditionalFormatting>
  <conditionalFormatting sqref="D84 D86">
    <cfRule type="expression" dxfId="12798" priority="281">
      <formula>MOD(ROW()-4,26)=0</formula>
    </cfRule>
    <cfRule type="expression" dxfId="12797" priority="282">
      <formula>MOD(ROW(),2)=0</formula>
    </cfRule>
    <cfRule type="expression" dxfId="12796" priority="283">
      <formula>MOD(ROW()-4,26)=0</formula>
    </cfRule>
  </conditionalFormatting>
  <conditionalFormatting sqref="C83">
    <cfRule type="expression" dxfId="12795" priority="277">
      <formula>MOD(ROW()-4,26)=0</formula>
    </cfRule>
    <cfRule type="expression" dxfId="12794" priority="278">
      <formula>MOD(ROW(),2)=0</formula>
    </cfRule>
    <cfRule type="expression" dxfId="12793" priority="279">
      <formula>MOD(ROW()-4,26)=0</formula>
    </cfRule>
    <cfRule type="expression" dxfId="12792" priority="280">
      <formula>MOD(ROW(),2)=0</formula>
    </cfRule>
  </conditionalFormatting>
  <conditionalFormatting sqref="B83">
    <cfRule type="expression" dxfId="12791" priority="229">
      <formula>MOD(ROW(),2)=0</formula>
    </cfRule>
    <cfRule type="expression" dxfId="12790" priority="230">
      <formula>MOD(ROW()-4,26)=0</formula>
    </cfRule>
    <cfRule type="expression" dxfId="12789" priority="231">
      <formula>MOD(ROW(),2)=0</formula>
    </cfRule>
    <cfRule type="expression" dxfId="12788" priority="232">
      <formula>MOD(ROW()-4,26)=0</formula>
    </cfRule>
    <cfRule type="expression" dxfId="12787" priority="233">
      <formula>MOD(ROW(),2)=0</formula>
    </cfRule>
    <cfRule type="expression" dxfId="12786" priority="234">
      <formula>MOD(ROW()-4,26)=0</formula>
    </cfRule>
    <cfRule type="expression" dxfId="12785" priority="235">
      <formula>MOD(ROW(),2)=0</formula>
    </cfRule>
    <cfRule type="expression" dxfId="12784" priority="236">
      <formula>MOD(ROW()-4,26)=0</formula>
    </cfRule>
    <cfRule type="expression" dxfId="12783" priority="237">
      <formula>MOD(ROW(),2)=0</formula>
    </cfRule>
    <cfRule type="expression" dxfId="12782" priority="238">
      <formula>MOD(ROW()-4,26)=0</formula>
    </cfRule>
    <cfRule type="expression" dxfId="12781" priority="239">
      <formula>MOD(ROW(),2)=0</formula>
    </cfRule>
    <cfRule type="expression" dxfId="12780" priority="240">
      <formula>MOD(ROW()-4,26)=0</formula>
    </cfRule>
    <cfRule type="expression" dxfId="12779" priority="241">
      <formula>MOD(ROW(),2)=0</formula>
    </cfRule>
    <cfRule type="expression" dxfId="12778" priority="242">
      <formula>MOD(ROW()-4,26)=0</formula>
    </cfRule>
    <cfRule type="expression" dxfId="12777" priority="243">
      <formula>MOD(ROW(),2)=0</formula>
    </cfRule>
    <cfRule type="expression" dxfId="12776" priority="244">
      <formula>MOD(ROW()-4,26)=0</formula>
    </cfRule>
    <cfRule type="expression" dxfId="12775" priority="245">
      <formula>MOD(ROW(),2)=0</formula>
    </cfRule>
    <cfRule type="expression" dxfId="12774" priority="246">
      <formula>MOD(ROW()-4,26)=0</formula>
    </cfRule>
    <cfRule type="expression" dxfId="12773" priority="247">
      <formula>MOD(ROW(),2)=0</formula>
    </cfRule>
    <cfRule type="expression" dxfId="12772" priority="248">
      <formula>MOD(ROW()-4,26)=0</formula>
    </cfRule>
    <cfRule type="expression" dxfId="12771" priority="249">
      <formula>MOD(ROW(),2)=0</formula>
    </cfRule>
    <cfRule type="expression" dxfId="12770" priority="250">
      <formula>MOD(ROW()-4,26)=0</formula>
    </cfRule>
    <cfRule type="expression" dxfId="12769" priority="251">
      <formula>MOD(ROW(),2)=0</formula>
    </cfRule>
    <cfRule type="expression" dxfId="12768" priority="252">
      <formula>MOD(ROW()-4,26)=0</formula>
    </cfRule>
    <cfRule type="expression" dxfId="12767" priority="253">
      <formula>MOD(ROW(),2)=0</formula>
    </cfRule>
    <cfRule type="expression" dxfId="12766" priority="254">
      <formula>MOD(ROW(),2)=0</formula>
    </cfRule>
    <cfRule type="expression" dxfId="12765" priority="255">
      <formula>MOD(ROW()-4,26)=0</formula>
    </cfRule>
    <cfRule type="expression" dxfId="12764" priority="256">
      <formula>MOD(ROW(),2)=0</formula>
    </cfRule>
    <cfRule type="expression" dxfId="12763" priority="257">
      <formula>MOD(ROW()-4,26)=0</formula>
    </cfRule>
    <cfRule type="expression" dxfId="12762" priority="258">
      <formula>MOD(ROW(),2)=0</formula>
    </cfRule>
    <cfRule type="expression" dxfId="12761" priority="259">
      <formula>MOD(ROW()-4,26)=0</formula>
    </cfRule>
    <cfRule type="expression" dxfId="12760" priority="260">
      <formula>MOD(ROW(),2)=0</formula>
    </cfRule>
    <cfRule type="expression" dxfId="12759" priority="261">
      <formula>MOD(ROW()-4,26)=0</formula>
    </cfRule>
    <cfRule type="expression" dxfId="12758" priority="262">
      <formula>MOD(ROW(),2)=0</formula>
    </cfRule>
    <cfRule type="expression" dxfId="12757" priority="263">
      <formula>MOD(ROW()-4,26)=0</formula>
    </cfRule>
    <cfRule type="expression" dxfId="12756" priority="264">
      <formula>MOD(ROW(),2)=0</formula>
    </cfRule>
    <cfRule type="expression" dxfId="12755" priority="265">
      <formula>MOD(ROW()-4,26)=0</formula>
    </cfRule>
    <cfRule type="expression" dxfId="12754" priority="266">
      <formula>MOD(ROW(),2)=0</formula>
    </cfRule>
    <cfRule type="expression" dxfId="12753" priority="267">
      <formula>MOD(ROW()-4,26)=0</formula>
    </cfRule>
    <cfRule type="expression" dxfId="12752" priority="268">
      <formula>MOD(ROW(),2)=0</formula>
    </cfRule>
    <cfRule type="expression" dxfId="12751" priority="269">
      <formula>MOD(ROW()-4,26)=0</formula>
    </cfRule>
    <cfRule type="expression" dxfId="12750" priority="270">
      <formula>MOD(ROW(),2)=0</formula>
    </cfRule>
    <cfRule type="expression" dxfId="12749" priority="271">
      <formula>MOD(ROW()-4,26)=0</formula>
    </cfRule>
    <cfRule type="expression" dxfId="12748" priority="272">
      <formula>MOD(ROW(),2)=0</formula>
    </cfRule>
    <cfRule type="expression" dxfId="12747" priority="273">
      <formula>MOD(ROW()-4,26)=0</formula>
    </cfRule>
    <cfRule type="expression" dxfId="12746" priority="274">
      <formula>MOD(ROW(),2)=0</formula>
    </cfRule>
    <cfRule type="expression" dxfId="12745" priority="275">
      <formula>MOD(ROW()-4,26)=0</formula>
    </cfRule>
    <cfRule type="expression" dxfId="12744" priority="276">
      <formula>MOD(ROW(),2)=0</formula>
    </cfRule>
  </conditionalFormatting>
  <conditionalFormatting sqref="B83:B84">
    <cfRule type="expression" dxfId="12743" priority="223">
      <formula>MOD(ROW()-4,26)=0</formula>
    </cfRule>
    <cfRule type="expression" dxfId="12742" priority="224">
      <formula>MOD(ROW()-4,26)=0</formula>
    </cfRule>
    <cfRule type="expression" dxfId="12741" priority="225">
      <formula>MOD(ROW(),2)=0</formula>
    </cfRule>
    <cfRule type="expression" dxfId="12740" priority="226">
      <formula>MOD(ROW(),2)=0</formula>
    </cfRule>
    <cfRule type="expression" dxfId="12739" priority="227">
      <formula>MOD(ROW()-4,26)=0</formula>
    </cfRule>
    <cfRule type="expression" dxfId="12738" priority="228">
      <formula>MOD(ROW(),2)=0</formula>
    </cfRule>
  </conditionalFormatting>
  <conditionalFormatting sqref="B84">
    <cfRule type="expression" dxfId="12737" priority="165">
      <formula>MOD(ROW()-4,26)=0</formula>
    </cfRule>
    <cfRule type="expression" dxfId="12736" priority="166">
      <formula>MOD(ROW(),2)=0</formula>
    </cfRule>
    <cfRule type="expression" dxfId="12735" priority="167">
      <formula>MOD(ROW()-4,26)=0</formula>
    </cfRule>
    <cfRule type="expression" dxfId="12734" priority="168">
      <formula>MOD(ROW(),2)=0</formula>
    </cfRule>
    <cfRule type="expression" dxfId="12733" priority="169">
      <formula>MOD(ROW()-4,26)=0</formula>
    </cfRule>
    <cfRule type="expression" dxfId="12732" priority="170">
      <formula>MOD(ROW(),2)=0</formula>
    </cfRule>
    <cfRule type="expression" dxfId="12731" priority="171">
      <formula>MOD(ROW()-4,26)=0</formula>
    </cfRule>
    <cfRule type="expression" dxfId="12730" priority="172">
      <formula>MOD(ROW(),2)=0</formula>
    </cfRule>
    <cfRule type="expression" dxfId="12729" priority="173">
      <formula>MOD(ROW()-4,26)=0</formula>
    </cfRule>
    <cfRule type="expression" dxfId="12728" priority="174">
      <formula>MOD(ROW(),2)=0</formula>
    </cfRule>
    <cfRule type="expression" dxfId="12727" priority="175">
      <formula>MOD(ROW()-4,26)=0</formula>
    </cfRule>
    <cfRule type="expression" dxfId="12726" priority="176">
      <formula>MOD(ROW(),2)=0</formula>
    </cfRule>
    <cfRule type="expression" dxfId="12725" priority="177">
      <formula>MOD(ROW()-4,26)=0</formula>
    </cfRule>
    <cfRule type="expression" dxfId="12724" priority="178">
      <formula>MOD(ROW(),2)=0</formula>
    </cfRule>
    <cfRule type="expression" dxfId="12723" priority="179">
      <formula>MOD(ROW()-4,26)=0</formula>
    </cfRule>
    <cfRule type="expression" dxfId="12722" priority="180">
      <formula>MOD(ROW(),2)=0</formula>
    </cfRule>
    <cfRule type="expression" dxfId="12721" priority="181">
      <formula>MOD(ROW()-4,26)=0</formula>
    </cfRule>
    <cfRule type="expression" dxfId="12720" priority="182">
      <formula>MOD(ROW(),2)=0</formula>
    </cfRule>
    <cfRule type="expression" dxfId="12719" priority="183">
      <formula>MOD(ROW()-4,26)=0</formula>
    </cfRule>
    <cfRule type="expression" dxfId="12718" priority="184">
      <formula>MOD(ROW(),2)=0</formula>
    </cfRule>
    <cfRule type="expression" dxfId="12717" priority="185">
      <formula>MOD(ROW()-4,26)=0</formula>
    </cfRule>
    <cfRule type="expression" dxfId="12716" priority="186">
      <formula>MOD(ROW(),2)=0</formula>
    </cfRule>
    <cfRule type="expression" dxfId="12715" priority="187">
      <formula>MOD(ROW()-4,26)=0</formula>
    </cfRule>
    <cfRule type="expression" dxfId="12714" priority="188">
      <formula>MOD(ROW(),2)=0</formula>
    </cfRule>
    <cfRule type="expression" dxfId="12713" priority="189">
      <formula>MOD(ROW()-4,26)=0</formula>
    </cfRule>
    <cfRule type="expression" dxfId="12712" priority="190">
      <formula>MOD(ROW(),2)=0</formula>
    </cfRule>
    <cfRule type="expression" dxfId="12711" priority="191">
      <formula>MOD(ROW()-4,26)=0</formula>
    </cfRule>
    <cfRule type="expression" dxfId="12710" priority="192">
      <formula>MOD(ROW(),2)=0</formula>
    </cfRule>
    <cfRule type="expression" dxfId="12709" priority="193">
      <formula>MOD(ROW()-4,26)=0</formula>
    </cfRule>
    <cfRule type="expression" dxfId="12708" priority="194">
      <formula>MOD(ROW(),2)=0</formula>
    </cfRule>
    <cfRule type="expression" dxfId="12707" priority="195">
      <formula>MOD(ROW()-4,26)=0</formula>
    </cfRule>
    <cfRule type="expression" dxfId="12706" priority="196">
      <formula>MOD(ROW(),2)=0</formula>
    </cfRule>
    <cfRule type="expression" dxfId="12705" priority="197">
      <formula>MOD(ROW()-4,26)=0</formula>
    </cfRule>
    <cfRule type="expression" dxfId="12704" priority="198">
      <formula>MOD(ROW(),2)=0</formula>
    </cfRule>
    <cfRule type="expression" dxfId="12703" priority="199">
      <formula>MOD(ROW()-4,26)=0</formula>
    </cfRule>
    <cfRule type="expression" dxfId="12702" priority="200">
      <formula>MOD(ROW(),2)=0</formula>
    </cfRule>
    <cfRule type="expression" dxfId="12701" priority="201">
      <formula>MOD(ROW()-4,26)=0</formula>
    </cfRule>
    <cfRule type="expression" dxfId="12700" priority="202">
      <formula>MOD(ROW(),2)=0</formula>
    </cfRule>
    <cfRule type="expression" dxfId="12699" priority="203">
      <formula>MOD(ROW()-4,26)=0</formula>
    </cfRule>
    <cfRule type="expression" dxfId="12698" priority="204">
      <formula>MOD(ROW(),2)=0</formula>
    </cfRule>
    <cfRule type="expression" dxfId="12697" priority="205">
      <formula>MOD(ROW()-4,26)=0</formula>
    </cfRule>
    <cfRule type="expression" dxfId="12696" priority="206">
      <formula>MOD(ROW(),2)=0</formula>
    </cfRule>
    <cfRule type="expression" dxfId="12695" priority="207">
      <formula>MOD(ROW()-4,26)=0</formula>
    </cfRule>
    <cfRule type="expression" dxfId="12694" priority="208">
      <formula>MOD(ROW(),2)=0</formula>
    </cfRule>
    <cfRule type="expression" dxfId="12693" priority="209">
      <formula>MOD(ROW()-4,26)=0</formula>
    </cfRule>
    <cfRule type="expression" dxfId="12692" priority="210">
      <formula>MOD(ROW(),2)=0</formula>
    </cfRule>
    <cfRule type="expression" dxfId="12691" priority="211">
      <formula>MOD(ROW()-4,26)=0</formula>
    </cfRule>
    <cfRule type="expression" dxfId="12690" priority="212">
      <formula>MOD(ROW(),2)=0</formula>
    </cfRule>
    <cfRule type="expression" dxfId="12689" priority="213">
      <formula>MOD(ROW()-4,26)=0</formula>
    </cfRule>
    <cfRule type="expression" dxfId="12688" priority="214">
      <formula>MOD(ROW(),2)=0</formula>
    </cfRule>
    <cfRule type="expression" dxfId="12687" priority="215">
      <formula>MOD(ROW()-4,26)=0</formula>
    </cfRule>
    <cfRule type="expression" dxfId="12686" priority="216">
      <formula>MOD(ROW(),2)=0</formula>
    </cfRule>
    <cfRule type="expression" dxfId="12685" priority="217">
      <formula>MOD(ROW()-4,26)=0</formula>
    </cfRule>
    <cfRule type="expression" dxfId="12684" priority="218">
      <formula>MOD(ROW(),2)=0</formula>
    </cfRule>
    <cfRule type="expression" dxfId="12683" priority="219">
      <formula>MOD(ROW()-4,26)=0</formula>
    </cfRule>
    <cfRule type="expression" dxfId="12682" priority="220">
      <formula>MOD(ROW(),2)=0</formula>
    </cfRule>
    <cfRule type="expression" dxfId="12681" priority="221">
      <formula>MOD(ROW()-4,26)=0</formula>
    </cfRule>
    <cfRule type="expression" dxfId="12680" priority="222">
      <formula>MOD(ROW(),2)=0</formula>
    </cfRule>
  </conditionalFormatting>
  <conditionalFormatting sqref="B83:C84">
    <cfRule type="expression" dxfId="12679" priority="155">
      <formula>MOD(ROW()-4,26)=0</formula>
    </cfRule>
    <cfRule type="expression" dxfId="12678" priority="156">
      <formula>MOD(ROW()-4,26)=0</formula>
    </cfRule>
    <cfRule type="expression" dxfId="12677" priority="157">
      <formula>MOD(ROW(),2)=0</formula>
    </cfRule>
    <cfRule type="expression" dxfId="12676" priority="158">
      <formula>MOD(ROW()-4,26)=0</formula>
    </cfRule>
    <cfRule type="expression" dxfId="12675" priority="159">
      <formula>MOD(ROW(),2)=0</formula>
    </cfRule>
    <cfRule type="expression" dxfId="12674" priority="160">
      <formula>MOD(ROW()-4,26)=0</formula>
    </cfRule>
    <cfRule type="expression" dxfId="12673" priority="161">
      <formula>MOD(ROW()-4,26)=0</formula>
    </cfRule>
    <cfRule type="expression" dxfId="12672" priority="162">
      <formula>MOD(ROW(),2)=0</formula>
    </cfRule>
    <cfRule type="expression" dxfId="12671" priority="163">
      <formula>MOD(ROW()-4,26)=0</formula>
    </cfRule>
    <cfRule type="expression" dxfId="12670" priority="164">
      <formula>MOD(ROW(),2)=0</formula>
    </cfRule>
  </conditionalFormatting>
  <conditionalFormatting sqref="C83:C84">
    <cfRule type="expression" dxfId="12669" priority="151">
      <formula>MOD(ROW(),2)=0</formula>
    </cfRule>
    <cfRule type="expression" dxfId="12668" priority="152">
      <formula>MOD(ROW()-4,26)=0</formula>
    </cfRule>
    <cfRule type="expression" dxfId="12667" priority="153">
      <formula>MOD(ROW()-4,26)=0</formula>
    </cfRule>
    <cfRule type="expression" dxfId="12666" priority="154">
      <formula>MOD(ROW(),2)=0</formula>
    </cfRule>
  </conditionalFormatting>
  <conditionalFormatting sqref="F79:L80">
    <cfRule type="expression" dxfId="12665" priority="149">
      <formula>MOD(ROW()-4,26)=0</formula>
    </cfRule>
    <cfRule type="expression" dxfId="12664" priority="150">
      <formula>MOD(ROW(),2)=0</formula>
    </cfRule>
  </conditionalFormatting>
  <conditionalFormatting sqref="B79:C79 C80">
    <cfRule type="expression" dxfId="12663" priority="137">
      <formula>MOD(ROW()-4,26)=0</formula>
    </cfRule>
    <cfRule type="expression" dxfId="12662" priority="138">
      <formula>MOD(ROW(),2)=0</formula>
    </cfRule>
    <cfRule type="expression" dxfId="12661" priority="139">
      <formula>MOD(ROW()-4,26)=0</formula>
    </cfRule>
    <cfRule type="expression" dxfId="12660" priority="140">
      <formula>MOD(ROW(),2)=0</formula>
    </cfRule>
    <cfRule type="expression" dxfId="12659" priority="141">
      <formula>MOD(ROW()-4,26)=0</formula>
    </cfRule>
    <cfRule type="expression" dxfId="12658" priority="142">
      <formula>MOD(ROW(),2)=0</formula>
    </cfRule>
    <cfRule type="expression" dxfId="12657" priority="143">
      <formula>MOD(ROW()-4,26)=0</formula>
    </cfRule>
    <cfRule type="expression" dxfId="12656" priority="144">
      <formula>MOD(ROW(),2)=0</formula>
    </cfRule>
    <cfRule type="expression" dxfId="12655" priority="145">
      <formula>MOD(ROW(),2)=0</formula>
    </cfRule>
    <cfRule type="expression" dxfId="12654" priority="146">
      <formula>MOD(ROW()-4,26)=0</formula>
    </cfRule>
    <cfRule type="expression" dxfId="12653" priority="147">
      <formula>MOD(ROW(),2)=0</formula>
    </cfRule>
    <cfRule type="expression" dxfId="12652" priority="148">
      <formula>MOD(ROW(),2)=0</formula>
    </cfRule>
  </conditionalFormatting>
  <conditionalFormatting sqref="B79:D79 C80:D80">
    <cfRule type="expression" dxfId="12651" priority="135">
      <formula>MOD(ROW()-4,26)=0</formula>
    </cfRule>
    <cfRule type="expression" dxfId="12650" priority="136">
      <formula>MOD(ROW()-4,26)=0</formula>
    </cfRule>
  </conditionalFormatting>
  <conditionalFormatting sqref="D80:E80">
    <cfRule type="expression" dxfId="12649" priority="122">
      <formula>MOD(ROW()-4,26)=0</formula>
    </cfRule>
    <cfRule type="expression" dxfId="12648" priority="123">
      <formula>MOD(ROW(),2)=0</formula>
    </cfRule>
    <cfRule type="expression" dxfId="12647" priority="124">
      <formula>MOD(ROW()-4,26)=0</formula>
    </cfRule>
    <cfRule type="expression" dxfId="12646" priority="125">
      <formula>MOD(ROW(),2)=0</formula>
    </cfRule>
    <cfRule type="expression" dxfId="12645" priority="126">
      <formula>MOD(ROW()-4,26)=0</formula>
    </cfRule>
    <cfRule type="expression" dxfId="12644" priority="127">
      <formula>MOD(ROW(),2)=0</formula>
    </cfRule>
    <cfRule type="expression" dxfId="12643" priority="128">
      <formula>MOD(ROW()-4,26)=0</formula>
    </cfRule>
    <cfRule type="expression" dxfId="12642" priority="129">
      <formula>MOD(ROW(),2)=0</formula>
    </cfRule>
    <cfRule type="expression" dxfId="12641" priority="130">
      <formula>MOD(ROW()-4,26)=0</formula>
    </cfRule>
    <cfRule type="expression" dxfId="12640" priority="131">
      <formula>MOD(ROW(),2)=0</formula>
    </cfRule>
    <cfRule type="expression" dxfId="12639" priority="132">
      <formula>MOD(ROW()-4,26)=0</formula>
    </cfRule>
    <cfRule type="expression" dxfId="12638" priority="133">
      <formula>MOD(ROW(),2)=0</formula>
    </cfRule>
    <cfRule type="expression" dxfId="12637" priority="134">
      <formula>MOD(ROW(),2)=0</formula>
    </cfRule>
  </conditionalFormatting>
  <conditionalFormatting sqref="B34 B36 B38 B40 B42 B44">
    <cfRule type="expression" dxfId="12636" priority="120">
      <formula>MOD(ROW()-4,26)=0</formula>
    </cfRule>
    <cfRule type="expression" dxfId="12635" priority="121">
      <formula>MOD(ROW(),2)=0</formula>
    </cfRule>
  </conditionalFormatting>
  <conditionalFormatting sqref="B47:C47 C48">
    <cfRule type="expression" dxfId="12634" priority="116">
      <formula>MOD(ROW()-4,26)=0</formula>
    </cfRule>
    <cfRule type="expression" dxfId="12633" priority="117">
      <formula>MOD(ROW(),2)=0</formula>
    </cfRule>
    <cfRule type="expression" dxfId="12632" priority="118">
      <formula>MOD(ROW()-4,26)=0</formula>
    </cfRule>
    <cfRule type="expression" dxfId="12631" priority="119">
      <formula>MOD(ROW(),2)=0</formula>
    </cfRule>
  </conditionalFormatting>
  <conditionalFormatting sqref="B47">
    <cfRule type="expression" dxfId="12630" priority="90">
      <formula>MOD(ROW()-4,26)=0</formula>
    </cfRule>
    <cfRule type="expression" dxfId="12629" priority="91">
      <formula>MOD(ROW(),2)=0</formula>
    </cfRule>
    <cfRule type="expression" dxfId="12628" priority="92">
      <formula>MOD(ROW()-4,26)=0</formula>
    </cfRule>
    <cfRule type="expression" dxfId="12627" priority="93">
      <formula>MOD(ROW(),2)=0</formula>
    </cfRule>
    <cfRule type="expression" dxfId="12626" priority="94">
      <formula>MOD(ROW()-4,26)=0</formula>
    </cfRule>
    <cfRule type="expression" dxfId="12625" priority="95">
      <formula>MOD(ROW(),2)=0</formula>
    </cfRule>
    <cfRule type="expression" dxfId="12624" priority="96">
      <formula>MOD(ROW()-4,26)=0</formula>
    </cfRule>
    <cfRule type="expression" dxfId="12623" priority="97">
      <formula>MOD(ROW(),2)=0</formula>
    </cfRule>
    <cfRule type="expression" dxfId="12622" priority="98">
      <formula>MOD(ROW()-4,26)=0</formula>
    </cfRule>
    <cfRule type="expression" dxfId="12621" priority="99">
      <formula>MOD(ROW(),2)=0</formula>
    </cfRule>
    <cfRule type="expression" dxfId="12620" priority="100">
      <formula>MOD(ROW()-4,26)=0</formula>
    </cfRule>
    <cfRule type="expression" dxfId="12619" priority="101">
      <formula>MOD(ROW(),2)=0</formula>
    </cfRule>
    <cfRule type="expression" dxfId="12618" priority="102">
      <formula>MOD(ROW()-4,26)=0</formula>
    </cfRule>
    <cfRule type="expression" dxfId="12617" priority="103">
      <formula>MOD(ROW(),2)=0</formula>
    </cfRule>
    <cfRule type="expression" dxfId="12616" priority="104">
      <formula>MOD(ROW()-4,26)=0</formula>
    </cfRule>
    <cfRule type="expression" dxfId="12615" priority="105">
      <formula>MOD(ROW(),2)=0</formula>
    </cfRule>
    <cfRule type="expression" dxfId="12614" priority="106">
      <formula>MOD(ROW()-4,26)=0</formula>
    </cfRule>
    <cfRule type="expression" dxfId="12613" priority="107">
      <formula>MOD(ROW(),2)=0</formula>
    </cfRule>
    <cfRule type="expression" dxfId="12612" priority="108">
      <formula>MOD(ROW()-4,26)=0</formula>
    </cfRule>
    <cfRule type="expression" dxfId="12611" priority="109">
      <formula>MOD(ROW(),2)=0</formula>
    </cfRule>
    <cfRule type="expression" dxfId="12610" priority="110">
      <formula>MOD(ROW()-4,26)=0</formula>
    </cfRule>
    <cfRule type="expression" dxfId="12609" priority="111">
      <formula>MOD(ROW(),2)=0</formula>
    </cfRule>
    <cfRule type="expression" dxfId="12608" priority="112">
      <formula>MOD(ROW()-4,26)=0</formula>
    </cfRule>
    <cfRule type="expression" dxfId="12607" priority="113">
      <formula>MOD(ROW(),2)=0</formula>
    </cfRule>
    <cfRule type="expression" dxfId="12606" priority="114">
      <formula>MOD(ROW()-4,26)=0</formula>
    </cfRule>
    <cfRule type="expression" dxfId="12605" priority="115">
      <formula>MOD(ROW(),2)=0</formula>
    </cfRule>
  </conditionalFormatting>
  <conditionalFormatting sqref="B48">
    <cfRule type="expression" dxfId="12604" priority="56">
      <formula>MOD(ROW()-4,26)=0</formula>
    </cfRule>
    <cfRule type="expression" dxfId="12603" priority="57">
      <formula>MOD(ROW(),2)=0</formula>
    </cfRule>
    <cfRule type="expression" dxfId="12602" priority="58">
      <formula>MOD(ROW()-4,26)=0</formula>
    </cfRule>
    <cfRule type="expression" dxfId="12601" priority="59">
      <formula>MOD(ROW(),2)=0</formula>
    </cfRule>
    <cfRule type="expression" dxfId="12600" priority="60">
      <formula>MOD(ROW()-4,26)=0</formula>
    </cfRule>
    <cfRule type="expression" dxfId="12599" priority="61">
      <formula>MOD(ROW(),2)=0</formula>
    </cfRule>
    <cfRule type="expression" dxfId="12598" priority="62">
      <formula>MOD(ROW()-4,26)=0</formula>
    </cfRule>
    <cfRule type="expression" dxfId="12597" priority="63">
      <formula>MOD(ROW(),2)=0</formula>
    </cfRule>
    <cfRule type="expression" dxfId="12596" priority="64">
      <formula>MOD(ROW()-4,26)=0</formula>
    </cfRule>
    <cfRule type="expression" dxfId="12595" priority="65">
      <formula>MOD(ROW(),2)=0</formula>
    </cfRule>
    <cfRule type="expression" dxfId="12594" priority="66">
      <formula>MOD(ROW()-4,26)=0</formula>
    </cfRule>
    <cfRule type="expression" dxfId="12593" priority="67">
      <formula>MOD(ROW(),2)=0</formula>
    </cfRule>
    <cfRule type="expression" dxfId="12592" priority="68">
      <formula>MOD(ROW()-4,26)=0</formula>
    </cfRule>
    <cfRule type="expression" dxfId="12591" priority="69">
      <formula>MOD(ROW(),2)=0</formula>
    </cfRule>
    <cfRule type="expression" dxfId="12590" priority="70">
      <formula>MOD(ROW()-4,26)=0</formula>
    </cfRule>
    <cfRule type="expression" dxfId="12589" priority="71">
      <formula>MOD(ROW(),2)=0</formula>
    </cfRule>
    <cfRule type="expression" dxfId="12588" priority="72">
      <formula>MOD(ROW()-4,26)=0</formula>
    </cfRule>
    <cfRule type="expression" dxfId="12587" priority="73">
      <formula>MOD(ROW(),2)=0</formula>
    </cfRule>
    <cfRule type="expression" dxfId="12586" priority="74">
      <formula>MOD(ROW()-4,26)=0</formula>
    </cfRule>
    <cfRule type="expression" dxfId="12585" priority="75">
      <formula>MOD(ROW(),2)=0</formula>
    </cfRule>
    <cfRule type="expression" dxfId="12584" priority="76">
      <formula>MOD(ROW()-4,26)=0</formula>
    </cfRule>
    <cfRule type="expression" dxfId="12583" priority="77">
      <formula>MOD(ROW(),2)=0</formula>
    </cfRule>
    <cfRule type="expression" dxfId="12582" priority="78">
      <formula>MOD(ROW()-4,26)=0</formula>
    </cfRule>
    <cfRule type="expression" dxfId="12581" priority="79">
      <formula>MOD(ROW(),2)=0</formula>
    </cfRule>
    <cfRule type="expression" dxfId="12580" priority="80">
      <formula>MOD(ROW()-4,26)=0</formula>
    </cfRule>
    <cfRule type="expression" dxfId="12579" priority="81">
      <formula>MOD(ROW(),2)=0</formula>
    </cfRule>
    <cfRule type="expression" dxfId="12578" priority="82">
      <formula>MOD(ROW()-4,26)=0</formula>
    </cfRule>
    <cfRule type="expression" dxfId="12577" priority="83">
      <formula>MOD(ROW(),2)=0</formula>
    </cfRule>
    <cfRule type="expression" dxfId="12576" priority="84">
      <formula>MOD(ROW()-4,26)=0</formula>
    </cfRule>
    <cfRule type="expression" dxfId="12575" priority="85">
      <formula>MOD(ROW(),2)=0</formula>
    </cfRule>
    <cfRule type="expression" dxfId="12574" priority="86">
      <formula>MOD(ROW()-4,26)=0</formula>
    </cfRule>
    <cfRule type="expression" dxfId="12573" priority="87">
      <formula>MOD(ROW(),2)=0</formula>
    </cfRule>
    <cfRule type="expression" dxfId="12572" priority="88">
      <formula>MOD(ROW()-4,26)=0</formula>
    </cfRule>
    <cfRule type="expression" dxfId="12571" priority="89">
      <formula>MOD(ROW(),2)=0</formula>
    </cfRule>
  </conditionalFormatting>
  <conditionalFormatting sqref="B47:C48">
    <cfRule type="expression" dxfId="12570" priority="48">
      <formula>MOD(ROW()-4,26)=0</formula>
    </cfRule>
    <cfRule type="expression" dxfId="12569" priority="49">
      <formula>MOD(ROW(),2)=0</formula>
    </cfRule>
    <cfRule type="expression" dxfId="12568" priority="50">
      <formula>MOD(ROW()-4,26)=0</formula>
    </cfRule>
    <cfRule type="expression" dxfId="12567" priority="51">
      <formula>MOD(ROW(),2)=0</formula>
    </cfRule>
    <cfRule type="expression" dxfId="12566" priority="52">
      <formula>MOD(ROW()-4,26)=0</formula>
    </cfRule>
    <cfRule type="expression" dxfId="12565" priority="53">
      <formula>MOD(ROW(),2)=0</formula>
    </cfRule>
    <cfRule type="expression" dxfId="12564" priority="54">
      <formula>MOD(ROW()-4,26)=0</formula>
    </cfRule>
    <cfRule type="expression" dxfId="12563" priority="55">
      <formula>MOD(ROW(),2)=0</formula>
    </cfRule>
  </conditionalFormatting>
  <conditionalFormatting sqref="C50 C52 C54">
    <cfRule type="expression" dxfId="12562" priority="47">
      <formula>MOD(ROW()-4,26)=0</formula>
    </cfRule>
  </conditionalFormatting>
  <conditionalFormatting sqref="C50 C52 C54">
    <cfRule type="expression" dxfId="12561" priority="42">
      <formula>MOD(ROW()-4,26)=0</formula>
    </cfRule>
    <cfRule type="expression" dxfId="12560" priority="43">
      <formula>MOD(ROW(),2)=0</formula>
    </cfRule>
    <cfRule type="expression" dxfId="12559" priority="44">
      <formula>MOD(ROW()-4,26)=0</formula>
    </cfRule>
    <cfRule type="expression" dxfId="12558" priority="45">
      <formula>MOD(ROW(),2)=0</formula>
    </cfRule>
    <cfRule type="expression" dxfId="12557" priority="46">
      <formula>MOD(ROW(),2)=0</formula>
    </cfRule>
  </conditionalFormatting>
  <conditionalFormatting sqref="C50 C52 C54">
    <cfRule type="expression" dxfId="12556" priority="38">
      <formula>MOD(ROW()-4,26)=0</formula>
    </cfRule>
    <cfRule type="expression" dxfId="12555" priority="39">
      <formula>MOD(ROW(),2)=0</formula>
    </cfRule>
    <cfRule type="expression" dxfId="12554" priority="40">
      <formula>MOD(ROW()-4,26)=0</formula>
    </cfRule>
    <cfRule type="expression" dxfId="12553" priority="41">
      <formula>MOD(ROW(),2)=0</formula>
    </cfRule>
  </conditionalFormatting>
  <conditionalFormatting sqref="C50 C52 C54">
    <cfRule type="expression" dxfId="12552" priority="30">
      <formula>MOD(ROW()-4,26)=0</formula>
    </cfRule>
    <cfRule type="expression" dxfId="12551" priority="31">
      <formula>MOD(ROW(),2)=0</formula>
    </cfRule>
    <cfRule type="expression" dxfId="12550" priority="32">
      <formula>MOD(ROW()-4,26)=0</formula>
    </cfRule>
    <cfRule type="expression" dxfId="12549" priority="33">
      <formula>MOD(ROW(),2)=0</formula>
    </cfRule>
    <cfRule type="expression" dxfId="12548" priority="34">
      <formula>MOD(ROW()-4,26)=0</formula>
    </cfRule>
    <cfRule type="expression" dxfId="12547" priority="35">
      <formula>MOD(ROW(),2)=0</formula>
    </cfRule>
    <cfRule type="expression" dxfId="12546" priority="36">
      <formula>MOD(ROW()-4,26)=0</formula>
    </cfRule>
    <cfRule type="expression" dxfId="12545" priority="37">
      <formula>MOD(ROW(),2)=0</formula>
    </cfRule>
  </conditionalFormatting>
  <conditionalFormatting sqref="C88">
    <cfRule type="expression" dxfId="12544" priority="24">
      <formula>MOD(ROW()-4,26)=0</formula>
    </cfRule>
    <cfRule type="expression" dxfId="12543" priority="25">
      <formula>MOD(ROW(),2)=0</formula>
    </cfRule>
    <cfRule type="expression" dxfId="12542" priority="26">
      <formula>MOD(ROW()-4,26)=0</formula>
    </cfRule>
    <cfRule type="expression" dxfId="12541" priority="27">
      <formula>MOD(ROW(),2)=0</formula>
    </cfRule>
    <cfRule type="expression" dxfId="12540" priority="28">
      <formula>MOD(ROW()-4,26)=0</formula>
    </cfRule>
    <cfRule type="expression" dxfId="12539" priority="29">
      <formula>MOD(ROW(),2)=0</formula>
    </cfRule>
  </conditionalFormatting>
  <conditionalFormatting sqref="C88">
    <cfRule type="expression" dxfId="12538" priority="19">
      <formula>MOD(ROW()-4,26)=0</formula>
    </cfRule>
    <cfRule type="expression" dxfId="12537" priority="20">
      <formula>MOD(ROW(),2)=0</formula>
    </cfRule>
    <cfRule type="expression" dxfId="12536" priority="21">
      <formula>MOD(ROW()-4,26)=0</formula>
    </cfRule>
    <cfRule type="expression" dxfId="12535" priority="22">
      <formula>MOD(ROW(),2)=0</formula>
    </cfRule>
    <cfRule type="expression" dxfId="12534" priority="23">
      <formula>MOD(ROW(),2)=0</formula>
    </cfRule>
  </conditionalFormatting>
  <conditionalFormatting sqref="C88">
    <cfRule type="expression" dxfId="12533" priority="7">
      <formula>MOD(ROW()-4,26)=0</formula>
    </cfRule>
    <cfRule type="expression" dxfId="12532" priority="8">
      <formula>MOD(ROW(),2)=0</formula>
    </cfRule>
    <cfRule type="expression" dxfId="12531" priority="9">
      <formula>MOD(ROW()-4,26)=0</formula>
    </cfRule>
    <cfRule type="expression" dxfId="12530" priority="10">
      <formula>MOD(ROW(),2)=0</formula>
    </cfRule>
    <cfRule type="expression" dxfId="12529" priority="11">
      <formula>MOD(ROW()-4,26)=0</formula>
    </cfRule>
    <cfRule type="expression" dxfId="12528" priority="12">
      <formula>MOD(ROW(),2)=0</formula>
    </cfRule>
    <cfRule type="expression" dxfId="12527" priority="13">
      <formula>MOD(ROW()-4,26)=0</formula>
    </cfRule>
    <cfRule type="expression" dxfId="12526" priority="14">
      <formula>MOD(ROW(),2)=0</formula>
    </cfRule>
    <cfRule type="expression" dxfId="12525" priority="15">
      <formula>MOD(ROW(),2)=0</formula>
    </cfRule>
    <cfRule type="expression" dxfId="12524" priority="16">
      <formula>MOD(ROW()-4,26)=0</formula>
    </cfRule>
    <cfRule type="expression" dxfId="12523" priority="17">
      <formula>MOD(ROW(),2)=0</formula>
    </cfRule>
    <cfRule type="expression" dxfId="12522" priority="18">
      <formula>MOD(ROW(),2)=0</formula>
    </cfRule>
  </conditionalFormatting>
  <conditionalFormatting sqref="C88">
    <cfRule type="expression" dxfId="12521" priority="5">
      <formula>MOD(ROW()-4,26)=0</formula>
    </cfRule>
    <cfRule type="expression" dxfId="12520" priority="6">
      <formula>MOD(ROW()-4,26)=0</formula>
    </cfRule>
  </conditionalFormatting>
  <conditionalFormatting sqref="B132">
    <cfRule type="expression" dxfId="12519" priority="3">
      <formula>MOD(ROW()-4,26)=0</formula>
    </cfRule>
    <cfRule type="expression" dxfId="12518" priority="4">
      <formula>MOD(ROW(),2)=0</formula>
    </cfRule>
  </conditionalFormatting>
  <conditionalFormatting sqref="B80">
    <cfRule type="expression" dxfId="12517" priority="1">
      <formula>MOD(ROW()-4,26)=0</formula>
    </cfRule>
    <cfRule type="expression" dxfId="12516" priority="2">
      <formula>MOD(ROW(),2)=0</formula>
    </cfRule>
  </conditionalFormatting>
  <printOptions horizontalCentered="1" verticalCentered="1"/>
  <pageMargins left="0.39370078740157483" right="0.39370078740157483" top="0.70866141732283472" bottom="0.70866141732283472" header="0.19685039370078741" footer="0.59055118110236227"/>
  <pageSetup paperSize="9" firstPageNumber="25" orientation="landscape" useFirstPageNumber="1" r:id="rId1"/>
  <headerFooter alignWithMargins="0">
    <oddHeader>&amp;R&amp;10
No.&amp;P</oddHeader>
    <oddFooter>&amp;C&amp;"ＭＳ Ｐゴシック,標準"&amp;11琴平町</oddFooter>
  </headerFooter>
  <rowBreaks count="2" manualBreakCount="2">
    <brk id="30" max="11" man="1"/>
    <brk id="5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2FBBD-0BB6-415B-AFDA-DF7B962E8E16}">
  <sheetPr transitionEvaluation="1">
    <tabColor rgb="FF00B0F0"/>
  </sheetPr>
  <dimension ref="A1:S108"/>
  <sheetViews>
    <sheetView showZeros="0" tabSelected="1" defaultGridColor="0" view="pageBreakPreview" colorId="22" zoomScale="90" zoomScaleNormal="87" zoomScaleSheetLayoutView="90" workbookViewId="0">
      <pane ySplit="4" topLeftCell="A5" activePane="bottomLeft" state="frozen"/>
      <selection activeCell="A17" sqref="B19"/>
      <selection pane="bottomLeft" activeCell="A17" sqref="B19"/>
    </sheetView>
  </sheetViews>
  <sheetFormatPr defaultColWidth="10.625" defaultRowHeight="17.25" customHeight="1"/>
  <cols>
    <col min="1" max="1" width="3.25" style="24" customWidth="1"/>
    <col min="2" max="2" width="18.625" style="29" customWidth="1"/>
    <col min="3" max="3" width="17.125" style="88" customWidth="1"/>
    <col min="4" max="4" width="9.25" style="29" customWidth="1"/>
    <col min="5" max="5" width="4.625" style="29" customWidth="1"/>
    <col min="6" max="6" width="11.75" style="27" customWidth="1"/>
    <col min="7" max="7" width="13.25" style="27" customWidth="1"/>
    <col min="8" max="8" width="9.25" style="17" customWidth="1"/>
    <col min="9" max="9" width="4.625" style="29" customWidth="1"/>
    <col min="10" max="10" width="11.75" style="27" customWidth="1"/>
    <col min="11" max="11" width="13.25" style="27" customWidth="1"/>
    <col min="12" max="12" width="13.875" style="29" customWidth="1"/>
    <col min="13" max="13" width="10.625" style="37"/>
    <col min="14" max="14" width="10.625" style="83"/>
    <col min="15" max="16384" width="10.625" style="29"/>
  </cols>
  <sheetData>
    <row r="1" spans="1:19" ht="17.25" customHeight="1">
      <c r="A1" s="108"/>
      <c r="B1" s="109"/>
      <c r="C1" s="110"/>
      <c r="D1" s="115"/>
      <c r="E1" s="112"/>
      <c r="F1" s="113"/>
      <c r="G1" s="114"/>
      <c r="H1" s="115"/>
      <c r="I1" s="115"/>
      <c r="J1" s="113"/>
      <c r="K1" s="113"/>
      <c r="L1" s="112" t="s">
        <v>74</v>
      </c>
      <c r="N1" s="86" t="s">
        <v>83</v>
      </c>
    </row>
    <row r="2" spans="1:19" s="32" customFormat="1" ht="22.5" customHeight="1">
      <c r="A2" s="459" t="s">
        <v>22</v>
      </c>
      <c r="B2" s="471" t="s">
        <v>25</v>
      </c>
      <c r="C2" s="471" t="s">
        <v>4</v>
      </c>
      <c r="D2" s="462" t="s">
        <v>26</v>
      </c>
      <c r="E2" s="463"/>
      <c r="F2" s="463"/>
      <c r="G2" s="464"/>
      <c r="H2" s="462" t="s">
        <v>27</v>
      </c>
      <c r="I2" s="463"/>
      <c r="J2" s="463"/>
      <c r="K2" s="464"/>
      <c r="L2" s="471" t="s">
        <v>5</v>
      </c>
      <c r="M2" s="76"/>
      <c r="N2" s="85"/>
      <c r="O2" s="86" t="s">
        <v>82</v>
      </c>
    </row>
    <row r="3" spans="1:19" s="32" customFormat="1" ht="14.25" customHeight="1">
      <c r="A3" s="460"/>
      <c r="B3" s="472"/>
      <c r="C3" s="472"/>
      <c r="D3" s="476" t="s">
        <v>6</v>
      </c>
      <c r="E3" s="467" t="s">
        <v>7</v>
      </c>
      <c r="F3" s="469" t="s">
        <v>8</v>
      </c>
      <c r="G3" s="474" t="s">
        <v>9</v>
      </c>
      <c r="H3" s="476" t="s">
        <v>6</v>
      </c>
      <c r="I3" s="467" t="s">
        <v>7</v>
      </c>
      <c r="J3" s="469" t="s">
        <v>8</v>
      </c>
      <c r="K3" s="474" t="s">
        <v>9</v>
      </c>
      <c r="L3" s="472"/>
      <c r="M3" s="76"/>
      <c r="N3" s="486" t="s">
        <v>81</v>
      </c>
      <c r="O3" s="488" t="s">
        <v>80</v>
      </c>
      <c r="P3" s="478" t="s">
        <v>76</v>
      </c>
      <c r="Q3" s="480" t="s">
        <v>77</v>
      </c>
      <c r="R3" s="482" t="s">
        <v>78</v>
      </c>
      <c r="S3" s="484" t="s">
        <v>79</v>
      </c>
    </row>
    <row r="4" spans="1:19" s="32" customFormat="1" ht="14.25" customHeight="1">
      <c r="A4" s="461"/>
      <c r="B4" s="473"/>
      <c r="C4" s="473"/>
      <c r="D4" s="477"/>
      <c r="E4" s="468"/>
      <c r="F4" s="470"/>
      <c r="G4" s="475"/>
      <c r="H4" s="477"/>
      <c r="I4" s="468"/>
      <c r="J4" s="470"/>
      <c r="K4" s="475"/>
      <c r="L4" s="473"/>
      <c r="M4" s="76"/>
      <c r="N4" s="487"/>
      <c r="O4" s="489"/>
      <c r="P4" s="479"/>
      <c r="Q4" s="481"/>
      <c r="R4" s="483"/>
      <c r="S4" s="485"/>
    </row>
    <row r="5" spans="1:19" ht="17.25" customHeight="1">
      <c r="A5" s="116"/>
      <c r="B5" s="117"/>
      <c r="C5" s="118"/>
      <c r="D5" s="119"/>
      <c r="E5" s="120"/>
      <c r="F5" s="121"/>
      <c r="G5" s="122"/>
      <c r="H5" s="123"/>
      <c r="I5" s="124"/>
      <c r="J5" s="121"/>
      <c r="K5" s="122"/>
      <c r="L5" s="232"/>
      <c r="M5" s="30"/>
      <c r="N5" s="84"/>
      <c r="O5" s="77"/>
      <c r="P5" s="40"/>
      <c r="Q5" s="80"/>
      <c r="R5" s="78"/>
      <c r="S5" s="79"/>
    </row>
    <row r="6" spans="1:19" ht="17.25" customHeight="1">
      <c r="A6" s="126" t="s">
        <v>30</v>
      </c>
      <c r="B6" s="127" t="s">
        <v>17</v>
      </c>
      <c r="C6" s="128"/>
      <c r="D6" s="136"/>
      <c r="E6" s="130"/>
      <c r="F6" s="131"/>
      <c r="G6" s="132"/>
      <c r="H6" s="133"/>
      <c r="I6" s="134"/>
      <c r="J6" s="131"/>
      <c r="K6" s="132"/>
      <c r="L6" s="233"/>
      <c r="M6" s="30"/>
      <c r="N6" s="84" t="e">
        <f>ROUND(O6,-IF(ROUNDUP(LOG10(O6),0)&gt;3,ROUNDUP(LOG10(O6),0)-3,(IF(ROUNDUP(LOG10(O6),0)&gt;1,ROUNDUP(LOG10(O6),0)-2,0))))</f>
        <v>#DIV/0!</v>
      </c>
      <c r="O6" s="77" t="e">
        <f>AVERAGE(P6:S6)</f>
        <v>#DIV/0!</v>
      </c>
      <c r="P6" s="81"/>
      <c r="Q6" s="82"/>
      <c r="R6" s="78"/>
      <c r="S6" s="79"/>
    </row>
    <row r="7" spans="1:19" ht="17.25" customHeight="1">
      <c r="A7" s="126"/>
      <c r="B7" s="127"/>
      <c r="C7" s="128"/>
      <c r="D7" s="143"/>
      <c r="E7" s="130"/>
      <c r="F7" s="131"/>
      <c r="G7" s="163"/>
      <c r="H7" s="133"/>
      <c r="I7" s="134"/>
      <c r="J7" s="131"/>
      <c r="K7" s="132"/>
      <c r="L7" s="234"/>
      <c r="M7" s="30"/>
      <c r="N7" s="84"/>
      <c r="O7" s="77"/>
      <c r="P7" s="40"/>
      <c r="Q7" s="80"/>
      <c r="R7" s="78"/>
      <c r="S7" s="79"/>
    </row>
    <row r="8" spans="1:19" ht="17.25" customHeight="1">
      <c r="A8" s="126" t="s">
        <v>294</v>
      </c>
      <c r="B8" s="127" t="s">
        <v>295</v>
      </c>
      <c r="C8" s="128"/>
      <c r="D8" s="143"/>
      <c r="E8" s="130"/>
      <c r="F8" s="131"/>
      <c r="G8" s="163"/>
      <c r="H8" s="133"/>
      <c r="I8" s="134"/>
      <c r="J8" s="131"/>
      <c r="K8" s="132"/>
      <c r="L8" s="234"/>
      <c r="M8" s="30"/>
      <c r="N8" s="84" t="e">
        <f>ROUND(O8,-IF(ROUNDUP(LOG10(O8),0)&gt;3,ROUNDUP(LOG10(O8),0)-3,(IF(ROUNDUP(LOG10(O8),0)&gt;1,ROUNDUP(LOG10(O8),0)-2,0))))</f>
        <v>#DIV/0!</v>
      </c>
      <c r="O8" s="77" t="e">
        <f>AVERAGE(P8:S8)</f>
        <v>#DIV/0!</v>
      </c>
      <c r="P8" s="81"/>
      <c r="Q8" s="82"/>
      <c r="R8" s="78"/>
      <c r="S8" s="79"/>
    </row>
    <row r="9" spans="1:19" ht="17.25" customHeight="1">
      <c r="A9" s="126"/>
      <c r="B9" s="127"/>
      <c r="C9" s="128"/>
      <c r="D9" s="143"/>
      <c r="E9" s="130"/>
      <c r="F9" s="131"/>
      <c r="G9" s="164"/>
      <c r="H9" s="133"/>
      <c r="I9" s="134"/>
      <c r="J9" s="131"/>
      <c r="K9" s="132"/>
      <c r="L9" s="233"/>
      <c r="M9" s="30"/>
      <c r="N9" s="84"/>
      <c r="O9" s="77"/>
      <c r="P9" s="40"/>
      <c r="Q9" s="80"/>
      <c r="R9" s="78"/>
      <c r="S9" s="79"/>
    </row>
    <row r="10" spans="1:19" ht="17.25" customHeight="1">
      <c r="A10" s="165" t="s">
        <v>84</v>
      </c>
      <c r="B10" s="166" t="s">
        <v>597</v>
      </c>
      <c r="C10" s="128"/>
      <c r="D10" s="167">
        <v>1</v>
      </c>
      <c r="E10" s="130" t="s">
        <v>10</v>
      </c>
      <c r="F10" s="131"/>
      <c r="G10" s="164"/>
      <c r="H10" s="133"/>
      <c r="I10" s="134"/>
      <c r="J10" s="131"/>
      <c r="K10" s="132"/>
      <c r="L10" s="233"/>
      <c r="M10" s="30"/>
      <c r="N10" s="84" t="e">
        <f>ROUND(O10,-IF(ROUNDUP(LOG10(O10),0)&gt;3,ROUNDUP(LOG10(O10),0)-3,(IF(ROUNDUP(LOG10(O10),0)&gt;1,ROUNDUP(LOG10(O10),0)-2,0))))</f>
        <v>#DIV/0!</v>
      </c>
      <c r="O10" s="77" t="e">
        <f>AVERAGE(P10:S10)</f>
        <v>#DIV/0!</v>
      </c>
      <c r="P10" s="81"/>
      <c r="Q10" s="82"/>
      <c r="R10" s="78"/>
      <c r="S10" s="79"/>
    </row>
    <row r="11" spans="1:19" ht="17.25" customHeight="1">
      <c r="A11" s="292"/>
      <c r="B11" s="87"/>
      <c r="C11" s="128"/>
      <c r="D11" s="143"/>
      <c r="E11" s="130"/>
      <c r="F11" s="131"/>
      <c r="G11" s="164"/>
      <c r="H11" s="133"/>
      <c r="I11" s="134"/>
      <c r="J11" s="131"/>
      <c r="K11" s="132"/>
      <c r="L11" s="233"/>
      <c r="M11" s="30"/>
      <c r="N11" s="84"/>
      <c r="O11" s="77"/>
      <c r="P11" s="40"/>
      <c r="Q11" s="80"/>
      <c r="R11" s="78"/>
      <c r="S11" s="79"/>
    </row>
    <row r="12" spans="1:19" ht="17.25" customHeight="1">
      <c r="A12" s="292">
        <v>2</v>
      </c>
      <c r="B12" s="87" t="s">
        <v>598</v>
      </c>
      <c r="C12" s="128"/>
      <c r="D12" s="167">
        <v>1</v>
      </c>
      <c r="E12" s="130" t="s">
        <v>10</v>
      </c>
      <c r="F12" s="131"/>
      <c r="G12" s="164"/>
      <c r="H12" s="133"/>
      <c r="I12" s="134"/>
      <c r="J12" s="131"/>
      <c r="K12" s="132"/>
      <c r="L12" s="233"/>
      <c r="M12" s="30"/>
      <c r="N12" s="84" t="e">
        <f>ROUND(O12,-IF(ROUNDUP(LOG10(O12),0)&gt;3,ROUNDUP(LOG10(O12),0)-3,(IF(ROUNDUP(LOG10(O12),0)&gt;1,ROUNDUP(LOG10(O12),0)-2,0))))</f>
        <v>#DIV/0!</v>
      </c>
      <c r="O12" s="77" t="e">
        <f>AVERAGE(P12:S12)</f>
        <v>#DIV/0!</v>
      </c>
      <c r="P12" s="81"/>
      <c r="Q12" s="82"/>
      <c r="R12" s="78"/>
      <c r="S12" s="79"/>
    </row>
    <row r="13" spans="1:19" ht="17.25" customHeight="1">
      <c r="A13" s="292"/>
      <c r="B13" s="293"/>
      <c r="C13" s="128"/>
      <c r="D13" s="143"/>
      <c r="E13" s="130"/>
      <c r="F13" s="131"/>
      <c r="G13" s="164"/>
      <c r="H13" s="133"/>
      <c r="I13" s="134"/>
      <c r="J13" s="131"/>
      <c r="K13" s="132"/>
      <c r="L13" s="233"/>
      <c r="M13" s="30"/>
      <c r="N13" s="84"/>
      <c r="O13" s="77"/>
      <c r="P13" s="40"/>
      <c r="Q13" s="80"/>
      <c r="R13" s="78"/>
      <c r="S13" s="79"/>
    </row>
    <row r="14" spans="1:19" ht="17.25" customHeight="1">
      <c r="A14" s="292">
        <v>3</v>
      </c>
      <c r="B14" s="293" t="s">
        <v>599</v>
      </c>
      <c r="C14" s="128"/>
      <c r="D14" s="167">
        <v>1</v>
      </c>
      <c r="E14" s="130" t="s">
        <v>10</v>
      </c>
      <c r="F14" s="131"/>
      <c r="G14" s="164"/>
      <c r="H14" s="133"/>
      <c r="I14" s="134"/>
      <c r="J14" s="131"/>
      <c r="K14" s="132"/>
      <c r="L14" s="233"/>
      <c r="M14" s="30"/>
      <c r="N14" s="84" t="e">
        <f>ROUND(O14,-IF(ROUNDUP(LOG10(O14),0)&gt;3,ROUNDUP(LOG10(O14),0)-3,(IF(ROUNDUP(LOG10(O14),0)&gt;1,ROUNDUP(LOG10(O14),0)-2,0))))</f>
        <v>#DIV/0!</v>
      </c>
      <c r="O14" s="77" t="e">
        <f>AVERAGE(P14:S14)</f>
        <v>#DIV/0!</v>
      </c>
      <c r="P14" s="81"/>
      <c r="Q14" s="82"/>
      <c r="R14" s="78"/>
      <c r="S14" s="79"/>
    </row>
    <row r="15" spans="1:19" ht="17.25" customHeight="1">
      <c r="A15" s="292"/>
      <c r="B15" s="293"/>
      <c r="C15" s="128"/>
      <c r="D15" s="143"/>
      <c r="E15" s="130"/>
      <c r="F15" s="131"/>
      <c r="G15" s="164"/>
      <c r="H15" s="133"/>
      <c r="I15" s="134"/>
      <c r="J15" s="131"/>
      <c r="K15" s="132"/>
      <c r="L15" s="233"/>
      <c r="M15" s="30"/>
      <c r="N15" s="84"/>
      <c r="O15" s="77"/>
      <c r="P15" s="40"/>
      <c r="Q15" s="80"/>
      <c r="R15" s="78"/>
      <c r="S15" s="79"/>
    </row>
    <row r="16" spans="1:19" ht="17.25" customHeight="1">
      <c r="A16" s="292">
        <v>4</v>
      </c>
      <c r="B16" s="293" t="s">
        <v>600</v>
      </c>
      <c r="C16" s="128"/>
      <c r="D16" s="167">
        <v>1</v>
      </c>
      <c r="E16" s="130" t="s">
        <v>10</v>
      </c>
      <c r="F16" s="131"/>
      <c r="G16" s="164"/>
      <c r="H16" s="133"/>
      <c r="I16" s="134"/>
      <c r="J16" s="131"/>
      <c r="K16" s="132"/>
      <c r="L16" s="233"/>
      <c r="M16" s="30"/>
      <c r="N16" s="84" t="e">
        <f>ROUND(O16,-IF(ROUNDUP(LOG10(O16),0)&gt;3,ROUNDUP(LOG10(O16),0)-3,(IF(ROUNDUP(LOG10(O16),0)&gt;1,ROUNDUP(LOG10(O16),0)-2,0))))</f>
        <v>#DIV/0!</v>
      </c>
      <c r="O16" s="77" t="e">
        <f>AVERAGE(P16:S16)</f>
        <v>#DIV/0!</v>
      </c>
      <c r="P16" s="81"/>
      <c r="Q16" s="82"/>
      <c r="R16" s="78"/>
      <c r="S16" s="79"/>
    </row>
    <row r="17" spans="1:19" ht="17.25" customHeight="1">
      <c r="A17" s="292"/>
      <c r="B17" s="293"/>
      <c r="C17" s="128"/>
      <c r="D17" s="143"/>
      <c r="E17" s="130"/>
      <c r="F17" s="131"/>
      <c r="G17" s="164"/>
      <c r="H17" s="133"/>
      <c r="I17" s="134"/>
      <c r="J17" s="131"/>
      <c r="K17" s="132"/>
      <c r="L17" s="233"/>
      <c r="M17" s="30"/>
      <c r="N17" s="84"/>
      <c r="O17" s="77"/>
      <c r="P17" s="40"/>
      <c r="Q17" s="80"/>
      <c r="R17" s="78"/>
      <c r="S17" s="79"/>
    </row>
    <row r="18" spans="1:19" ht="17.25" customHeight="1">
      <c r="A18" s="292">
        <v>5</v>
      </c>
      <c r="B18" s="293" t="s">
        <v>601</v>
      </c>
      <c r="C18" s="128"/>
      <c r="D18" s="167">
        <v>1</v>
      </c>
      <c r="E18" s="130" t="s">
        <v>10</v>
      </c>
      <c r="F18" s="131"/>
      <c r="G18" s="164"/>
      <c r="H18" s="133"/>
      <c r="I18" s="134"/>
      <c r="J18" s="131"/>
      <c r="K18" s="132"/>
      <c r="L18" s="233"/>
      <c r="M18" s="30"/>
      <c r="N18" s="84" t="e">
        <f>ROUND(O18,-IF(ROUNDUP(LOG10(O18),0)&gt;3,ROUNDUP(LOG10(O18),0)-3,(IF(ROUNDUP(LOG10(O18),0)&gt;1,ROUNDUP(LOG10(O18),0)-2,0))))</f>
        <v>#DIV/0!</v>
      </c>
      <c r="O18" s="77" t="e">
        <f>AVERAGE(P18:S18)</f>
        <v>#DIV/0!</v>
      </c>
      <c r="P18" s="81"/>
      <c r="Q18" s="82"/>
      <c r="R18" s="78"/>
      <c r="S18" s="79"/>
    </row>
    <row r="19" spans="1:19" ht="17.25" customHeight="1">
      <c r="A19" s="292"/>
      <c r="B19" s="293"/>
      <c r="C19" s="128"/>
      <c r="D19" s="143"/>
      <c r="E19" s="130"/>
      <c r="F19" s="131"/>
      <c r="G19" s="164"/>
      <c r="H19" s="133"/>
      <c r="I19" s="134"/>
      <c r="J19" s="131"/>
      <c r="K19" s="132"/>
      <c r="L19" s="234"/>
      <c r="M19" s="30"/>
      <c r="N19" s="84"/>
      <c r="O19" s="77"/>
      <c r="P19" s="40"/>
      <c r="Q19" s="80"/>
      <c r="R19" s="78"/>
      <c r="S19" s="79"/>
    </row>
    <row r="20" spans="1:19" ht="17.25" customHeight="1">
      <c r="A20" s="292">
        <v>6</v>
      </c>
      <c r="B20" s="364" t="s">
        <v>602</v>
      </c>
      <c r="C20" s="128"/>
      <c r="D20" s="167">
        <v>1</v>
      </c>
      <c r="E20" s="130" t="s">
        <v>10</v>
      </c>
      <c r="F20" s="131"/>
      <c r="G20" s="164"/>
      <c r="H20" s="169"/>
      <c r="I20" s="130"/>
      <c r="J20" s="131"/>
      <c r="K20" s="132"/>
      <c r="L20" s="235"/>
      <c r="M20" s="30"/>
      <c r="N20" s="84" t="e">
        <f>ROUND(O20,-IF(ROUNDUP(LOG10(O20),0)&gt;3,ROUNDUP(LOG10(O20),0)-3,(IF(ROUNDUP(LOG10(O20),0)&gt;1,ROUNDUP(LOG10(O20),0)-2,0))))</f>
        <v>#DIV/0!</v>
      </c>
      <c r="O20" s="77" t="e">
        <f>AVERAGE(P20:S20)</f>
        <v>#DIV/0!</v>
      </c>
      <c r="P20" s="81"/>
      <c r="Q20" s="82"/>
      <c r="R20" s="78"/>
      <c r="S20" s="79"/>
    </row>
    <row r="21" spans="1:19" ht="17.25" customHeight="1">
      <c r="A21" s="292"/>
      <c r="B21" s="308"/>
      <c r="C21" s="128"/>
      <c r="D21" s="143"/>
      <c r="E21" s="130"/>
      <c r="F21" s="131"/>
      <c r="G21" s="164"/>
      <c r="H21" s="170"/>
      <c r="I21" s="130"/>
      <c r="J21" s="131"/>
      <c r="K21" s="132"/>
      <c r="L21" s="236"/>
      <c r="M21" s="30"/>
      <c r="N21" s="84"/>
      <c r="O21" s="77"/>
      <c r="P21" s="40"/>
      <c r="Q21" s="80"/>
      <c r="R21" s="78"/>
      <c r="S21" s="79"/>
    </row>
    <row r="22" spans="1:19" ht="17.25" customHeight="1">
      <c r="A22" s="292"/>
      <c r="B22" s="87"/>
      <c r="C22" s="128"/>
      <c r="D22" s="167"/>
      <c r="E22" s="130"/>
      <c r="F22" s="131"/>
      <c r="G22" s="164"/>
      <c r="H22" s="133"/>
      <c r="I22" s="134"/>
      <c r="J22" s="131"/>
      <c r="K22" s="132"/>
      <c r="L22" s="234"/>
      <c r="M22" s="30"/>
      <c r="N22" s="84" t="e">
        <f>ROUND(O22,-IF(ROUNDUP(LOG10(O22),0)&gt;3,ROUNDUP(LOG10(O22),0)-3,(IF(ROUNDUP(LOG10(O22),0)&gt;1,ROUNDUP(LOG10(O22),0)-2,0))))</f>
        <v>#DIV/0!</v>
      </c>
      <c r="O22" s="77" t="e">
        <f>AVERAGE(P22:S22)</f>
        <v>#DIV/0!</v>
      </c>
      <c r="P22" s="81"/>
      <c r="Q22" s="82"/>
      <c r="R22" s="78"/>
      <c r="S22" s="79"/>
    </row>
    <row r="23" spans="1:19" ht="17.25" customHeight="1">
      <c r="A23" s="292"/>
      <c r="B23" s="293"/>
      <c r="C23" s="128"/>
      <c r="D23" s="143"/>
      <c r="E23" s="130"/>
      <c r="F23" s="131"/>
      <c r="G23" s="164"/>
      <c r="H23" s="169"/>
      <c r="I23" s="130"/>
      <c r="J23" s="131"/>
      <c r="K23" s="132"/>
      <c r="L23" s="235"/>
      <c r="M23" s="30"/>
      <c r="N23" s="84"/>
      <c r="O23" s="77"/>
      <c r="P23" s="40"/>
      <c r="Q23" s="80"/>
      <c r="R23" s="78"/>
      <c r="S23" s="79"/>
    </row>
    <row r="24" spans="1:19" ht="17.25" customHeight="1">
      <c r="A24" s="292"/>
      <c r="B24" s="293"/>
      <c r="C24" s="128"/>
      <c r="D24" s="167"/>
      <c r="E24" s="130"/>
      <c r="F24" s="131"/>
      <c r="G24" s="164"/>
      <c r="H24" s="171"/>
      <c r="I24" s="130"/>
      <c r="J24" s="131"/>
      <c r="K24" s="132"/>
      <c r="L24" s="236"/>
      <c r="M24" s="30"/>
      <c r="N24" s="84" t="e">
        <f>ROUND(O24,-IF(ROUNDUP(LOG10(O24),0)&gt;3,ROUNDUP(LOG10(O24),0)-3,(IF(ROUNDUP(LOG10(O24),0)&gt;1,ROUNDUP(LOG10(O24),0)-2,0))))</f>
        <v>#DIV/0!</v>
      </c>
      <c r="O24" s="77" t="e">
        <f>AVERAGE(P24:S24)</f>
        <v>#DIV/0!</v>
      </c>
      <c r="P24" s="81"/>
      <c r="Q24" s="82"/>
      <c r="R24" s="78"/>
      <c r="S24" s="79"/>
    </row>
    <row r="25" spans="1:19" ht="17.25" customHeight="1">
      <c r="A25" s="292"/>
      <c r="B25" s="293"/>
      <c r="C25" s="128"/>
      <c r="D25" s="143"/>
      <c r="E25" s="130"/>
      <c r="F25" s="131"/>
      <c r="G25" s="164"/>
      <c r="H25" s="169"/>
      <c r="I25" s="134"/>
      <c r="J25" s="131"/>
      <c r="K25" s="132"/>
      <c r="L25" s="235"/>
      <c r="M25" s="30"/>
      <c r="N25" s="84"/>
      <c r="O25" s="77"/>
      <c r="P25" s="40"/>
      <c r="Q25" s="80"/>
      <c r="R25" s="78"/>
      <c r="S25" s="79"/>
    </row>
    <row r="26" spans="1:19" ht="17.25" customHeight="1">
      <c r="A26" s="292"/>
      <c r="B26" s="87"/>
      <c r="C26" s="128"/>
      <c r="D26" s="167"/>
      <c r="E26" s="130"/>
      <c r="F26" s="131"/>
      <c r="G26" s="164"/>
      <c r="H26" s="170"/>
      <c r="I26" s="134"/>
      <c r="J26" s="131"/>
      <c r="K26" s="132"/>
      <c r="L26" s="236"/>
      <c r="M26" s="30"/>
      <c r="N26" s="84" t="e">
        <f>ROUND(O26,-IF(ROUNDUP(LOG10(O26),0)&gt;3,ROUNDUP(LOG10(O26),0)-3,(IF(ROUNDUP(LOG10(O26),0)&gt;1,ROUNDUP(LOG10(O26),0)-2,0))))</f>
        <v>#DIV/0!</v>
      </c>
      <c r="O26" s="77" t="e">
        <f>AVERAGE(P26:S26)</f>
        <v>#DIV/0!</v>
      </c>
      <c r="P26" s="81"/>
      <c r="Q26" s="82"/>
      <c r="R26" s="78"/>
      <c r="S26" s="79"/>
    </row>
    <row r="27" spans="1:19" ht="17.25" customHeight="1">
      <c r="A27" s="292"/>
      <c r="B27" s="87"/>
      <c r="C27" s="128"/>
      <c r="D27" s="143"/>
      <c r="E27" s="130"/>
      <c r="F27" s="131"/>
      <c r="G27" s="164"/>
      <c r="H27" s="133"/>
      <c r="I27" s="134"/>
      <c r="J27" s="131"/>
      <c r="K27" s="132"/>
      <c r="L27" s="234"/>
      <c r="M27" s="30"/>
      <c r="N27" s="84"/>
      <c r="O27" s="77"/>
      <c r="P27" s="40"/>
      <c r="Q27" s="80"/>
      <c r="R27" s="78"/>
      <c r="S27" s="79"/>
    </row>
    <row r="28" spans="1:19" ht="17.25" customHeight="1">
      <c r="A28" s="292"/>
      <c r="B28" s="194" t="s">
        <v>703</v>
      </c>
      <c r="C28" s="128"/>
      <c r="D28" s="167"/>
      <c r="E28" s="130"/>
      <c r="F28" s="131"/>
      <c r="G28" s="164"/>
      <c r="H28" s="172"/>
      <c r="I28" s="130"/>
      <c r="J28" s="131"/>
      <c r="K28" s="132"/>
      <c r="L28" s="234"/>
      <c r="M28" s="30"/>
      <c r="N28" s="84" t="e">
        <f>ROUND(O28,-IF(ROUNDUP(LOG10(O28),0)&gt;3,ROUNDUP(LOG10(O28),0)-3,(IF(ROUNDUP(LOG10(O28),0)&gt;1,ROUNDUP(LOG10(O28),0)-2,0))))</f>
        <v>#DIV/0!</v>
      </c>
      <c r="O28" s="77" t="e">
        <f>AVERAGE(P28:S28)</f>
        <v>#DIV/0!</v>
      </c>
      <c r="P28" s="81"/>
      <c r="Q28" s="82"/>
      <c r="R28" s="78"/>
      <c r="S28" s="79"/>
    </row>
    <row r="29" spans="1:19" ht="17.25" customHeight="1">
      <c r="A29" s="292"/>
      <c r="B29" s="175"/>
      <c r="C29" s="128"/>
      <c r="D29" s="143"/>
      <c r="E29" s="130"/>
      <c r="F29" s="131"/>
      <c r="G29" s="164"/>
      <c r="H29" s="133"/>
      <c r="I29" s="134"/>
      <c r="J29" s="131"/>
      <c r="K29" s="132"/>
      <c r="L29" s="234"/>
      <c r="M29" s="30"/>
      <c r="N29" s="84"/>
      <c r="O29" s="77"/>
      <c r="P29" s="40"/>
      <c r="Q29" s="80"/>
      <c r="R29" s="78"/>
      <c r="S29" s="79"/>
    </row>
    <row r="30" spans="1:19" ht="17.25" customHeight="1">
      <c r="A30" s="305"/>
      <c r="B30" s="295"/>
      <c r="C30" s="128"/>
      <c r="D30" s="167"/>
      <c r="E30" s="130"/>
      <c r="F30" s="131"/>
      <c r="G30" s="164"/>
      <c r="H30" s="133"/>
      <c r="I30" s="134"/>
      <c r="J30" s="131"/>
      <c r="K30" s="132"/>
      <c r="L30" s="234"/>
      <c r="M30" s="30"/>
      <c r="N30" s="84" t="e">
        <f>ROUND(O30,-IF(ROUNDUP(LOG10(O30),0)&gt;3,ROUNDUP(LOG10(O30),0)-3,(IF(ROUNDUP(LOG10(O30),0)&gt;1,ROUNDUP(LOG10(O30),0)-2,0))))</f>
        <v>#DIV/0!</v>
      </c>
      <c r="O30" s="77" t="e">
        <f>AVERAGE(P30:S30)</f>
        <v>#DIV/0!</v>
      </c>
      <c r="P30" s="81"/>
      <c r="Q30" s="82"/>
      <c r="R30" s="78"/>
      <c r="S30" s="79"/>
    </row>
    <row r="31" spans="1:19" ht="17.25" customHeight="1">
      <c r="A31" s="307"/>
      <c r="B31" s="175"/>
      <c r="C31" s="128"/>
      <c r="D31" s="143"/>
      <c r="E31" s="130"/>
      <c r="F31" s="131"/>
      <c r="G31" s="164"/>
      <c r="H31" s="133"/>
      <c r="I31" s="134"/>
      <c r="J31" s="131"/>
      <c r="K31" s="132"/>
      <c r="L31" s="233"/>
      <c r="M31" s="30"/>
      <c r="N31" s="84"/>
      <c r="O31" s="77"/>
      <c r="P31" s="40"/>
      <c r="Q31" s="80"/>
      <c r="R31" s="78"/>
      <c r="S31" s="79"/>
    </row>
    <row r="32" spans="1:19" ht="17.25" customHeight="1">
      <c r="A32" s="292"/>
      <c r="B32" s="295"/>
      <c r="C32" s="128"/>
      <c r="D32" s="167"/>
      <c r="E32" s="130"/>
      <c r="F32" s="131"/>
      <c r="G32" s="164"/>
      <c r="H32" s="133"/>
      <c r="I32" s="134"/>
      <c r="J32" s="131"/>
      <c r="K32" s="132"/>
      <c r="L32" s="233"/>
      <c r="M32" s="30"/>
      <c r="N32" s="84" t="e">
        <f>ROUND(O32,-IF(ROUNDUP(LOG10(O32),0)&gt;3,ROUNDUP(LOG10(O32),0)-3,(IF(ROUNDUP(LOG10(O32),0)&gt;1,ROUNDUP(LOG10(O32),0)-2,0))))</f>
        <v>#DIV/0!</v>
      </c>
      <c r="O32" s="77" t="e">
        <f>AVERAGE(P32:S32)</f>
        <v>#DIV/0!</v>
      </c>
      <c r="P32" s="81"/>
      <c r="Q32" s="82"/>
      <c r="R32" s="78"/>
      <c r="S32" s="79"/>
    </row>
    <row r="33" spans="1:19" ht="17.25" customHeight="1">
      <c r="A33" s="292"/>
      <c r="B33" s="175"/>
      <c r="C33" s="128"/>
      <c r="D33" s="143"/>
      <c r="E33" s="130"/>
      <c r="F33" s="131"/>
      <c r="G33" s="164"/>
      <c r="H33" s="173"/>
      <c r="I33" s="174"/>
      <c r="J33" s="147"/>
      <c r="K33" s="132"/>
      <c r="L33" s="234"/>
      <c r="M33" s="30"/>
      <c r="N33" s="84"/>
      <c r="O33" s="77"/>
      <c r="P33" s="40"/>
      <c r="Q33" s="80"/>
      <c r="R33" s="78"/>
      <c r="S33" s="79"/>
    </row>
    <row r="34" spans="1:19" ht="17.25" customHeight="1">
      <c r="A34" s="292"/>
      <c r="B34" s="295"/>
      <c r="C34" s="128"/>
      <c r="D34" s="167"/>
      <c r="E34" s="130"/>
      <c r="F34" s="131"/>
      <c r="G34" s="164"/>
      <c r="H34" s="133"/>
      <c r="I34" s="134"/>
      <c r="J34" s="131"/>
      <c r="K34" s="132"/>
      <c r="L34" s="234"/>
      <c r="M34" s="30"/>
      <c r="N34" s="84" t="e">
        <f>ROUND(O34,-IF(ROUNDUP(LOG10(O34),0)&gt;3,ROUNDUP(LOG10(O34),0)-3,(IF(ROUNDUP(LOG10(O34),0)&gt;1,ROUNDUP(LOG10(O34),0)-2,0))))</f>
        <v>#DIV/0!</v>
      </c>
      <c r="O34" s="77" t="e">
        <f>AVERAGE(P34:S34)</f>
        <v>#DIV/0!</v>
      </c>
      <c r="P34" s="81"/>
      <c r="Q34" s="82"/>
      <c r="R34" s="78"/>
      <c r="S34" s="79"/>
    </row>
    <row r="35" spans="1:19" ht="17.25" customHeight="1">
      <c r="A35" s="292"/>
      <c r="B35" s="293"/>
      <c r="C35" s="128"/>
      <c r="D35" s="143"/>
      <c r="E35" s="130"/>
      <c r="F35" s="131"/>
      <c r="G35" s="164"/>
      <c r="H35" s="169"/>
      <c r="I35" s="134"/>
      <c r="J35" s="131"/>
      <c r="K35" s="132"/>
      <c r="L35" s="235"/>
      <c r="M35" s="30"/>
      <c r="N35" s="84"/>
      <c r="O35" s="77"/>
      <c r="P35" s="40"/>
      <c r="Q35" s="80"/>
      <c r="R35" s="78"/>
      <c r="S35" s="79"/>
    </row>
    <row r="36" spans="1:19" ht="17.25" customHeight="1">
      <c r="A36" s="292"/>
      <c r="B36" s="87"/>
      <c r="C36" s="128"/>
      <c r="D36" s="167"/>
      <c r="E36" s="130"/>
      <c r="F36" s="131"/>
      <c r="G36" s="164"/>
      <c r="H36" s="170"/>
      <c r="I36" s="134"/>
      <c r="J36" s="131"/>
      <c r="K36" s="132"/>
      <c r="L36" s="236"/>
      <c r="M36" s="30"/>
      <c r="N36" s="84" t="e">
        <f>ROUND(O36,-IF(ROUNDUP(LOG10(O36),0)&gt;3,ROUNDUP(LOG10(O36),0)-3,(IF(ROUNDUP(LOG10(O36),0)&gt;1,ROUNDUP(LOG10(O36),0)-2,0))))</f>
        <v>#DIV/0!</v>
      </c>
      <c r="O36" s="77" t="e">
        <f>AVERAGE(P36:S36)</f>
        <v>#DIV/0!</v>
      </c>
      <c r="P36" s="81"/>
      <c r="Q36" s="82"/>
      <c r="R36" s="78"/>
      <c r="S36" s="79"/>
    </row>
    <row r="37" spans="1:19" ht="17.25" customHeight="1">
      <c r="A37" s="292"/>
      <c r="B37" s="87"/>
      <c r="C37" s="176"/>
      <c r="D37" s="143"/>
      <c r="E37" s="130"/>
      <c r="F37" s="131"/>
      <c r="G37" s="164"/>
      <c r="H37" s="169"/>
      <c r="I37" s="130"/>
      <c r="J37" s="131"/>
      <c r="K37" s="132"/>
      <c r="L37" s="234"/>
      <c r="M37" s="30"/>
      <c r="N37" s="84"/>
      <c r="O37" s="77"/>
      <c r="P37" s="40"/>
      <c r="Q37" s="80"/>
      <c r="R37" s="78"/>
      <c r="S37" s="79"/>
    </row>
    <row r="38" spans="1:19" ht="17.25" customHeight="1">
      <c r="A38" s="292"/>
      <c r="B38" s="87"/>
      <c r="C38" s="176"/>
      <c r="D38" s="167"/>
      <c r="E38" s="130"/>
      <c r="F38" s="131"/>
      <c r="G38" s="164"/>
      <c r="H38" s="171"/>
      <c r="I38" s="130"/>
      <c r="J38" s="131"/>
      <c r="K38" s="132"/>
      <c r="L38" s="234"/>
      <c r="M38" s="30"/>
      <c r="N38" s="84" t="e">
        <f>ROUND(O38,-IF(ROUNDUP(LOG10(O38),0)&gt;3,ROUNDUP(LOG10(O38),0)-3,(IF(ROUNDUP(LOG10(O38),0)&gt;1,ROUNDUP(LOG10(O38),0)-2,0))))</f>
        <v>#DIV/0!</v>
      </c>
      <c r="O38" s="77" t="e">
        <f>AVERAGE(P38:S38)</f>
        <v>#DIV/0!</v>
      </c>
      <c r="P38" s="81"/>
      <c r="Q38" s="82"/>
      <c r="R38" s="78"/>
      <c r="S38" s="79"/>
    </row>
    <row r="39" spans="1:19" ht="17.25" customHeight="1">
      <c r="A39" s="126"/>
      <c r="B39" s="175"/>
      <c r="C39" s="176"/>
      <c r="D39" s="143"/>
      <c r="E39" s="130"/>
      <c r="F39" s="131"/>
      <c r="G39" s="164"/>
      <c r="H39" s="133"/>
      <c r="I39" s="134"/>
      <c r="J39" s="131"/>
      <c r="K39" s="132"/>
      <c r="L39" s="234"/>
      <c r="M39" s="30"/>
      <c r="N39" s="84"/>
      <c r="O39" s="77"/>
      <c r="P39" s="40"/>
      <c r="Q39" s="80"/>
      <c r="R39" s="78"/>
      <c r="S39" s="79"/>
    </row>
    <row r="40" spans="1:19" ht="17.25" customHeight="1">
      <c r="A40" s="292"/>
      <c r="B40" s="295"/>
      <c r="C40" s="176"/>
      <c r="D40" s="167"/>
      <c r="E40" s="130"/>
      <c r="F40" s="131"/>
      <c r="G40" s="164"/>
      <c r="H40" s="171"/>
      <c r="I40" s="130"/>
      <c r="J40" s="131"/>
      <c r="K40" s="132"/>
      <c r="L40" s="234"/>
      <c r="M40" s="30"/>
      <c r="N40" s="84" t="e">
        <f>ROUND(O40,-IF(ROUNDUP(LOG10(O40),0)&gt;3,ROUNDUP(LOG10(O40),0)-3,(IF(ROUNDUP(LOG10(O40),0)&gt;1,ROUNDUP(LOG10(O40),0)-2,0))))</f>
        <v>#DIV/0!</v>
      </c>
      <c r="O40" s="77" t="e">
        <f>AVERAGE(P40:S40)</f>
        <v>#DIV/0!</v>
      </c>
      <c r="P40" s="81"/>
      <c r="Q40" s="82"/>
      <c r="R40" s="78"/>
      <c r="S40" s="79"/>
    </row>
    <row r="41" spans="1:19" ht="17.25" customHeight="1">
      <c r="A41" s="126"/>
      <c r="B41" s="175"/>
      <c r="C41" s="176"/>
      <c r="D41" s="143"/>
      <c r="E41" s="130"/>
      <c r="F41" s="131"/>
      <c r="G41" s="164"/>
      <c r="H41" s="133"/>
      <c r="I41" s="134"/>
      <c r="J41" s="131"/>
      <c r="K41" s="132"/>
      <c r="L41" s="234"/>
      <c r="M41" s="30"/>
      <c r="N41" s="84"/>
      <c r="O41" s="77"/>
      <c r="P41" s="40"/>
      <c r="Q41" s="80"/>
      <c r="R41" s="78"/>
      <c r="S41" s="79"/>
    </row>
    <row r="42" spans="1:19" ht="17.25" customHeight="1">
      <c r="A42" s="292"/>
      <c r="B42" s="295"/>
      <c r="C42" s="176"/>
      <c r="D42" s="167"/>
      <c r="E42" s="130"/>
      <c r="F42" s="131"/>
      <c r="G42" s="164"/>
      <c r="H42" s="170"/>
      <c r="I42" s="134"/>
      <c r="J42" s="131"/>
      <c r="K42" s="132"/>
      <c r="L42" s="234"/>
      <c r="M42" s="30"/>
      <c r="N42" s="84" t="e">
        <f>ROUND(O42,-IF(ROUNDUP(LOG10(O42),0)&gt;3,ROUNDUP(LOG10(O42),0)-3,(IF(ROUNDUP(LOG10(O42),0)&gt;1,ROUNDUP(LOG10(O42),0)-2,0))))</f>
        <v>#DIV/0!</v>
      </c>
      <c r="O42" s="77" t="e">
        <f>AVERAGE(P42:S42)</f>
        <v>#DIV/0!</v>
      </c>
      <c r="P42" s="81"/>
      <c r="Q42" s="82"/>
      <c r="R42" s="78"/>
      <c r="S42" s="79"/>
    </row>
    <row r="43" spans="1:19" ht="17.25" customHeight="1">
      <c r="A43" s="126"/>
      <c r="B43" s="175"/>
      <c r="C43" s="176"/>
      <c r="D43" s="177"/>
      <c r="E43" s="178"/>
      <c r="F43" s="131"/>
      <c r="G43" s="163"/>
      <c r="H43" s="133"/>
      <c r="I43" s="134"/>
      <c r="J43" s="131"/>
      <c r="K43" s="132"/>
      <c r="L43" s="234"/>
      <c r="M43" s="30"/>
      <c r="N43" s="84"/>
      <c r="O43" s="77"/>
      <c r="P43" s="40"/>
      <c r="Q43" s="80"/>
      <c r="R43" s="78"/>
      <c r="S43" s="79"/>
    </row>
    <row r="44" spans="1:19" ht="17.25" customHeight="1">
      <c r="A44" s="126"/>
      <c r="B44" s="168"/>
      <c r="C44" s="176"/>
      <c r="D44" s="167"/>
      <c r="E44" s="130"/>
      <c r="F44" s="131"/>
      <c r="G44" s="164"/>
      <c r="H44" s="170"/>
      <c r="I44" s="134"/>
      <c r="J44" s="131"/>
      <c r="K44" s="132"/>
      <c r="L44" s="234"/>
      <c r="M44" s="30"/>
      <c r="N44" s="84" t="e">
        <f>ROUND(O44,-IF(ROUNDUP(LOG10(O44),0)&gt;3,ROUNDUP(LOG10(O44),0)-3,(IF(ROUNDUP(LOG10(O44),0)&gt;1,ROUNDUP(LOG10(O44),0)-2,0))))</f>
        <v>#DIV/0!</v>
      </c>
      <c r="O44" s="77" t="e">
        <f>AVERAGE(P44:S44)</f>
        <v>#DIV/0!</v>
      </c>
      <c r="P44" s="81"/>
      <c r="Q44" s="82"/>
      <c r="R44" s="78"/>
      <c r="S44" s="79"/>
    </row>
    <row r="45" spans="1:19" ht="17.25" customHeight="1">
      <c r="A45" s="126"/>
      <c r="B45" s="175"/>
      <c r="C45" s="176"/>
      <c r="D45" s="177"/>
      <c r="E45" s="178"/>
      <c r="F45" s="131"/>
      <c r="G45" s="163"/>
      <c r="H45" s="133"/>
      <c r="I45" s="134"/>
      <c r="J45" s="131"/>
      <c r="K45" s="132"/>
      <c r="L45" s="234"/>
      <c r="M45" s="30"/>
      <c r="N45" s="84"/>
      <c r="O45" s="77"/>
      <c r="P45" s="40"/>
      <c r="Q45" s="80"/>
      <c r="R45" s="78"/>
      <c r="S45" s="79"/>
    </row>
    <row r="46" spans="1:19" ht="17.25" customHeight="1">
      <c r="A46" s="126"/>
      <c r="B46" s="179"/>
      <c r="C46" s="176"/>
      <c r="D46" s="180"/>
      <c r="E46" s="178"/>
      <c r="F46" s="131"/>
      <c r="G46" s="163"/>
      <c r="H46" s="133"/>
      <c r="I46" s="134"/>
      <c r="J46" s="131"/>
      <c r="K46" s="132"/>
      <c r="L46" s="234"/>
      <c r="M46" s="30"/>
      <c r="N46" s="84" t="e">
        <f>ROUND(O46,-IF(ROUNDUP(LOG10(O46),0)&gt;3,ROUNDUP(LOG10(O46),0)-3,(IF(ROUNDUP(LOG10(O46),0)&gt;1,ROUNDUP(LOG10(O46),0)-2,0))))</f>
        <v>#DIV/0!</v>
      </c>
      <c r="O46" s="77" t="e">
        <f>AVERAGE(P46:S46)</f>
        <v>#DIV/0!</v>
      </c>
      <c r="P46" s="81"/>
      <c r="Q46" s="82"/>
      <c r="R46" s="78"/>
      <c r="S46" s="79"/>
    </row>
    <row r="47" spans="1:19" ht="17.25" customHeight="1">
      <c r="A47" s="126"/>
      <c r="B47" s="138"/>
      <c r="C47" s="128"/>
      <c r="D47" s="143"/>
      <c r="E47" s="130"/>
      <c r="F47" s="131"/>
      <c r="G47" s="163"/>
      <c r="H47" s="145"/>
      <c r="I47" s="146"/>
      <c r="J47" s="147"/>
      <c r="K47" s="132"/>
      <c r="L47" s="237"/>
      <c r="M47" s="29"/>
      <c r="N47" s="84"/>
      <c r="O47" s="77"/>
      <c r="P47" s="40"/>
      <c r="Q47" s="80"/>
      <c r="R47" s="78"/>
      <c r="S47" s="79"/>
    </row>
    <row r="48" spans="1:19" ht="17.25" customHeight="1">
      <c r="A48" s="126"/>
      <c r="B48" s="127"/>
      <c r="C48" s="128"/>
      <c r="D48" s="150"/>
      <c r="E48" s="130"/>
      <c r="F48" s="131"/>
      <c r="G48" s="163"/>
      <c r="H48" s="145"/>
      <c r="I48" s="146"/>
      <c r="J48" s="147"/>
      <c r="K48" s="132"/>
      <c r="L48" s="237"/>
      <c r="M48" s="29"/>
      <c r="N48" s="84" t="e">
        <f>ROUND(O48,-IF(ROUNDUP(LOG10(O48),0)&gt;3,ROUNDUP(LOG10(O48),0)-3,(IF(ROUNDUP(LOG10(O48),0)&gt;1,ROUNDUP(LOG10(O48),0)-2,0))))</f>
        <v>#DIV/0!</v>
      </c>
      <c r="O48" s="77" t="e">
        <f>AVERAGE(P48:S48)</f>
        <v>#DIV/0!</v>
      </c>
      <c r="P48" s="81"/>
      <c r="Q48" s="82"/>
      <c r="R48" s="78"/>
      <c r="S48" s="79"/>
    </row>
    <row r="49" spans="1:19" ht="17.25" customHeight="1">
      <c r="A49" s="126"/>
      <c r="B49" s="127"/>
      <c r="C49" s="128"/>
      <c r="D49" s="143"/>
      <c r="E49" s="130"/>
      <c r="F49" s="131"/>
      <c r="G49" s="163"/>
      <c r="H49" s="133"/>
      <c r="I49" s="134"/>
      <c r="J49" s="131"/>
      <c r="K49" s="132"/>
      <c r="L49" s="234"/>
      <c r="M49" s="30"/>
      <c r="N49" s="84"/>
      <c r="O49" s="77"/>
      <c r="P49" s="40"/>
      <c r="Q49" s="80"/>
      <c r="R49" s="78"/>
      <c r="S49" s="79"/>
    </row>
    <row r="50" spans="1:19" ht="17.25" customHeight="1">
      <c r="A50" s="126"/>
      <c r="B50" s="140"/>
      <c r="C50" s="128"/>
      <c r="D50" s="143"/>
      <c r="E50" s="130"/>
      <c r="F50" s="131"/>
      <c r="G50" s="163"/>
      <c r="H50" s="133"/>
      <c r="I50" s="134"/>
      <c r="J50" s="131"/>
      <c r="K50" s="132"/>
      <c r="L50" s="234"/>
      <c r="M50" s="30"/>
      <c r="N50" s="84" t="e">
        <f>ROUND(O50,-IF(ROUNDUP(LOG10(O50),0)&gt;3,ROUNDUP(LOG10(O50),0)-3,(IF(ROUNDUP(LOG10(O50),0)&gt;1,ROUNDUP(LOG10(O50),0)-2,0))))</f>
        <v>#DIV/0!</v>
      </c>
      <c r="O50" s="77" t="e">
        <f>AVERAGE(P50:S50)</f>
        <v>#DIV/0!</v>
      </c>
      <c r="P50" s="81"/>
      <c r="Q50" s="82"/>
      <c r="R50" s="78"/>
      <c r="S50" s="79"/>
    </row>
    <row r="51" spans="1:19" ht="17.25" customHeight="1">
      <c r="A51" s="126"/>
      <c r="B51" s="140"/>
      <c r="C51" s="128"/>
      <c r="D51" s="143"/>
      <c r="E51" s="130"/>
      <c r="F51" s="131"/>
      <c r="G51" s="163"/>
      <c r="H51" s="133"/>
      <c r="I51" s="134"/>
      <c r="J51" s="131"/>
      <c r="K51" s="132"/>
      <c r="L51" s="234"/>
      <c r="M51" s="30"/>
      <c r="N51" s="84"/>
      <c r="O51" s="77"/>
      <c r="P51" s="40"/>
      <c r="Q51" s="80"/>
      <c r="R51" s="78"/>
      <c r="S51" s="79"/>
    </row>
    <row r="52" spans="1:19" ht="17.25" customHeight="1">
      <c r="A52" s="126"/>
      <c r="B52" s="140"/>
      <c r="C52" s="128"/>
      <c r="D52" s="143"/>
      <c r="E52" s="130"/>
      <c r="F52" s="131"/>
      <c r="G52" s="163"/>
      <c r="H52" s="133"/>
      <c r="I52" s="134"/>
      <c r="J52" s="131"/>
      <c r="K52" s="132"/>
      <c r="L52" s="234"/>
      <c r="M52" s="30"/>
      <c r="N52" s="84" t="e">
        <f>ROUND(O52,-IF(ROUNDUP(LOG10(O52),0)&gt;3,ROUNDUP(LOG10(O52),0)-3,(IF(ROUNDUP(LOG10(O52),0)&gt;1,ROUNDUP(LOG10(O52),0)-2,0))))</f>
        <v>#DIV/0!</v>
      </c>
      <c r="O52" s="77" t="e">
        <f>AVERAGE(P52:S52)</f>
        <v>#DIV/0!</v>
      </c>
      <c r="P52" s="81"/>
      <c r="Q52" s="82"/>
      <c r="R52" s="78"/>
      <c r="S52" s="79"/>
    </row>
    <row r="53" spans="1:19" ht="17.25" customHeight="1">
      <c r="A53" s="126"/>
      <c r="B53" s="127"/>
      <c r="C53" s="128"/>
      <c r="D53" s="143"/>
      <c r="E53" s="130"/>
      <c r="F53" s="131"/>
      <c r="G53" s="163"/>
      <c r="H53" s="133"/>
      <c r="I53" s="134"/>
      <c r="J53" s="131"/>
      <c r="K53" s="132"/>
      <c r="L53" s="234"/>
      <c r="M53" s="30"/>
      <c r="N53" s="84"/>
      <c r="O53" s="77"/>
      <c r="P53" s="40"/>
      <c r="Q53" s="80"/>
      <c r="R53" s="78"/>
      <c r="S53" s="79"/>
    </row>
    <row r="54" spans="1:19" ht="17.25" customHeight="1">
      <c r="A54" s="126"/>
      <c r="B54" s="140"/>
      <c r="C54" s="128"/>
      <c r="D54" s="143"/>
      <c r="E54" s="130"/>
      <c r="F54" s="131"/>
      <c r="G54" s="163">
        <f>SUM(G9:G32)</f>
        <v>0</v>
      </c>
      <c r="H54" s="133"/>
      <c r="I54" s="134"/>
      <c r="J54" s="131"/>
      <c r="K54" s="132"/>
      <c r="L54" s="234"/>
      <c r="M54" s="30"/>
      <c r="N54" s="84" t="e">
        <f>ROUND(O54,-IF(ROUNDUP(LOG10(O54),0)&gt;3,ROUNDUP(LOG10(O54),0)-3,(IF(ROUNDUP(LOG10(O54),0)&gt;1,ROUNDUP(LOG10(O54),0)-2,0))))</f>
        <v>#DIV/0!</v>
      </c>
      <c r="O54" s="77" t="e">
        <f>AVERAGE(P54:S54)</f>
        <v>#DIV/0!</v>
      </c>
      <c r="P54" s="81"/>
      <c r="Q54" s="82"/>
      <c r="R54" s="78"/>
      <c r="S54" s="79"/>
    </row>
    <row r="55" spans="1:19" ht="17.25" customHeight="1">
      <c r="A55" s="126"/>
      <c r="B55" s="127"/>
      <c r="C55" s="128"/>
      <c r="D55" s="143"/>
      <c r="E55" s="130"/>
      <c r="F55" s="131"/>
      <c r="G55" s="163"/>
      <c r="H55" s="133"/>
      <c r="I55" s="134"/>
      <c r="J55" s="131"/>
      <c r="K55" s="132"/>
      <c r="L55" s="234"/>
      <c r="M55" s="30"/>
      <c r="N55" s="84"/>
      <c r="O55" s="77"/>
      <c r="P55" s="40"/>
      <c r="Q55" s="80"/>
      <c r="R55" s="78"/>
      <c r="S55" s="79"/>
    </row>
    <row r="56" spans="1:19" ht="17.25" customHeight="1">
      <c r="A56" s="153"/>
      <c r="B56" s="154"/>
      <c r="C56" s="155"/>
      <c r="D56" s="156"/>
      <c r="E56" s="157"/>
      <c r="F56" s="158"/>
      <c r="G56" s="181"/>
      <c r="H56" s="160"/>
      <c r="I56" s="161"/>
      <c r="J56" s="158"/>
      <c r="K56" s="159"/>
      <c r="L56" s="238"/>
      <c r="M56" s="30"/>
      <c r="N56" s="84" t="e">
        <f>ROUND(O56,-IF(ROUNDUP(LOG10(O56),0)&gt;3,ROUNDUP(LOG10(O56),0)-3,(IF(ROUNDUP(LOG10(O56),0)&gt;1,ROUNDUP(LOG10(O56),0)-2,0))))</f>
        <v>#DIV/0!</v>
      </c>
      <c r="O56" s="77" t="e">
        <f>AVERAGE(P56:S56)</f>
        <v>#DIV/0!</v>
      </c>
      <c r="P56" s="81"/>
      <c r="Q56" s="82"/>
      <c r="R56" s="78"/>
      <c r="S56" s="79"/>
    </row>
    <row r="57" spans="1:19" ht="17.25" customHeight="1">
      <c r="A57" s="165"/>
      <c r="B57" s="168"/>
      <c r="C57" s="188"/>
      <c r="D57" s="191"/>
      <c r="E57" s="185"/>
      <c r="F57" s="131"/>
      <c r="G57" s="132">
        <f t="shared" ref="G57:G72" si="0">D57*F57</f>
        <v>0</v>
      </c>
      <c r="H57" s="187"/>
      <c r="I57" s="134"/>
      <c r="J57" s="131"/>
      <c r="K57" s="132"/>
      <c r="L57" s="240"/>
      <c r="N57" s="84"/>
      <c r="O57" s="77"/>
      <c r="P57" s="40"/>
      <c r="Q57" s="80"/>
      <c r="R57" s="78"/>
      <c r="S57" s="79"/>
    </row>
    <row r="58" spans="1:19" ht="17.25" customHeight="1">
      <c r="A58" s="165"/>
      <c r="B58" s="168"/>
      <c r="C58" s="188"/>
      <c r="D58" s="184"/>
      <c r="E58" s="185"/>
      <c r="F58" s="131"/>
      <c r="G58" s="132">
        <f t="shared" si="0"/>
        <v>0</v>
      </c>
      <c r="H58" s="187"/>
      <c r="I58" s="134"/>
      <c r="J58" s="131"/>
      <c r="K58" s="132"/>
      <c r="L58" s="240"/>
      <c r="N58" s="84" t="e">
        <f>ROUND(O58,-IF(ROUNDUP(LOG10(O58),0)&gt;3,ROUNDUP(LOG10(O58),0)-3,(IF(ROUNDUP(LOG10(O58),0)&gt;1,ROUNDUP(LOG10(O58),0)-2,0))))</f>
        <v>#DIV/0!</v>
      </c>
      <c r="O58" s="77" t="e">
        <f>AVERAGE(P58:S58)</f>
        <v>#DIV/0!</v>
      </c>
      <c r="P58" s="81"/>
      <c r="Q58" s="82"/>
      <c r="R58" s="78"/>
      <c r="S58" s="79"/>
    </row>
    <row r="59" spans="1:19" ht="17.25" customHeight="1">
      <c r="A59" s="165"/>
      <c r="B59" s="168"/>
      <c r="C59" s="183"/>
      <c r="D59" s="191"/>
      <c r="E59" s="185"/>
      <c r="F59" s="131"/>
      <c r="G59" s="132">
        <f t="shared" si="0"/>
        <v>0</v>
      </c>
      <c r="H59" s="187"/>
      <c r="I59" s="134"/>
      <c r="J59" s="131"/>
      <c r="K59" s="132"/>
      <c r="L59" s="240"/>
      <c r="N59" s="84"/>
      <c r="O59" s="77"/>
      <c r="P59" s="40"/>
      <c r="Q59" s="80"/>
      <c r="R59" s="78"/>
      <c r="S59" s="79"/>
    </row>
    <row r="60" spans="1:19" ht="17.25" customHeight="1">
      <c r="A60" s="165"/>
      <c r="B60" s="168"/>
      <c r="C60" s="183"/>
      <c r="D60" s="184"/>
      <c r="E60" s="185"/>
      <c r="F60" s="131"/>
      <c r="G60" s="132">
        <f t="shared" si="0"/>
        <v>0</v>
      </c>
      <c r="H60" s="187"/>
      <c r="I60" s="134"/>
      <c r="J60" s="131"/>
      <c r="K60" s="132"/>
      <c r="L60" s="240"/>
      <c r="N60" s="84" t="e">
        <f>ROUND(O60,-IF(ROUNDUP(LOG10(O60),0)&gt;3,ROUNDUP(LOG10(O60),0)-3,(IF(ROUNDUP(LOG10(O60),0)&gt;1,ROUNDUP(LOG10(O60),0)-2,0))))</f>
        <v>#DIV/0!</v>
      </c>
      <c r="O60" s="77" t="e">
        <f>AVERAGE(P60:S60)</f>
        <v>#DIV/0!</v>
      </c>
      <c r="P60" s="81"/>
      <c r="Q60" s="82"/>
      <c r="R60" s="78"/>
      <c r="S60" s="79"/>
    </row>
    <row r="61" spans="1:19" ht="17.25" customHeight="1">
      <c r="A61" s="165"/>
      <c r="B61" s="168"/>
      <c r="C61" s="183"/>
      <c r="D61" s="184"/>
      <c r="E61" s="185"/>
      <c r="F61" s="131"/>
      <c r="G61" s="132">
        <f t="shared" si="0"/>
        <v>0</v>
      </c>
      <c r="H61" s="187"/>
      <c r="I61" s="134"/>
      <c r="J61" s="131"/>
      <c r="K61" s="132"/>
      <c r="L61" s="240"/>
      <c r="N61" s="84"/>
      <c r="O61" s="77"/>
      <c r="P61" s="40"/>
      <c r="Q61" s="80"/>
      <c r="R61" s="78"/>
      <c r="S61" s="79"/>
    </row>
    <row r="62" spans="1:19" ht="17.25" customHeight="1">
      <c r="A62" s="197"/>
      <c r="B62" s="212"/>
      <c r="C62" s="198"/>
      <c r="D62" s="201"/>
      <c r="E62" s="185"/>
      <c r="F62" s="158"/>
      <c r="G62" s="159">
        <f t="shared" si="0"/>
        <v>0</v>
      </c>
      <c r="H62" s="199"/>
      <c r="I62" s="161"/>
      <c r="J62" s="158"/>
      <c r="K62" s="159"/>
      <c r="L62" s="241"/>
      <c r="N62" s="84" t="e">
        <f>ROUND(O62,-IF(ROUNDUP(LOG10(O62),0)&gt;3,ROUNDUP(LOG10(O62),0)-3,(IF(ROUNDUP(LOG10(O62),0)&gt;1,ROUNDUP(LOG10(O62),0)-2,0))))</f>
        <v>#DIV/0!</v>
      </c>
      <c r="O62" s="77" t="e">
        <f>AVERAGE(P62:S62)</f>
        <v>#DIV/0!</v>
      </c>
      <c r="P62" s="81"/>
      <c r="Q62" s="82"/>
      <c r="R62" s="78"/>
      <c r="S62" s="79"/>
    </row>
    <row r="63" spans="1:19" ht="17.25" customHeight="1">
      <c r="A63" s="165"/>
      <c r="B63" s="168"/>
      <c r="C63" s="188"/>
      <c r="D63" s="184"/>
      <c r="E63" s="190"/>
      <c r="F63" s="131"/>
      <c r="G63" s="132"/>
      <c r="H63" s="187"/>
      <c r="I63" s="134"/>
      <c r="J63" s="131"/>
      <c r="K63" s="132"/>
      <c r="L63" s="240"/>
      <c r="N63" s="84"/>
      <c r="O63" s="77"/>
      <c r="P63" s="40"/>
      <c r="Q63" s="80"/>
      <c r="R63" s="78"/>
      <c r="S63" s="79"/>
    </row>
    <row r="64" spans="1:19" ht="17.25" customHeight="1">
      <c r="A64" s="165"/>
      <c r="B64" s="168"/>
      <c r="C64" s="188"/>
      <c r="D64" s="191"/>
      <c r="E64" s="185"/>
      <c r="F64" s="131"/>
      <c r="G64" s="132"/>
      <c r="H64" s="187"/>
      <c r="I64" s="134"/>
      <c r="J64" s="131"/>
      <c r="K64" s="132"/>
      <c r="L64" s="240"/>
      <c r="N64" s="84" t="e">
        <f>ROUND(O64,-IF(ROUNDUP(LOG10(O64),0)&gt;3,ROUNDUP(LOG10(O64),0)-3,(IF(ROUNDUP(LOG10(O64),0)&gt;1,ROUNDUP(LOG10(O64),0)-2,0))))</f>
        <v>#DIV/0!</v>
      </c>
      <c r="O64" s="77" t="e">
        <f>AVERAGE(P64:S64)</f>
        <v>#DIV/0!</v>
      </c>
      <c r="P64" s="81"/>
      <c r="Q64" s="82"/>
      <c r="R64" s="78"/>
      <c r="S64" s="79"/>
    </row>
    <row r="65" spans="1:19" ht="17.25" customHeight="1">
      <c r="A65" s="165"/>
      <c r="B65" s="168"/>
      <c r="C65" s="183"/>
      <c r="D65" s="189"/>
      <c r="E65" s="190"/>
      <c r="F65" s="131"/>
      <c r="G65" s="132">
        <f t="shared" si="0"/>
        <v>0</v>
      </c>
      <c r="H65" s="187"/>
      <c r="I65" s="134"/>
      <c r="J65" s="131"/>
      <c r="K65" s="132"/>
      <c r="L65" s="240"/>
      <c r="N65" s="84"/>
      <c r="O65" s="77"/>
      <c r="P65" s="40"/>
      <c r="Q65" s="80"/>
      <c r="R65" s="78"/>
      <c r="S65" s="79"/>
    </row>
    <row r="66" spans="1:19" ht="17.25" customHeight="1">
      <c r="A66" s="197"/>
      <c r="B66" s="212"/>
      <c r="C66" s="213"/>
      <c r="D66" s="201"/>
      <c r="E66" s="185"/>
      <c r="F66" s="158"/>
      <c r="G66" s="159">
        <f t="shared" si="0"/>
        <v>0</v>
      </c>
      <c r="H66" s="199"/>
      <c r="I66" s="161"/>
      <c r="J66" s="158"/>
      <c r="K66" s="159"/>
      <c r="L66" s="241"/>
      <c r="N66" s="84" t="e">
        <f>ROUND(O66,-IF(ROUNDUP(LOG10(O66),0)&gt;3,ROUNDUP(LOG10(O66),0)-3,(IF(ROUNDUP(LOG10(O66),0)&gt;1,ROUNDUP(LOG10(O66),0)-2,0))))</f>
        <v>#DIV/0!</v>
      </c>
      <c r="O66" s="77" t="e">
        <f>AVERAGE(P66:S66)</f>
        <v>#DIV/0!</v>
      </c>
      <c r="P66" s="81"/>
      <c r="Q66" s="82"/>
      <c r="R66" s="78"/>
      <c r="S66" s="79"/>
    </row>
    <row r="67" spans="1:19" ht="17.25" customHeight="1">
      <c r="A67" s="165"/>
      <c r="B67" s="168"/>
      <c r="C67" s="188"/>
      <c r="D67" s="184"/>
      <c r="E67" s="185"/>
      <c r="F67" s="131"/>
      <c r="G67" s="132">
        <f t="shared" si="0"/>
        <v>0</v>
      </c>
      <c r="H67" s="187"/>
      <c r="I67" s="134"/>
      <c r="J67" s="131"/>
      <c r="K67" s="132"/>
      <c r="L67" s="240"/>
      <c r="N67" s="84"/>
      <c r="O67" s="77"/>
      <c r="P67" s="40"/>
      <c r="Q67" s="80"/>
      <c r="R67" s="78"/>
      <c r="S67" s="79"/>
    </row>
    <row r="68" spans="1:19" ht="17.25" customHeight="1">
      <c r="A68" s="165"/>
      <c r="B68" s="168"/>
      <c r="C68" s="188"/>
      <c r="D68" s="184"/>
      <c r="E68" s="185"/>
      <c r="F68" s="131"/>
      <c r="G68" s="132">
        <f t="shared" si="0"/>
        <v>0</v>
      </c>
      <c r="H68" s="187"/>
      <c r="I68" s="134"/>
      <c r="J68" s="131"/>
      <c r="K68" s="132"/>
      <c r="L68" s="240"/>
      <c r="N68" s="84" t="e">
        <f>ROUND(O68,-IF(ROUNDUP(LOG10(O68),0)&gt;3,ROUNDUP(LOG10(O68),0)-3,(IF(ROUNDUP(LOG10(O68),0)&gt;1,ROUNDUP(LOG10(O68),0)-2,0))))</f>
        <v>#DIV/0!</v>
      </c>
      <c r="O68" s="77" t="e">
        <f>AVERAGE(P68:S68)</f>
        <v>#DIV/0!</v>
      </c>
      <c r="P68" s="81"/>
      <c r="Q68" s="82"/>
      <c r="R68" s="78"/>
      <c r="S68" s="79"/>
    </row>
    <row r="69" spans="1:19" ht="17.25" customHeight="1">
      <c r="A69" s="165"/>
      <c r="B69" s="168"/>
      <c r="C69" s="183"/>
      <c r="D69" s="184"/>
      <c r="E69" s="185"/>
      <c r="F69" s="131"/>
      <c r="G69" s="132">
        <f t="shared" si="0"/>
        <v>0</v>
      </c>
      <c r="H69" s="187"/>
      <c r="I69" s="134"/>
      <c r="J69" s="131"/>
      <c r="K69" s="132"/>
      <c r="L69" s="240"/>
      <c r="N69" s="84"/>
      <c r="O69" s="77"/>
      <c r="P69" s="40"/>
      <c r="Q69" s="80"/>
      <c r="R69" s="78"/>
      <c r="S69" s="79"/>
    </row>
    <row r="70" spans="1:19" ht="17.25" customHeight="1">
      <c r="A70" s="165"/>
      <c r="B70" s="168"/>
      <c r="C70" s="188"/>
      <c r="D70" s="184"/>
      <c r="E70" s="185"/>
      <c r="F70" s="131"/>
      <c r="G70" s="132">
        <f t="shared" si="0"/>
        <v>0</v>
      </c>
      <c r="H70" s="187"/>
      <c r="I70" s="134"/>
      <c r="J70" s="131"/>
      <c r="K70" s="132"/>
      <c r="L70" s="240"/>
      <c r="N70" s="84" t="e">
        <f>ROUND(O70,-IF(ROUNDUP(LOG10(O70),0)&gt;3,ROUNDUP(LOG10(O70),0)-3,(IF(ROUNDUP(LOG10(O70),0)&gt;1,ROUNDUP(LOG10(O70),0)-2,0))))</f>
        <v>#DIV/0!</v>
      </c>
      <c r="O70" s="77" t="e">
        <f>AVERAGE(P70:S70)</f>
        <v>#DIV/0!</v>
      </c>
      <c r="P70" s="81"/>
      <c r="Q70" s="82"/>
      <c r="R70" s="78"/>
      <c r="S70" s="79"/>
    </row>
    <row r="71" spans="1:19" ht="17.25" customHeight="1">
      <c r="A71" s="165"/>
      <c r="B71" s="168"/>
      <c r="C71" s="183"/>
      <c r="D71" s="189"/>
      <c r="E71" s="185"/>
      <c r="F71" s="131"/>
      <c r="G71" s="132">
        <f t="shared" si="0"/>
        <v>0</v>
      </c>
      <c r="H71" s="187"/>
      <c r="I71" s="134"/>
      <c r="J71" s="131"/>
      <c r="K71" s="132"/>
      <c r="L71" s="240"/>
      <c r="N71" s="84"/>
      <c r="O71" s="77"/>
      <c r="P71" s="40"/>
      <c r="Q71" s="80"/>
      <c r="R71" s="78"/>
      <c r="S71" s="79"/>
    </row>
    <row r="72" spans="1:19" ht="17.25" customHeight="1">
      <c r="A72" s="165"/>
      <c r="B72" s="168"/>
      <c r="C72" s="188"/>
      <c r="D72" s="184"/>
      <c r="E72" s="185"/>
      <c r="F72" s="131"/>
      <c r="G72" s="132">
        <f t="shared" si="0"/>
        <v>0</v>
      </c>
      <c r="H72" s="187"/>
      <c r="I72" s="134"/>
      <c r="J72" s="131"/>
      <c r="K72" s="132"/>
      <c r="L72" s="240"/>
      <c r="N72" s="84" t="e">
        <f>ROUND(O72,-IF(ROUNDUP(LOG10(O72),0)&gt;3,ROUNDUP(LOG10(O72),0)-3,(IF(ROUNDUP(LOG10(O72),0)&gt;1,ROUNDUP(LOG10(O72),0)-2,0))))</f>
        <v>#DIV/0!</v>
      </c>
      <c r="O72" s="77" t="e">
        <f>AVERAGE(P72:S72)</f>
        <v>#DIV/0!</v>
      </c>
      <c r="P72" s="81"/>
      <c r="Q72" s="82"/>
      <c r="R72" s="78"/>
      <c r="S72" s="79"/>
    </row>
    <row r="73" spans="1:19" ht="17.25" customHeight="1">
      <c r="A73" s="165"/>
      <c r="B73" s="168"/>
      <c r="C73" s="192"/>
      <c r="D73" s="184"/>
      <c r="E73" s="185"/>
      <c r="F73" s="131"/>
      <c r="G73" s="132"/>
      <c r="H73" s="187"/>
      <c r="I73" s="134"/>
      <c r="J73" s="131"/>
      <c r="K73" s="132"/>
      <c r="L73" s="240"/>
      <c r="N73" s="84"/>
      <c r="O73" s="77"/>
      <c r="P73" s="40"/>
      <c r="Q73" s="80"/>
      <c r="R73" s="78"/>
      <c r="S73" s="79"/>
    </row>
    <row r="74" spans="1:19" ht="17.25" customHeight="1">
      <c r="A74" s="165"/>
      <c r="B74" s="138"/>
      <c r="C74" s="183"/>
      <c r="D74" s="191"/>
      <c r="E74" s="231"/>
      <c r="F74" s="131"/>
      <c r="G74" s="132"/>
      <c r="H74" s="187"/>
      <c r="I74" s="134"/>
      <c r="J74" s="131"/>
      <c r="K74" s="132"/>
      <c r="L74" s="240"/>
      <c r="N74" s="84" t="e">
        <f>ROUND(O74,-IF(ROUNDUP(LOG10(O74),0)&gt;3,ROUNDUP(LOG10(O74),0)-3,(IF(ROUNDUP(LOG10(O74),0)&gt;1,ROUNDUP(LOG10(O74),0)-2,0))))</f>
        <v>#DIV/0!</v>
      </c>
      <c r="O74" s="77" t="e">
        <f>AVERAGE(P74:S74)</f>
        <v>#DIV/0!</v>
      </c>
      <c r="P74" s="81"/>
      <c r="Q74" s="82"/>
      <c r="R74" s="78"/>
      <c r="S74" s="79"/>
    </row>
    <row r="75" spans="1:19" ht="17.25" customHeight="1">
      <c r="A75" s="165"/>
      <c r="B75" s="168"/>
      <c r="C75" s="183"/>
      <c r="D75" s="189"/>
      <c r="E75" s="190"/>
      <c r="F75" s="131"/>
      <c r="G75" s="132">
        <f t="shared" ref="G75:G82" si="1">D75*F75</f>
        <v>0</v>
      </c>
      <c r="H75" s="187"/>
      <c r="I75" s="134"/>
      <c r="J75" s="131"/>
      <c r="K75" s="132"/>
      <c r="L75" s="240"/>
      <c r="N75" s="84"/>
      <c r="O75" s="77"/>
      <c r="P75" s="40"/>
      <c r="Q75" s="80"/>
      <c r="R75" s="78"/>
      <c r="S75" s="79"/>
    </row>
    <row r="76" spans="1:19" ht="17.25" customHeight="1">
      <c r="A76" s="165"/>
      <c r="B76" s="168"/>
      <c r="C76" s="188"/>
      <c r="D76" s="184"/>
      <c r="E76" s="185"/>
      <c r="F76" s="131"/>
      <c r="G76" s="132">
        <f t="shared" si="1"/>
        <v>0</v>
      </c>
      <c r="H76" s="187"/>
      <c r="I76" s="134"/>
      <c r="J76" s="131"/>
      <c r="K76" s="132"/>
      <c r="L76" s="240"/>
      <c r="N76" s="84" t="e">
        <f>ROUND(O76,-IF(ROUNDUP(LOG10(O76),0)&gt;3,ROUNDUP(LOG10(O76),0)-3,(IF(ROUNDUP(LOG10(O76),0)&gt;1,ROUNDUP(LOG10(O76),0)-2,0))))</f>
        <v>#DIV/0!</v>
      </c>
      <c r="O76" s="77" t="e">
        <f>AVERAGE(P76:S76)</f>
        <v>#DIV/0!</v>
      </c>
      <c r="P76" s="81"/>
      <c r="Q76" s="82"/>
      <c r="R76" s="78"/>
      <c r="S76" s="79"/>
    </row>
    <row r="77" spans="1:19" ht="17.25" customHeight="1">
      <c r="A77" s="165"/>
      <c r="B77" s="168"/>
      <c r="C77" s="183"/>
      <c r="D77" s="191"/>
      <c r="E77" s="185"/>
      <c r="F77" s="131"/>
      <c r="G77" s="132">
        <f t="shared" si="1"/>
        <v>0</v>
      </c>
      <c r="H77" s="187"/>
      <c r="I77" s="134"/>
      <c r="J77" s="131"/>
      <c r="K77" s="132"/>
      <c r="L77" s="240"/>
      <c r="N77" s="84"/>
      <c r="O77" s="77"/>
      <c r="P77" s="40"/>
      <c r="Q77" s="80"/>
      <c r="R77" s="78"/>
      <c r="S77" s="79"/>
    </row>
    <row r="78" spans="1:19" ht="17.25" customHeight="1">
      <c r="A78" s="165"/>
      <c r="B78" s="168"/>
      <c r="C78" s="183"/>
      <c r="D78" s="184"/>
      <c r="E78" s="190"/>
      <c r="F78" s="131"/>
      <c r="G78" s="132">
        <f t="shared" si="1"/>
        <v>0</v>
      </c>
      <c r="H78" s="187"/>
      <c r="I78" s="134"/>
      <c r="J78" s="131"/>
      <c r="K78" s="132"/>
      <c r="L78" s="240"/>
      <c r="N78" s="84" t="e">
        <f>ROUND(O78,-IF(ROUNDUP(LOG10(O78),0)&gt;3,ROUNDUP(LOG10(O78),0)-3,(IF(ROUNDUP(LOG10(O78),0)&gt;1,ROUNDUP(LOG10(O78),0)-2,0))))</f>
        <v>#DIV/0!</v>
      </c>
      <c r="O78" s="77" t="e">
        <f>AVERAGE(P78:S78)</f>
        <v>#DIV/0!</v>
      </c>
      <c r="P78" s="81"/>
      <c r="Q78" s="82"/>
      <c r="R78" s="78"/>
      <c r="S78" s="79"/>
    </row>
    <row r="79" spans="1:19" ht="17.25" customHeight="1">
      <c r="A79" s="165"/>
      <c r="B79" s="168"/>
      <c r="C79" s="183"/>
      <c r="D79" s="191"/>
      <c r="E79" s="185"/>
      <c r="F79" s="131"/>
      <c r="G79" s="132">
        <f t="shared" si="1"/>
        <v>0</v>
      </c>
      <c r="H79" s="187"/>
      <c r="I79" s="134"/>
      <c r="J79" s="131"/>
      <c r="K79" s="132"/>
      <c r="L79" s="240"/>
      <c r="N79" s="84"/>
      <c r="O79" s="77"/>
      <c r="P79" s="40"/>
      <c r="Q79" s="80"/>
      <c r="R79" s="78"/>
      <c r="S79" s="79"/>
    </row>
    <row r="80" spans="1:19" ht="17.25" customHeight="1">
      <c r="A80" s="165"/>
      <c r="B80" s="168"/>
      <c r="C80" s="183"/>
      <c r="D80" s="184"/>
      <c r="E80" s="190"/>
      <c r="F80" s="131"/>
      <c r="G80" s="132">
        <f t="shared" si="1"/>
        <v>0</v>
      </c>
      <c r="H80" s="187"/>
      <c r="I80" s="134"/>
      <c r="J80" s="131"/>
      <c r="K80" s="132"/>
      <c r="L80" s="240"/>
      <c r="N80" s="84" t="e">
        <f>ROUND(O80,-IF(ROUNDUP(LOG10(O80),0)&gt;3,ROUNDUP(LOG10(O80),0)-3,(IF(ROUNDUP(LOG10(O80),0)&gt;1,ROUNDUP(LOG10(O80),0)-2,0))))</f>
        <v>#DIV/0!</v>
      </c>
      <c r="O80" s="77" t="e">
        <f>AVERAGE(P80:S80)</f>
        <v>#DIV/0!</v>
      </c>
      <c r="P80" s="81"/>
      <c r="Q80" s="82"/>
      <c r="R80" s="78"/>
      <c r="S80" s="79"/>
    </row>
    <row r="81" spans="1:19" ht="17.25" customHeight="1">
      <c r="A81" s="165"/>
      <c r="B81" s="139"/>
      <c r="C81" s="188"/>
      <c r="D81" s="189"/>
      <c r="E81" s="185"/>
      <c r="F81" s="131"/>
      <c r="G81" s="132">
        <f t="shared" si="1"/>
        <v>0</v>
      </c>
      <c r="H81" s="195"/>
      <c r="I81" s="174"/>
      <c r="J81" s="147"/>
      <c r="K81" s="132"/>
      <c r="L81" s="240"/>
      <c r="N81" s="84"/>
      <c r="O81" s="77"/>
      <c r="P81" s="40"/>
      <c r="Q81" s="80"/>
      <c r="R81" s="78"/>
      <c r="S81" s="79"/>
    </row>
    <row r="82" spans="1:19" ht="17.25" customHeight="1">
      <c r="A82" s="165"/>
      <c r="B82" s="168"/>
      <c r="C82" s="188"/>
      <c r="D82" s="191"/>
      <c r="E82" s="190"/>
      <c r="F82" s="131"/>
      <c r="G82" s="132">
        <f t="shared" si="1"/>
        <v>0</v>
      </c>
      <c r="H82" s="189"/>
      <c r="I82" s="190"/>
      <c r="J82" s="131"/>
      <c r="K82" s="132"/>
      <c r="L82" s="240"/>
      <c r="N82" s="84" t="e">
        <f>ROUND(O82,-IF(ROUNDUP(LOG10(O82),0)&gt;3,ROUNDUP(LOG10(O82),0)-3,(IF(ROUNDUP(LOG10(O82),0)&gt;1,ROUNDUP(LOG10(O82),0)-2,0))))</f>
        <v>#DIV/0!</v>
      </c>
      <c r="O82" s="77" t="e">
        <f>AVERAGE(P82:S82)</f>
        <v>#DIV/0!</v>
      </c>
      <c r="P82" s="81"/>
      <c r="Q82" s="82"/>
      <c r="R82" s="78"/>
      <c r="S82" s="79"/>
    </row>
    <row r="83" spans="1:19" ht="17.25" customHeight="1">
      <c r="A83" s="165"/>
      <c r="B83" s="194"/>
      <c r="C83" s="183"/>
      <c r="D83" s="184"/>
      <c r="E83" s="185"/>
      <c r="F83" s="131"/>
      <c r="G83" s="132"/>
      <c r="H83" s="187"/>
      <c r="I83" s="134"/>
      <c r="J83" s="131"/>
      <c r="K83" s="132"/>
      <c r="L83" s="240"/>
      <c r="N83" s="84"/>
      <c r="O83" s="77"/>
      <c r="P83" s="40"/>
      <c r="Q83" s="80"/>
      <c r="R83" s="78"/>
      <c r="S83" s="79"/>
    </row>
    <row r="84" spans="1:19" ht="17.25" customHeight="1">
      <c r="A84" s="165"/>
      <c r="B84" s="139"/>
      <c r="C84" s="183"/>
      <c r="D84" s="204"/>
      <c r="E84" s="185"/>
      <c r="F84" s="131"/>
      <c r="G84" s="132">
        <f>D84*F84</f>
        <v>0</v>
      </c>
      <c r="H84" s="187"/>
      <c r="I84" s="134"/>
      <c r="J84" s="131"/>
      <c r="K84" s="132"/>
      <c r="L84" s="240"/>
      <c r="N84" s="84" t="e">
        <f>ROUND(O84,-IF(ROUNDUP(LOG10(O84),0)&gt;3,ROUNDUP(LOG10(O84),0)-3,(IF(ROUNDUP(LOG10(O84),0)&gt;1,ROUNDUP(LOG10(O84),0)-2,0))))</f>
        <v>#DIV/0!</v>
      </c>
      <c r="O84" s="77" t="e">
        <f>AVERAGE(P84:S84)</f>
        <v>#DIV/0!</v>
      </c>
      <c r="P84" s="81"/>
      <c r="Q84" s="82"/>
      <c r="R84" s="78"/>
      <c r="S84" s="79"/>
    </row>
    <row r="85" spans="1:19" ht="17.25" customHeight="1">
      <c r="A85" s="165"/>
      <c r="B85" s="194"/>
      <c r="C85" s="183"/>
      <c r="D85" s="204"/>
      <c r="E85" s="185"/>
      <c r="F85" s="131"/>
      <c r="G85" s="132">
        <f t="shared" ref="G85:G94" si="2">D85*F85</f>
        <v>0</v>
      </c>
      <c r="H85" s="187"/>
      <c r="I85" s="134"/>
      <c r="J85" s="131"/>
      <c r="K85" s="132"/>
      <c r="L85" s="240"/>
      <c r="N85" s="84"/>
      <c r="O85" s="77"/>
      <c r="P85" s="40"/>
      <c r="Q85" s="80"/>
      <c r="R85" s="78"/>
      <c r="S85" s="79"/>
    </row>
    <row r="86" spans="1:19" ht="17.25" customHeight="1">
      <c r="A86" s="197"/>
      <c r="B86" s="219"/>
      <c r="C86" s="198"/>
      <c r="D86" s="214"/>
      <c r="E86" s="202"/>
      <c r="F86" s="158"/>
      <c r="G86" s="132">
        <f t="shared" si="2"/>
        <v>0</v>
      </c>
      <c r="H86" s="199"/>
      <c r="I86" s="161"/>
      <c r="J86" s="158"/>
      <c r="K86" s="159"/>
      <c r="L86" s="240"/>
      <c r="N86" s="84" t="e">
        <f>ROUND(O86,-IF(ROUNDUP(LOG10(O86),0)&gt;3,ROUNDUP(LOG10(O86),0)-3,(IF(ROUNDUP(LOG10(O86),0)&gt;1,ROUNDUP(LOG10(O86),0)-2,0))))</f>
        <v>#DIV/0!</v>
      </c>
      <c r="O86" s="77" t="e">
        <f>AVERAGE(P86:S86)</f>
        <v>#DIV/0!</v>
      </c>
      <c r="P86" s="81"/>
      <c r="Q86" s="82"/>
      <c r="R86" s="78"/>
      <c r="S86" s="79"/>
    </row>
    <row r="87" spans="1:19" ht="17.25" customHeight="1">
      <c r="A87" s="165"/>
      <c r="B87" s="168"/>
      <c r="C87" s="183"/>
      <c r="D87" s="189"/>
      <c r="E87" s="190"/>
      <c r="F87" s="131"/>
      <c r="G87" s="132">
        <f t="shared" si="2"/>
        <v>0</v>
      </c>
      <c r="H87" s="187"/>
      <c r="I87" s="134"/>
      <c r="J87" s="131"/>
      <c r="K87" s="132"/>
      <c r="L87" s="240"/>
      <c r="N87" s="84"/>
      <c r="O87" s="77"/>
      <c r="P87" s="40"/>
      <c r="Q87" s="80"/>
      <c r="R87" s="78"/>
      <c r="S87" s="79"/>
    </row>
    <row r="88" spans="1:19" ht="17.25" customHeight="1">
      <c r="A88" s="165"/>
      <c r="B88" s="168"/>
      <c r="C88" s="192"/>
      <c r="D88" s="204"/>
      <c r="E88" s="185"/>
      <c r="F88" s="205"/>
      <c r="G88" s="206">
        <f t="shared" si="2"/>
        <v>0</v>
      </c>
      <c r="H88" s="187"/>
      <c r="I88" s="134"/>
      <c r="J88" s="131"/>
      <c r="K88" s="132"/>
      <c r="L88" s="240"/>
      <c r="N88" s="84" t="e">
        <f>ROUND(O88,-IF(ROUNDUP(LOG10(O88),0)&gt;3,ROUNDUP(LOG10(O88),0)-3,(IF(ROUNDUP(LOG10(O88),0)&gt;1,ROUNDUP(LOG10(O88),0)-2,0))))</f>
        <v>#DIV/0!</v>
      </c>
      <c r="O88" s="77" t="e">
        <f>AVERAGE(P88:S88)</f>
        <v>#DIV/0!</v>
      </c>
      <c r="P88" s="81"/>
      <c r="Q88" s="82"/>
      <c r="R88" s="78"/>
      <c r="S88" s="79"/>
    </row>
    <row r="89" spans="1:19" ht="17.25" customHeight="1">
      <c r="A89" s="165"/>
      <c r="B89" s="168"/>
      <c r="C89" s="188"/>
      <c r="D89" s="184"/>
      <c r="E89" s="185"/>
      <c r="F89" s="131"/>
      <c r="G89" s="132">
        <f t="shared" si="2"/>
        <v>0</v>
      </c>
      <c r="H89" s="187"/>
      <c r="I89" s="134"/>
      <c r="J89" s="131"/>
      <c r="K89" s="132"/>
      <c r="L89" s="240"/>
      <c r="N89" s="84"/>
      <c r="O89" s="77"/>
      <c r="P89" s="40"/>
      <c r="Q89" s="80"/>
      <c r="R89" s="78"/>
      <c r="S89" s="79"/>
    </row>
    <row r="90" spans="1:19" ht="17.25" customHeight="1">
      <c r="A90" s="165"/>
      <c r="B90" s="168"/>
      <c r="C90" s="188"/>
      <c r="D90" s="191"/>
      <c r="E90" s="255"/>
      <c r="F90" s="131"/>
      <c r="G90" s="132">
        <f t="shared" si="2"/>
        <v>0</v>
      </c>
      <c r="H90" s="187"/>
      <c r="I90" s="134"/>
      <c r="J90" s="131"/>
      <c r="K90" s="132"/>
      <c r="L90" s="240"/>
      <c r="N90" s="84" t="e">
        <f>ROUND(O90,-IF(ROUNDUP(LOG10(O90),0)&gt;3,ROUNDUP(LOG10(O90),0)-3,(IF(ROUNDUP(LOG10(O90),0)&gt;1,ROUNDUP(LOG10(O90),0)-2,0))))</f>
        <v>#DIV/0!</v>
      </c>
      <c r="O90" s="77" t="e">
        <f>AVERAGE(P90:S90)</f>
        <v>#DIV/0!</v>
      </c>
      <c r="P90" s="81"/>
      <c r="Q90" s="82"/>
      <c r="R90" s="78"/>
      <c r="S90" s="79"/>
    </row>
    <row r="91" spans="1:19" ht="17.25" customHeight="1">
      <c r="A91" s="165"/>
      <c r="B91" s="168"/>
      <c r="C91" s="188"/>
      <c r="D91" s="184"/>
      <c r="E91" s="185"/>
      <c r="F91" s="131"/>
      <c r="G91" s="132">
        <f t="shared" si="2"/>
        <v>0</v>
      </c>
      <c r="H91" s="187"/>
      <c r="I91" s="134"/>
      <c r="J91" s="131"/>
      <c r="K91" s="132"/>
      <c r="L91" s="240"/>
      <c r="N91" s="84"/>
      <c r="O91" s="77"/>
      <c r="P91" s="40"/>
      <c r="Q91" s="80"/>
      <c r="R91" s="78"/>
      <c r="S91" s="79"/>
    </row>
    <row r="92" spans="1:19" ht="17.25" customHeight="1">
      <c r="A92" s="165"/>
      <c r="B92" s="168"/>
      <c r="C92" s="188"/>
      <c r="D92" s="191"/>
      <c r="E92" s="255"/>
      <c r="F92" s="131"/>
      <c r="G92" s="132">
        <f t="shared" si="2"/>
        <v>0</v>
      </c>
      <c r="H92" s="187"/>
      <c r="I92" s="134"/>
      <c r="J92" s="131"/>
      <c r="K92" s="132"/>
      <c r="L92" s="240"/>
      <c r="N92" s="84" t="e">
        <f>ROUND(O92,-IF(ROUNDUP(LOG10(O92),0)&gt;3,ROUNDUP(LOG10(O92),0)-3,(IF(ROUNDUP(LOG10(O92),0)&gt;1,ROUNDUP(LOG10(O92),0)-2,0))))</f>
        <v>#DIV/0!</v>
      </c>
      <c r="O92" s="77" t="e">
        <f>AVERAGE(P92:S92)</f>
        <v>#DIV/0!</v>
      </c>
      <c r="P92" s="81"/>
      <c r="Q92" s="82"/>
      <c r="R92" s="78"/>
      <c r="S92" s="79"/>
    </row>
    <row r="93" spans="1:19" ht="17.25" customHeight="1">
      <c r="A93" s="165"/>
      <c r="B93" s="168"/>
      <c r="C93" s="183"/>
      <c r="D93" s="189"/>
      <c r="E93" s="185"/>
      <c r="F93" s="131"/>
      <c r="G93" s="132">
        <f t="shared" si="2"/>
        <v>0</v>
      </c>
      <c r="H93" s="187"/>
      <c r="I93" s="134"/>
      <c r="J93" s="131"/>
      <c r="K93" s="132"/>
      <c r="L93" s="240"/>
      <c r="N93" s="84"/>
      <c r="O93" s="77"/>
      <c r="P93" s="40"/>
      <c r="Q93" s="80"/>
      <c r="R93" s="78"/>
      <c r="S93" s="79"/>
    </row>
    <row r="94" spans="1:19" ht="17.25" customHeight="1">
      <c r="A94" s="165"/>
      <c r="B94" s="168"/>
      <c r="C94" s="213"/>
      <c r="D94" s="184"/>
      <c r="E94" s="185"/>
      <c r="F94" s="131"/>
      <c r="G94" s="132">
        <f t="shared" si="2"/>
        <v>0</v>
      </c>
      <c r="H94" s="187"/>
      <c r="I94" s="134"/>
      <c r="J94" s="131"/>
      <c r="K94" s="132"/>
      <c r="L94" s="240"/>
      <c r="N94" s="84" t="e">
        <f>ROUND(O94,-IF(ROUNDUP(LOG10(O94),0)&gt;3,ROUNDUP(LOG10(O94),0)-3,(IF(ROUNDUP(LOG10(O94),0)&gt;1,ROUNDUP(LOG10(O94),0)-2,0))))</f>
        <v>#DIV/0!</v>
      </c>
      <c r="O94" s="77" t="e">
        <f>AVERAGE(P94:S94)</f>
        <v>#DIV/0!</v>
      </c>
      <c r="P94" s="81"/>
      <c r="Q94" s="82"/>
      <c r="R94" s="78"/>
      <c r="S94" s="79"/>
    </row>
    <row r="95" spans="1:19" ht="17.25" customHeight="1">
      <c r="A95" s="165"/>
      <c r="B95" s="168"/>
      <c r="C95" s="183"/>
      <c r="D95" s="184"/>
      <c r="E95" s="185"/>
      <c r="F95" s="131"/>
      <c r="G95" s="132"/>
      <c r="H95" s="187"/>
      <c r="I95" s="134"/>
      <c r="J95" s="131"/>
      <c r="K95" s="132"/>
      <c r="L95" s="240"/>
      <c r="N95" s="84"/>
      <c r="O95" s="77"/>
      <c r="P95" s="40"/>
      <c r="Q95" s="80"/>
      <c r="R95" s="78"/>
      <c r="S95" s="79"/>
    </row>
    <row r="96" spans="1:19" ht="17.25" customHeight="1">
      <c r="A96" s="165"/>
      <c r="B96" s="194"/>
      <c r="C96" s="183"/>
      <c r="D96" s="184"/>
      <c r="E96" s="185"/>
      <c r="F96" s="131"/>
      <c r="G96" s="132">
        <f>SUM(G57:G94)</f>
        <v>0</v>
      </c>
      <c r="H96" s="187"/>
      <c r="I96" s="134"/>
      <c r="J96" s="131"/>
      <c r="K96" s="132"/>
      <c r="L96" s="240"/>
      <c r="N96" s="84" t="e">
        <f>ROUND(O96,-IF(ROUNDUP(LOG10(O96),0)&gt;3,ROUNDUP(LOG10(O96),0)-3,(IF(ROUNDUP(LOG10(O96),0)&gt;1,ROUNDUP(LOG10(O96),0)-2,0))))</f>
        <v>#DIV/0!</v>
      </c>
      <c r="O96" s="77" t="e">
        <f>AVERAGE(P96:S96)</f>
        <v>#DIV/0!</v>
      </c>
      <c r="P96" s="81"/>
      <c r="Q96" s="82"/>
      <c r="R96" s="78"/>
      <c r="S96" s="79"/>
    </row>
    <row r="97" spans="1:19" ht="17.25" customHeight="1">
      <c r="A97" s="165"/>
      <c r="B97" s="168"/>
      <c r="C97" s="183"/>
      <c r="D97" s="184"/>
      <c r="E97" s="185"/>
      <c r="F97" s="131"/>
      <c r="G97" s="132"/>
      <c r="H97" s="187"/>
      <c r="I97" s="134"/>
      <c r="J97" s="131"/>
      <c r="K97" s="132"/>
      <c r="L97" s="240"/>
      <c r="N97" s="84"/>
      <c r="O97" s="77"/>
      <c r="P97" s="40"/>
      <c r="Q97" s="80"/>
      <c r="R97" s="78"/>
      <c r="S97" s="79"/>
    </row>
    <row r="98" spans="1:19" ht="17.25" customHeight="1">
      <c r="A98" s="165"/>
      <c r="B98" s="168"/>
      <c r="C98" s="183"/>
      <c r="D98" s="184"/>
      <c r="E98" s="185"/>
      <c r="F98" s="131"/>
      <c r="G98" s="132"/>
      <c r="H98" s="187"/>
      <c r="I98" s="134"/>
      <c r="J98" s="131"/>
      <c r="K98" s="132"/>
      <c r="L98" s="240"/>
      <c r="N98" s="84" t="e">
        <f>ROUND(O98,-IF(ROUNDUP(LOG10(O98),0)&gt;3,ROUNDUP(LOG10(O98),0)-3,(IF(ROUNDUP(LOG10(O98),0)&gt;1,ROUNDUP(LOG10(O98),0)-2,0))))</f>
        <v>#DIV/0!</v>
      </c>
      <c r="O98" s="77" t="e">
        <f>AVERAGE(P98:S98)</f>
        <v>#DIV/0!</v>
      </c>
      <c r="P98" s="81"/>
      <c r="Q98" s="82"/>
      <c r="R98" s="78"/>
      <c r="S98" s="79"/>
    </row>
    <row r="99" spans="1:19" ht="17.25" customHeight="1">
      <c r="A99" s="165"/>
      <c r="B99" s="168"/>
      <c r="C99" s="183"/>
      <c r="D99" s="184"/>
      <c r="E99" s="185"/>
      <c r="F99" s="131"/>
      <c r="G99" s="132"/>
      <c r="H99" s="187"/>
      <c r="I99" s="134"/>
      <c r="J99" s="131"/>
      <c r="K99" s="132"/>
      <c r="L99" s="240"/>
      <c r="N99" s="84"/>
      <c r="O99" s="77"/>
      <c r="P99" s="40"/>
      <c r="Q99" s="80"/>
      <c r="R99" s="78"/>
      <c r="S99" s="79"/>
    </row>
    <row r="100" spans="1:19" ht="17.25" customHeight="1">
      <c r="A100" s="165"/>
      <c r="B100" s="168"/>
      <c r="C100" s="183"/>
      <c r="D100" s="184"/>
      <c r="E100" s="185"/>
      <c r="F100" s="131"/>
      <c r="G100" s="132"/>
      <c r="H100" s="187"/>
      <c r="I100" s="134"/>
      <c r="J100" s="131"/>
      <c r="K100" s="132"/>
      <c r="L100" s="240"/>
      <c r="N100" s="84" t="e">
        <f>ROUND(O100,-IF(ROUNDUP(LOG10(O100),0)&gt;3,ROUNDUP(LOG10(O100),0)-3,(IF(ROUNDUP(LOG10(O100),0)&gt;1,ROUNDUP(LOG10(O100),0)-2,0))))</f>
        <v>#DIV/0!</v>
      </c>
      <c r="O100" s="77" t="e">
        <f>AVERAGE(P100:S100)</f>
        <v>#DIV/0!</v>
      </c>
      <c r="P100" s="81"/>
      <c r="Q100" s="82"/>
      <c r="R100" s="78"/>
      <c r="S100" s="79"/>
    </row>
    <row r="101" spans="1:19" ht="17.25" customHeight="1">
      <c r="A101" s="165"/>
      <c r="B101" s="139"/>
      <c r="C101" s="183"/>
      <c r="D101" s="191"/>
      <c r="E101" s="185"/>
      <c r="F101" s="131"/>
      <c r="G101" s="132"/>
      <c r="H101" s="187"/>
      <c r="I101" s="134"/>
      <c r="J101" s="131"/>
      <c r="K101" s="132"/>
      <c r="L101" s="240"/>
      <c r="N101" s="84"/>
      <c r="O101" s="77"/>
      <c r="P101" s="40"/>
      <c r="Q101" s="80"/>
      <c r="R101" s="78"/>
      <c r="S101" s="79"/>
    </row>
    <row r="102" spans="1:19" ht="17.25" customHeight="1">
      <c r="A102" s="165"/>
      <c r="B102" s="139"/>
      <c r="C102" s="183"/>
      <c r="D102" s="191"/>
      <c r="E102" s="185"/>
      <c r="F102" s="131"/>
      <c r="G102" s="132"/>
      <c r="H102" s="187"/>
      <c r="I102" s="134"/>
      <c r="J102" s="131"/>
      <c r="K102" s="132"/>
      <c r="L102" s="240"/>
      <c r="N102" s="84" t="e">
        <f>ROUND(O102,-IF(ROUNDUP(LOG10(O102),0)&gt;3,ROUNDUP(LOG10(O102),0)-3,(IF(ROUNDUP(LOG10(O102),0)&gt;1,ROUNDUP(LOG10(O102),0)-2,0))))</f>
        <v>#DIV/0!</v>
      </c>
      <c r="O102" s="77" t="e">
        <f>AVERAGE(P102:S102)</f>
        <v>#DIV/0!</v>
      </c>
      <c r="P102" s="81"/>
      <c r="Q102" s="82"/>
      <c r="R102" s="78"/>
      <c r="S102" s="79"/>
    </row>
    <row r="103" spans="1:19" ht="17.25" customHeight="1">
      <c r="A103" s="165"/>
      <c r="B103" s="168"/>
      <c r="C103" s="183"/>
      <c r="D103" s="184"/>
      <c r="E103" s="185"/>
      <c r="F103" s="131"/>
      <c r="G103" s="132"/>
      <c r="H103" s="187"/>
      <c r="I103" s="134"/>
      <c r="J103" s="131"/>
      <c r="K103" s="132"/>
      <c r="L103" s="240"/>
      <c r="N103" s="84"/>
      <c r="O103" s="77"/>
      <c r="P103" s="40"/>
      <c r="Q103" s="80"/>
      <c r="R103" s="78"/>
      <c r="S103" s="79"/>
    </row>
    <row r="104" spans="1:19" ht="17.25" customHeight="1">
      <c r="A104" s="165"/>
      <c r="B104" s="168"/>
      <c r="C104" s="188"/>
      <c r="D104" s="184"/>
      <c r="E104" s="185"/>
      <c r="F104" s="131"/>
      <c r="G104" s="132">
        <f>D104*F104</f>
        <v>0</v>
      </c>
      <c r="H104" s="187"/>
      <c r="I104" s="134"/>
      <c r="J104" s="131"/>
      <c r="K104" s="132"/>
      <c r="L104" s="240"/>
      <c r="N104" s="84" t="e">
        <f>ROUND(O104,-IF(ROUNDUP(LOG10(O104),0)&gt;3,ROUNDUP(LOG10(O104),0)-3,(IF(ROUNDUP(LOG10(O104),0)&gt;1,ROUNDUP(LOG10(O104),0)-2,0))))</f>
        <v>#DIV/0!</v>
      </c>
      <c r="O104" s="77" t="e">
        <f>AVERAGE(P104:S104)</f>
        <v>#DIV/0!</v>
      </c>
      <c r="P104" s="81"/>
      <c r="Q104" s="82"/>
      <c r="R104" s="78"/>
      <c r="S104" s="79"/>
    </row>
    <row r="105" spans="1:19" ht="17.25" customHeight="1">
      <c r="A105" s="165"/>
      <c r="B105" s="168"/>
      <c r="C105" s="188"/>
      <c r="D105" s="189"/>
      <c r="E105" s="185"/>
      <c r="F105" s="131"/>
      <c r="G105" s="132"/>
      <c r="H105" s="187"/>
      <c r="I105" s="134"/>
      <c r="J105" s="131"/>
      <c r="K105" s="132"/>
      <c r="L105" s="240"/>
      <c r="N105" s="84"/>
      <c r="O105" s="77"/>
      <c r="P105" s="40"/>
      <c r="Q105" s="80"/>
      <c r="R105" s="78"/>
      <c r="S105" s="79"/>
    </row>
    <row r="106" spans="1:19" ht="17.25" customHeight="1">
      <c r="A106" s="165"/>
      <c r="B106" s="168"/>
      <c r="C106" s="188"/>
      <c r="D106" s="184"/>
      <c r="E106" s="185"/>
      <c r="F106" s="131"/>
      <c r="G106" s="132">
        <f>D106*F106</f>
        <v>0</v>
      </c>
      <c r="H106" s="187"/>
      <c r="I106" s="134"/>
      <c r="J106" s="131"/>
      <c r="K106" s="132"/>
      <c r="L106" s="240"/>
      <c r="N106" s="84" t="e">
        <f>ROUND(O106,-IF(ROUNDUP(LOG10(O106),0)&gt;3,ROUNDUP(LOG10(O106),0)-3,(IF(ROUNDUP(LOG10(O106),0)&gt;1,ROUNDUP(LOG10(O106),0)-2,0))))</f>
        <v>#DIV/0!</v>
      </c>
      <c r="O106" s="77" t="e">
        <f>AVERAGE(P106:S106)</f>
        <v>#DIV/0!</v>
      </c>
      <c r="P106" s="81"/>
      <c r="Q106" s="82"/>
      <c r="R106" s="78"/>
      <c r="S106" s="79"/>
    </row>
    <row r="107" spans="1:19" ht="17.25" customHeight="1">
      <c r="A107" s="165"/>
      <c r="B107" s="168"/>
      <c r="C107" s="183"/>
      <c r="D107" s="184"/>
      <c r="E107" s="185"/>
      <c r="F107" s="131"/>
      <c r="G107" s="132">
        <f>D107*F107</f>
        <v>0</v>
      </c>
      <c r="H107" s="187"/>
      <c r="I107" s="134"/>
      <c r="J107" s="131"/>
      <c r="K107" s="132"/>
      <c r="L107" s="240"/>
      <c r="N107" s="84"/>
      <c r="O107" s="77"/>
      <c r="P107" s="40"/>
      <c r="Q107" s="80"/>
      <c r="R107" s="78"/>
      <c r="S107" s="79"/>
    </row>
    <row r="108" spans="1:19" ht="17.25" customHeight="1">
      <c r="A108" s="197"/>
      <c r="B108" s="212"/>
      <c r="C108" s="198"/>
      <c r="D108" s="201"/>
      <c r="E108" s="185"/>
      <c r="F108" s="158"/>
      <c r="G108" s="159">
        <f>D108*F108</f>
        <v>0</v>
      </c>
      <c r="H108" s="199"/>
      <c r="I108" s="161"/>
      <c r="J108" s="158"/>
      <c r="K108" s="159"/>
      <c r="L108" s="241"/>
      <c r="N108" s="84" t="e">
        <f>ROUND(O108,-IF(ROUNDUP(LOG10(O108),0)&gt;3,ROUNDUP(LOG10(O108),0)-3,(IF(ROUNDUP(LOG10(O108),0)&gt;1,ROUNDUP(LOG10(O108),0)-2,0))))</f>
        <v>#DIV/0!</v>
      </c>
      <c r="O108" s="77" t="e">
        <f>AVERAGE(P108:S108)</f>
        <v>#DIV/0!</v>
      </c>
      <c r="P108" s="81"/>
      <c r="Q108" s="82"/>
      <c r="R108" s="78"/>
      <c r="S108" s="79"/>
    </row>
  </sheetData>
  <mergeCells count="20">
    <mergeCell ref="A2:A4"/>
    <mergeCell ref="B2:B4"/>
    <mergeCell ref="C2:C4"/>
    <mergeCell ref="D2:G2"/>
    <mergeCell ref="H2:K2"/>
    <mergeCell ref="D3:D4"/>
    <mergeCell ref="E3:E4"/>
    <mergeCell ref="F3:F4"/>
    <mergeCell ref="G3:G4"/>
    <mergeCell ref="P3:P4"/>
    <mergeCell ref="Q3:Q4"/>
    <mergeCell ref="R3:R4"/>
    <mergeCell ref="S3:S4"/>
    <mergeCell ref="H3:H4"/>
    <mergeCell ref="I3:I4"/>
    <mergeCell ref="J3:J4"/>
    <mergeCell ref="K3:K4"/>
    <mergeCell ref="N3:N4"/>
    <mergeCell ref="O3:O4"/>
    <mergeCell ref="L2:L4"/>
  </mergeCells>
  <phoneticPr fontId="45"/>
  <conditionalFormatting sqref="A94:A108">
    <cfRule type="expression" dxfId="12515" priority="47">
      <formula>MOD(ROW()-4,26)=0</formula>
    </cfRule>
    <cfRule type="expression" dxfId="12514" priority="48">
      <formula>MOD(ROW(),2)=0</formula>
    </cfRule>
  </conditionalFormatting>
  <conditionalFormatting sqref="A21:B27 A29:B38 A28">
    <cfRule type="expression" dxfId="12513" priority="19">
      <formula>MOD(ROW()-4,26)=0</formula>
    </cfRule>
    <cfRule type="expression" dxfId="12512" priority="20">
      <formula>MOD(ROW(),2)=0</formula>
    </cfRule>
  </conditionalFormatting>
  <conditionalFormatting sqref="A39:C42">
    <cfRule type="expression" dxfId="12511" priority="17">
      <formula>MOD(ROW()-4,26)=0</formula>
    </cfRule>
    <cfRule type="expression" dxfId="12510" priority="18">
      <formula>MOD(ROW(),2)=0</formula>
    </cfRule>
  </conditionalFormatting>
  <conditionalFormatting sqref="A44:C44">
    <cfRule type="expression" dxfId="12509" priority="45">
      <formula>MOD(ROW()-4,26)=0</formula>
    </cfRule>
    <cfRule type="expression" dxfId="12508" priority="46">
      <formula>MOD(ROW(),2)=0</formula>
    </cfRule>
  </conditionalFormatting>
  <conditionalFormatting sqref="A89:D93">
    <cfRule type="expression" dxfId="12507" priority="49">
      <formula>MOD(ROW()-4,26)=0</formula>
    </cfRule>
    <cfRule type="expression" dxfId="12506" priority="50">
      <formula>MOD(ROW(),2)=0</formula>
    </cfRule>
  </conditionalFormatting>
  <conditionalFormatting sqref="A5:L8 F9:L12">
    <cfRule type="expression" dxfId="12505" priority="41">
      <formula>MOD(ROW()-4,26)=0</formula>
    </cfRule>
    <cfRule type="expression" dxfId="12504" priority="42">
      <formula>MOD(ROW(),2)=0</formula>
    </cfRule>
  </conditionalFormatting>
  <conditionalFormatting sqref="A43:L43">
    <cfRule type="expression" dxfId="12503" priority="43">
      <formula>MOD(ROW()-4,26)=0</formula>
    </cfRule>
    <cfRule type="expression" dxfId="12502" priority="44">
      <formula>MOD(ROW(),2)=0</formula>
    </cfRule>
  </conditionalFormatting>
  <conditionalFormatting sqref="A45:L88">
    <cfRule type="expression" dxfId="12501" priority="31">
      <formula>MOD(ROW()-4,26)=0</formula>
    </cfRule>
    <cfRule type="expression" dxfId="12500" priority="32">
      <formula>MOD(ROW(),2)=0</formula>
    </cfRule>
  </conditionalFormatting>
  <conditionalFormatting sqref="B29:B34">
    <cfRule type="expression" dxfId="12499" priority="13">
      <formula>MOD(ROW()-4,26)=0</formula>
    </cfRule>
    <cfRule type="expression" dxfId="12498" priority="14">
      <formula>MOD(ROW(),2)=0</formula>
    </cfRule>
  </conditionalFormatting>
  <conditionalFormatting sqref="B44">
    <cfRule type="expression" dxfId="12497" priority="27">
      <formula>MOD(ROW()-4,26)=0</formula>
    </cfRule>
    <cfRule type="expression" dxfId="12496" priority="28">
      <formula>MOD(ROW(),2)=0</formula>
    </cfRule>
  </conditionalFormatting>
  <conditionalFormatting sqref="B94:D100">
    <cfRule type="expression" dxfId="12495" priority="39">
      <formula>MOD(ROW()-4,26)=0</formula>
    </cfRule>
    <cfRule type="expression" dxfId="12494" priority="40">
      <formula>MOD(ROW(),2)=0</formula>
    </cfRule>
  </conditionalFormatting>
  <conditionalFormatting sqref="B101:E108">
    <cfRule type="expression" dxfId="12493" priority="29">
      <formula>MOD(ROW()-4,26)=0</formula>
    </cfRule>
    <cfRule type="expression" dxfId="12492" priority="30">
      <formula>MOD(ROW(),2)=0</formula>
    </cfRule>
  </conditionalFormatting>
  <conditionalFormatting sqref="C21:C38">
    <cfRule type="expression" dxfId="12491" priority="23">
      <formula>MOD(ROW()-4,26)=0</formula>
    </cfRule>
    <cfRule type="expression" dxfId="12490" priority="24">
      <formula>MOD(ROW(),2)=0</formula>
    </cfRule>
  </conditionalFormatting>
  <conditionalFormatting sqref="D21:L42 F13:L20">
    <cfRule type="expression" dxfId="12489" priority="15">
      <formula>MOD(ROW()-4,26)=0</formula>
    </cfRule>
    <cfRule type="expression" dxfId="12488" priority="16">
      <formula>MOD(ROW(),2)=0</formula>
    </cfRule>
  </conditionalFormatting>
  <conditionalFormatting sqref="D44:L44">
    <cfRule type="expression" dxfId="12487" priority="25">
      <formula>MOD(ROW()-4,26)=0</formula>
    </cfRule>
    <cfRule type="expression" dxfId="12486" priority="26">
      <formula>MOD(ROW(),2)=0</formula>
    </cfRule>
  </conditionalFormatting>
  <conditionalFormatting sqref="E89:E100">
    <cfRule type="expression" dxfId="12485" priority="33">
      <formula>MOD(ROW()-4,26)=0</formula>
    </cfRule>
    <cfRule type="expression" dxfId="12484" priority="34">
      <formula>MOD(ROW(),2)=0</formula>
    </cfRule>
  </conditionalFormatting>
  <conditionalFormatting sqref="F89:L108">
    <cfRule type="expression" dxfId="12483" priority="37">
      <formula>MOD(ROW()-4,26)=0</formula>
    </cfRule>
    <cfRule type="expression" dxfId="12482" priority="38">
      <formula>MOD(ROW(),2)=0</formula>
    </cfRule>
  </conditionalFormatting>
  <conditionalFormatting sqref="N5:S108">
    <cfRule type="expression" dxfId="12481" priority="35">
      <formula>MOD(ROW()-4,26)=0</formula>
    </cfRule>
    <cfRule type="expression" dxfId="12480" priority="36">
      <formula>MOD(ROW(),2)=0</formula>
    </cfRule>
  </conditionalFormatting>
  <conditionalFormatting sqref="A11:B20">
    <cfRule type="expression" dxfId="12479" priority="11">
      <formula>MOD(ROW()-4,26)=0</formula>
    </cfRule>
    <cfRule type="expression" dxfId="12478" priority="12">
      <formula>MOD(ROW(),2)=0</formula>
    </cfRule>
  </conditionalFormatting>
  <conditionalFormatting sqref="A9:E10 C11:E12">
    <cfRule type="expression" dxfId="12477" priority="9">
      <formula>MOD(ROW()-4,26)=0</formula>
    </cfRule>
    <cfRule type="expression" dxfId="12476" priority="10">
      <formula>MOD(ROW(),2)=0</formula>
    </cfRule>
  </conditionalFormatting>
  <conditionalFormatting sqref="C13:C20">
    <cfRule type="expression" dxfId="12475" priority="7">
      <formula>MOD(ROW()-4,26)=0</formula>
    </cfRule>
    <cfRule type="expression" dxfId="12474" priority="8">
      <formula>MOD(ROW(),2)=0</formula>
    </cfRule>
  </conditionalFormatting>
  <conditionalFormatting sqref="C13:C20">
    <cfRule type="expression" dxfId="12473" priority="5">
      <formula>MOD(ROW()-4,26)=0</formula>
    </cfRule>
    <cfRule type="expression" dxfId="12472" priority="6">
      <formula>MOD(ROW(),2)=0</formula>
    </cfRule>
  </conditionalFormatting>
  <conditionalFormatting sqref="D13:E20">
    <cfRule type="expression" dxfId="12471" priority="3">
      <formula>MOD(ROW()-4,26)=0</formula>
    </cfRule>
    <cfRule type="expression" dxfId="12470" priority="4">
      <formula>MOD(ROW(),2)=0</formula>
    </cfRule>
  </conditionalFormatting>
  <conditionalFormatting sqref="B28">
    <cfRule type="expression" dxfId="12469" priority="1">
      <formula>MOD(ROW()-4,26)=0</formula>
    </cfRule>
    <cfRule type="expression" dxfId="12468" priority="2">
      <formula>MOD(ROW(),2)=0</formula>
    </cfRule>
  </conditionalFormatting>
  <printOptions horizontalCentered="1" verticalCentered="1"/>
  <pageMargins left="0.39370078740157483" right="0.39370078740157483" top="0.70866141732283472" bottom="0.70866141732283472" header="0.19685039370078741" footer="0.59055118110236227"/>
  <pageSetup paperSize="9" firstPageNumber="30" orientation="landscape" useFirstPageNumber="1" r:id="rId1"/>
  <headerFooter alignWithMargins="0">
    <oddHeader>&amp;R&amp;10
No.&amp;P</oddHeader>
    <oddFooter>&amp;C&amp;"ＭＳ Ｐゴシック,標準"&amp;11琴平町</oddFooter>
  </headerFooter>
  <rowBreaks count="3" manualBreakCount="3">
    <brk id="30" max="16383" man="1"/>
    <brk id="56" max="11" man="1"/>
    <brk id="8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37</vt:i4>
      </vt:variant>
    </vt:vector>
  </HeadingPairs>
  <TitlesOfParts>
    <vt:vector size="57" baseType="lpstr">
      <vt:lpstr>表紙(A)</vt:lpstr>
      <vt:lpstr>金額対象内訳表</vt:lpstr>
      <vt:lpstr>表紙(B)</vt:lpstr>
      <vt:lpstr>大内訳</vt:lpstr>
      <vt:lpstr>中内訳(建築) </vt:lpstr>
      <vt:lpstr>明細(建築)</vt:lpstr>
      <vt:lpstr>中内訳(電気)  </vt:lpstr>
      <vt:lpstr>明細(電気) </vt:lpstr>
      <vt:lpstr>中内訳(機械)  </vt:lpstr>
      <vt:lpstr>明細(機械)  </vt:lpstr>
      <vt:lpstr>大内訳(解体)  </vt:lpstr>
      <vt:lpstr>中内訳(解体建物１)  </vt:lpstr>
      <vt:lpstr>明細(解体建物１)  </vt:lpstr>
      <vt:lpstr>中内訳(解体建物２)  </vt:lpstr>
      <vt:lpstr>明細(解体建物２)   </vt:lpstr>
      <vt:lpstr>中内訳(解体建物３)  </vt:lpstr>
      <vt:lpstr>明細(解体建物３)   </vt:lpstr>
      <vt:lpstr>中内訳(解体建物４)  </vt:lpstr>
      <vt:lpstr>明細(解体建物４)   </vt:lpstr>
      <vt:lpstr>明細（共通費）</vt:lpstr>
      <vt:lpstr>金額対象内訳表!Print_Area</vt:lpstr>
      <vt:lpstr>大内訳!Print_Area</vt:lpstr>
      <vt:lpstr>'大内訳(解体)  '!Print_Area</vt:lpstr>
      <vt:lpstr>'中内訳(解体建物１)  '!Print_Area</vt:lpstr>
      <vt:lpstr>'中内訳(解体建物２)  '!Print_Area</vt:lpstr>
      <vt:lpstr>'中内訳(解体建物３)  '!Print_Area</vt:lpstr>
      <vt:lpstr>'中内訳(解体建物４)  '!Print_Area</vt:lpstr>
      <vt:lpstr>'中内訳(機械)  '!Print_Area</vt:lpstr>
      <vt:lpstr>'中内訳(建築) '!Print_Area</vt:lpstr>
      <vt:lpstr>'中内訳(電気)  '!Print_Area</vt:lpstr>
      <vt:lpstr>'表紙(A)'!Print_Area</vt:lpstr>
      <vt:lpstr>'表紙(B)'!Print_Area</vt:lpstr>
      <vt:lpstr>'明細(解体建物１)  '!Print_Area</vt:lpstr>
      <vt:lpstr>'明細(解体建物２)   '!Print_Area</vt:lpstr>
      <vt:lpstr>'明細(解体建物３)   '!Print_Area</vt:lpstr>
      <vt:lpstr>'明細(解体建物４)   '!Print_Area</vt:lpstr>
      <vt:lpstr>'明細(機械)  '!Print_Area</vt:lpstr>
      <vt:lpstr>'明細（共通費）'!Print_Area</vt:lpstr>
      <vt:lpstr>'明細(建築)'!Print_Area</vt:lpstr>
      <vt:lpstr>'明細(電気) '!Print_Area</vt:lpstr>
      <vt:lpstr>大内訳!Print_Titles</vt:lpstr>
      <vt:lpstr>'大内訳(解体)  '!Print_Titles</vt:lpstr>
      <vt:lpstr>'中内訳(解体建物１)  '!Print_Titles</vt:lpstr>
      <vt:lpstr>'中内訳(解体建物２)  '!Print_Titles</vt:lpstr>
      <vt:lpstr>'中内訳(解体建物３)  '!Print_Titles</vt:lpstr>
      <vt:lpstr>'中内訳(解体建物４)  '!Print_Titles</vt:lpstr>
      <vt:lpstr>'中内訳(機械)  '!Print_Titles</vt:lpstr>
      <vt:lpstr>'中内訳(建築) '!Print_Titles</vt:lpstr>
      <vt:lpstr>'中内訳(電気)  '!Print_Titles</vt:lpstr>
      <vt:lpstr>'明細(解体建物１)  '!Print_Titles</vt:lpstr>
      <vt:lpstr>'明細(解体建物２)   '!Print_Titles</vt:lpstr>
      <vt:lpstr>'明細(解体建物３)   '!Print_Titles</vt:lpstr>
      <vt:lpstr>'明細(解体建物４)   '!Print_Titles</vt:lpstr>
      <vt:lpstr>'明細(機械)  '!Print_Titles</vt:lpstr>
      <vt:lpstr>'明細（共通費）'!Print_Titles</vt:lpstr>
      <vt:lpstr>'明細(建築)'!Print_Titles</vt:lpstr>
      <vt:lpstr>'明細(電気) '!Print_Titles</vt:lpstr>
    </vt:vector>
  </TitlesOfParts>
  <Company>三豊市建築課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様式：実施設計書【金入】</dc:title>
  <dc:creator>三豊市建設経済部建築課</dc:creator>
  <cp:lastModifiedBy>三谷 昌弘</cp:lastModifiedBy>
  <cp:lastPrinted>2026-02-20T04:24:12Z</cp:lastPrinted>
  <dcterms:created xsi:type="dcterms:W3CDTF">1999-04-28T06:59:53Z</dcterms:created>
  <dcterms:modified xsi:type="dcterms:W3CDTF">2026-02-20T04:25:14Z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66305</vt:lpwstr>
  </property>
  <property fmtid="{D5CDD505-2E9C-101B-9397-08002B2CF9AE}" pid="3" name="NXPowerLiteSettings">
    <vt:lpwstr>F54006B004C800</vt:lpwstr>
  </property>
  <property fmtid="{D5CDD505-2E9C-101B-9397-08002B2CF9AE}" pid="4" name="NXPowerLiteVersion">
    <vt:lpwstr>S6.2.13</vt:lpwstr>
  </property>
</Properties>
</file>